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24226"/>
  <mc:AlternateContent xmlns:mc="http://schemas.openxmlformats.org/markup-compatibility/2006">
    <mc:Choice Requires="x15">
      <x15ac:absPath xmlns:x15ac="http://schemas.microsoft.com/office/spreadsheetml/2010/11/ac" url="C:\Veda2\Veda_models\HYDROGEN\SubRES_TMPL\"/>
    </mc:Choice>
  </mc:AlternateContent>
  <xr:revisionPtr revIDLastSave="0" documentId="13_ncr:1_{024F02D4-0857-42C5-82BC-9C0E4FAF595F}" xr6:coauthVersionLast="47" xr6:coauthVersionMax="47" xr10:uidLastSave="{00000000-0000-0000-0000-000000000000}"/>
  <bookViews>
    <workbookView xWindow="-120" yWindow="-120" windowWidth="38640" windowHeight="21240" tabRatio="261" xr2:uid="{00000000-000D-0000-FFFF-FFFF00000000}"/>
  </bookViews>
  <sheets>
    <sheet name="ELC" sheetId="9" r:id="rId1"/>
    <sheet name="TRA" sheetId="10" r:id="rId2"/>
  </sheets>
  <definedNames>
    <definedName name="FID_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5" i="9" l="1"/>
  <c r="H15" i="9" s="1"/>
  <c r="I15" i="9" s="1"/>
  <c r="J15" i="9" s="1"/>
  <c r="K15" i="9" s="1"/>
  <c r="L15" i="9" s="1"/>
  <c r="U63" i="9"/>
  <c r="S66" i="9"/>
  <c r="S67" i="9" s="1"/>
  <c r="E41" i="9"/>
  <c r="D41" i="9"/>
  <c r="C41" i="9"/>
  <c r="B41" i="9"/>
  <c r="D33" i="9"/>
  <c r="R58" i="9"/>
  <c r="R54" i="9"/>
  <c r="E13" i="9"/>
  <c r="E12" i="9"/>
  <c r="E11" i="9"/>
  <c r="E10" i="9"/>
  <c r="E9" i="9"/>
  <c r="R61" i="9" l="1"/>
  <c r="AD26" i="9"/>
  <c r="BH53" i="9"/>
  <c r="C24" i="9"/>
  <c r="BO14" i="9"/>
  <c r="BQ12" i="9"/>
  <c r="BO15" i="9" l="1"/>
  <c r="AK11" i="9" s="1"/>
  <c r="BE48" i="9" l="1"/>
  <c r="BE49" i="9" s="1"/>
  <c r="BA48" i="9"/>
  <c r="BA49" i="9" s="1"/>
  <c r="BA46" i="9"/>
  <c r="BC46" i="9"/>
  <c r="BA51" i="9" l="1"/>
  <c r="BC51" i="9"/>
  <c r="BE50" i="9"/>
  <c r="BE52" i="9" s="1"/>
  <c r="BA50" i="9"/>
  <c r="BA52" i="9" s="1"/>
  <c r="BD46" i="9"/>
  <c r="BD51" i="9" s="1"/>
  <c r="BB48" i="9"/>
  <c r="BB49" i="9" s="1"/>
  <c r="BB46" i="9"/>
  <c r="BB51" i="9" s="1"/>
  <c r="BC48" i="9"/>
  <c r="BC49" i="9" s="1"/>
  <c r="BE46" i="9"/>
  <c r="BE51" i="9" s="1"/>
  <c r="BC50" i="9" l="1"/>
  <c r="BB50" i="9"/>
  <c r="BB52" i="9" s="1"/>
  <c r="BD48" i="9"/>
  <c r="BC52" i="9" l="1"/>
  <c r="BD49" i="9"/>
  <c r="AY24" i="9"/>
  <c r="R24" i="9" s="1"/>
  <c r="AZ24" i="9"/>
  <c r="S24" i="9" s="1"/>
  <c r="AX24" i="9"/>
  <c r="M24" i="9" s="1"/>
  <c r="BA8" i="9"/>
  <c r="M8" i="9" s="1"/>
  <c r="H24" i="9"/>
  <c r="I24" i="9" s="1"/>
  <c r="J24" i="9" s="1"/>
  <c r="K24" i="9" s="1"/>
  <c r="L24" i="9" s="1"/>
  <c r="BD50" i="9" l="1"/>
  <c r="E24" i="9"/>
  <c r="D24" i="9"/>
  <c r="B24" i="9"/>
  <c r="I14" i="9"/>
  <c r="J14" i="9" s="1"/>
  <c r="K14" i="9" s="1"/>
  <c r="L14" i="9" s="1"/>
  <c r="BH14" i="9"/>
  <c r="AB14" i="9" s="1"/>
  <c r="AC14" i="9" s="1"/>
  <c r="AD14" i="9" s="1"/>
  <c r="AE14" i="9" s="1"/>
  <c r="AF14" i="9" s="1"/>
  <c r="BG8" i="9"/>
  <c r="AA8" i="9" s="1"/>
  <c r="BD8" i="9"/>
  <c r="BC9" i="9"/>
  <c r="S9" i="9" s="1"/>
  <c r="BD9" i="9"/>
  <c r="T9" i="9" s="1"/>
  <c r="U9" i="9" s="1"/>
  <c r="V9" i="9" s="1"/>
  <c r="W9" i="9" s="1"/>
  <c r="X9" i="9" s="1"/>
  <c r="Y9" i="9" s="1"/>
  <c r="Z9" i="9" s="1"/>
  <c r="BC10" i="9"/>
  <c r="S10" i="9" s="1"/>
  <c r="BD10" i="9"/>
  <c r="T10" i="9" s="1"/>
  <c r="U10" i="9" s="1"/>
  <c r="V10" i="9" s="1"/>
  <c r="W10" i="9" s="1"/>
  <c r="X10" i="9" s="1"/>
  <c r="Y10" i="9" s="1"/>
  <c r="Z10" i="9" s="1"/>
  <c r="BB11" i="9"/>
  <c r="O11" i="9" s="1"/>
  <c r="BC11" i="9"/>
  <c r="S11" i="9" s="1"/>
  <c r="BD11" i="9"/>
  <c r="T11" i="9" s="1"/>
  <c r="U11" i="9" s="1"/>
  <c r="V11" i="9" s="1"/>
  <c r="W11" i="9" s="1"/>
  <c r="X11" i="9" s="1"/>
  <c r="Y11" i="9" s="1"/>
  <c r="Z11" i="9" s="1"/>
  <c r="BC12" i="9"/>
  <c r="BB14" i="9"/>
  <c r="O14" i="9" s="1"/>
  <c r="P14" i="9" s="1"/>
  <c r="Q14" i="9" s="1"/>
  <c r="R14" i="9" s="1"/>
  <c r="S14" i="9" s="1"/>
  <c r="BE14" i="9"/>
  <c r="V14" i="9" s="1"/>
  <c r="W14" i="9" s="1"/>
  <c r="X14" i="9" s="1"/>
  <c r="Y14" i="9" s="1"/>
  <c r="Z14" i="9" s="1"/>
  <c r="BC15" i="9"/>
  <c r="BD15" i="9"/>
  <c r="BF15" i="9"/>
  <c r="BA9" i="9"/>
  <c r="M9" i="9" s="1"/>
  <c r="BA10" i="9"/>
  <c r="M10" i="9" s="1"/>
  <c r="BA11" i="9"/>
  <c r="M11" i="9" s="1"/>
  <c r="BA15" i="9"/>
  <c r="N8" i="9"/>
  <c r="O8" i="9" s="1"/>
  <c r="P8" i="9" s="1"/>
  <c r="Q8" i="9" s="1"/>
  <c r="R8" i="9" s="1"/>
  <c r="S8" i="9" s="1"/>
  <c r="AT13" i="9"/>
  <c r="BD13" i="9" s="1"/>
  <c r="T13" i="9" s="1"/>
  <c r="U13" i="9" s="1"/>
  <c r="V13" i="9" s="1"/>
  <c r="W13" i="9" s="1"/>
  <c r="X13" i="9" s="1"/>
  <c r="Y13" i="9" s="1"/>
  <c r="Z13" i="9" s="1"/>
  <c r="AS13" i="9"/>
  <c r="BC13" i="9" s="1"/>
  <c r="S13" i="9" s="1"/>
  <c r="AQ13" i="9"/>
  <c r="BA13" i="9" s="1"/>
  <c r="M13" i="9" s="1"/>
  <c r="AT12" i="9"/>
  <c r="BD12" i="9" s="1"/>
  <c r="T12" i="9" s="1"/>
  <c r="U12" i="9" s="1"/>
  <c r="V12" i="9" s="1"/>
  <c r="W12" i="9" s="1"/>
  <c r="X12" i="9" s="1"/>
  <c r="Y12" i="9" s="1"/>
  <c r="Z12" i="9" s="1"/>
  <c r="AQ12" i="9"/>
  <c r="BA12" i="9" s="1"/>
  <c r="M12" i="9" s="1"/>
  <c r="N12" i="9" s="1"/>
  <c r="O12" i="9" s="1"/>
  <c r="P12" i="9" s="1"/>
  <c r="BD52" i="9" l="1"/>
  <c r="Q12" i="9"/>
  <c r="R12" i="9" s="1"/>
  <c r="S12" i="9" s="1"/>
  <c r="T8" i="9"/>
  <c r="U8" i="9" s="1"/>
  <c r="V8" i="9" s="1"/>
  <c r="W8" i="9" s="1"/>
  <c r="X8" i="9" s="1"/>
  <c r="Y8" i="9" s="1"/>
  <c r="Z8" i="9" s="1"/>
  <c r="H8" i="9"/>
  <c r="I8" i="9" s="1"/>
  <c r="J8" i="9" s="1"/>
  <c r="K8" i="9" s="1"/>
  <c r="L8" i="9" s="1"/>
  <c r="D15" i="9" l="1"/>
  <c r="E33" i="9" l="1"/>
  <c r="B33" i="9"/>
  <c r="C33" i="9"/>
  <c r="E15" i="9"/>
  <c r="E14" i="9"/>
  <c r="E8" i="9"/>
  <c r="D8" i="9"/>
  <c r="D9" i="9"/>
  <c r="D10" i="9"/>
  <c r="D11" i="9"/>
  <c r="D12" i="9"/>
  <c r="D13" i="9"/>
  <c r="D14" i="9"/>
  <c r="B15" i="9"/>
  <c r="C15" i="9"/>
  <c r="B8" i="9"/>
  <c r="C8" i="9"/>
  <c r="B9" i="9"/>
  <c r="C9" i="9"/>
  <c r="B10" i="9"/>
  <c r="C10" i="9"/>
  <c r="B11" i="9"/>
  <c r="BM12" i="9" s="1"/>
  <c r="C11" i="9"/>
  <c r="B12" i="9"/>
  <c r="C12" i="9"/>
  <c r="B13" i="9"/>
  <c r="C13" i="9"/>
  <c r="B14" i="9"/>
  <c r="C14" i="9"/>
  <c r="F88"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tc={8A2B41EB-35C7-4035-9A72-C32F16C34130}</author>
    <author>tc={D7C4EF0E-569D-48C4-8A99-F092D275744E}</author>
    <author>tc={EF14C276-1E8E-48B9-9D2E-5C544F1DB61E}</author>
    <author>tc={2F6F77C2-A67E-4532-9497-4E75B908F09B}</author>
    <author>tc={B659BFEF-BC49-4241-80EA-06CDB587A2DD}</author>
    <author>tc={33612FEB-772B-49F3-AE1D-63D4E58E81B2}</author>
    <author>tc={FAE5EAB2-8034-4DF1-8221-B1166974C4AD}</author>
    <author>tc={DF0DFAEF-68E1-4DC2-83FA-B743283D2928}</author>
    <author>tc={4392D865-1159-46AE-8F54-4B22F1BC459B}</author>
    <author>tc={BD449E2D-2AB4-4631-B574-6C21BE069472}</author>
    <author>tc={92C7B116-889C-4E41-BA3C-2CD38A647595}</author>
    <author>tc={15CEE39E-5EE4-447B-B0A2-19A18B6E38F0}</author>
    <author>tc={3A2814F3-0281-4C18-BD00-5483B1F5C3DF}</author>
    <author>tc={C77799EE-6563-49F5-9A39-79F4842E2BC5}</author>
    <author>tc={148418BA-6477-441F-8519-F286503C195B}</author>
    <author>tc={2CA5FDE1-3ABC-4BB4-9019-92D43B5492AF}</author>
    <author>Maurizio Gargiulo</author>
    <author>tc={89A026C3-8CB3-4DD7-B623-6E4A823F92C3}</author>
    <author>Amit Kanudia</author>
  </authors>
  <commentList>
    <comment ref="E6" authorId="0" shapeId="0" xr:uid="{00000000-0006-0000-0000-000007000000}">
      <text>
        <r>
          <rPr>
            <sz val="8"/>
            <color indexed="81"/>
            <rFont val="Tahoma"/>
            <family val="2"/>
          </rPr>
          <t>Commodities on a separate line since CEFF tied to input is used.</t>
        </r>
      </text>
    </comment>
    <comment ref="AQ8" authorId="1" shapeId="0" xr:uid="{8A2B41EB-35C7-4035-9A72-C32F16C34130}">
      <text>
        <t>[Threaded comment]
Your version of Excel allows you to read this threaded comment; however, any edits to it will get removed if the file is opened in a newer version of Excel. Learn more: https://go.microsoft.com/fwlink/?linkid=870924
Comment:
    3.1 Gaz ziemny/Wodór# - CCGT</t>
      </text>
    </comment>
    <comment ref="BA8" authorId="2" shapeId="0" xr:uid="{D7C4EF0E-569D-48C4-8A99-F092D275744E}">
      <text>
        <t>[Threaded comment]
Your version of Excel allows you to read this threaded comment; however, any edits to it will get removed if the file is opened in a newer version of Excel. Learn more: https://go.microsoft.com/fwlink/?linkid=870924
Comment:
    3.1 Gaz ziemny/Wodór# - CCGT</t>
      </text>
    </comment>
    <comment ref="AQ9" authorId="3" shapeId="0" xr:uid="{EF14C276-1E8E-48B9-9D2E-5C544F1DB61E}">
      <text>
        <t xml:space="preserve">[Threaded comment]
Your version of Excel allows you to read this threaded comment; however, any edits to it will get removed if the file is opened in a newer version of Excel. Learn more: https://go.microsoft.com/fwlink/?linkid=870924
Comment:
    5.13 Biomasa stała - CHP </t>
      </text>
    </comment>
    <comment ref="BA9" authorId="4" shapeId="0" xr:uid="{2F6F77C2-A67E-4532-9497-4E75B908F09B}">
      <text>
        <t xml:space="preserve">[Threaded comment]
Your version of Excel allows you to read this threaded comment; however, any edits to it will get removed if the file is opened in a newer version of Excel. Learn more: https://go.microsoft.com/fwlink/?linkid=870924
Comment:
    5.13 Biomasa stała - CHP </t>
      </text>
    </comment>
    <comment ref="AQ12" authorId="5" shapeId="0" xr:uid="{B659BFEF-BC49-4241-80EA-06CDB587A2DD}">
      <text>
        <t>[Threaded comment]
Your version of Excel allows you to read this threaded comment; however, any edits to it will get removed if the file is opened in a newer version of Excel. Learn more: https://go.microsoft.com/fwlink/?linkid=870924
Comment:
    Średnia z duże i małe wodne</t>
      </text>
    </comment>
    <comment ref="BA12" authorId="6" shapeId="0" xr:uid="{33612FEB-772B-49F3-AE1D-63D4E58E81B2}">
      <text>
        <t>[Threaded comment]
Your version of Excel allows you to read this threaded comment; however, any edits to it will get removed if the file is opened in a newer version of Excel. Learn more: https://go.microsoft.com/fwlink/?linkid=870924
Comment:
    Średnia z duże i małe wodne</t>
      </text>
    </comment>
    <comment ref="AQ13" authorId="7" shapeId="0" xr:uid="{FAE5EAB2-8034-4DF1-8221-B1166974C4AD}">
      <text>
        <t xml:space="preserve">[Threaded comment]
Your version of Excel allows you to read this threaded comment; however, any edits to it will get removed if the file is opened in a newer version of Excel. Learn more: https://go.microsoft.com/fwlink/?linkid=870924
Comment:
    Średnia z 5.9 Ogniwa fotowoltaiczne ; o.f. dachowe </t>
      </text>
    </comment>
    <comment ref="BA13" authorId="8" shapeId="0" xr:uid="{DF0DFAEF-68E1-4DC2-83FA-B743283D2928}">
      <text>
        <t xml:space="preserve">[Threaded comment]
Your version of Excel allows you to read this threaded comment; however, any edits to it will get removed if the file is opened in a newer version of Excel. Learn more: https://go.microsoft.com/fwlink/?linkid=870924
Comment:
    Średnia z 5.9 Ogniwa fotowoltaiczne ; o.f. dachowe </t>
      </text>
    </comment>
    <comment ref="H14" authorId="9" shapeId="0" xr:uid="{4392D865-1159-46AE-8F54-4B22F1BC459B}">
      <text>
        <t>[Threaded comment]
Your version of Excel allows you to read this threaded comment; however, any edits to it will get removed if the file is opened in a newer version of Excel. Learn more: https://go.microsoft.com/fwlink/?linkid=870924
Comment:
    Z Westighouse factsheet dla ap1000</t>
      </text>
    </comment>
    <comment ref="G15" authorId="10" shapeId="0" xr:uid="{BD449E2D-2AB4-4631-B574-6C21BE069472}">
      <text>
        <t>[Threaded comment]
Your version of Excel allows you to read this threaded comment; however, any edits to it will get removed if the file is opened in a newer version of Excel. Learn more: https://go.microsoft.com/fwlink/?linkid=870924
Comment:
    Zał. 3 do KPEIK</t>
      </text>
    </comment>
    <comment ref="G17" authorId="11" shapeId="0" xr:uid="{92C7B116-889C-4E41-BA3C-2CD38A647595}">
      <text>
        <t>[Threaded comment]
Your version of Excel allows you to read this threaded comment; however, any edits to it will get removed if the file is opened in a newer version of Excel. Learn more: https://go.microsoft.com/fwlink/?linkid=870924
Comment:
    Zał. 3 do KPEIK</t>
      </text>
    </comment>
    <comment ref="E22" authorId="0" shapeId="0" xr:uid="{286982BC-3AF6-45D0-A8A4-E05ACDEAE6F4}">
      <text>
        <r>
          <rPr>
            <sz val="8"/>
            <color indexed="81"/>
            <rFont val="Tahoma"/>
            <family val="2"/>
          </rPr>
          <t>Commodities on a separate line since CEFF tied to input is used.</t>
        </r>
      </text>
    </comment>
    <comment ref="C24" authorId="12" shapeId="0" xr:uid="{15CEE39E-5EE4-447B-B0A2-19A18B6E38F0}">
      <text>
        <t>[Threaded comment]
Your version of Excel allows you to read this threaded comment; however, any edits to it will get removed if the file is opened in a newer version of Excel. Learn more: https://go.microsoft.com/fwlink/?linkid=870924
Comment:
    Tabela 2.15 zał 3 do KPEIK
Reply:
    Str 31 - wielkoskalowe, czas</t>
      </text>
    </comment>
    <comment ref="AC25" authorId="13" shapeId="0" xr:uid="{3A2814F3-0281-4C18-BD00-5483B1F5C3DF}">
      <text>
        <t>[Threaded comment]
Your version of Excel allows you to read this threaded comment; however, any edits to it will get removed if the file is opened in a newer version of Excel. Learn more: https://go.microsoft.com/fwlink/?linkid=870924
Comment:
    To ważne proszę zostawić 224 timeslicy mamy w tej wersji</t>
      </text>
    </comment>
    <comment ref="E31" authorId="0" shapeId="0" xr:uid="{E7F60325-9771-46EB-BE89-0461A9E58C99}">
      <text>
        <r>
          <rPr>
            <sz val="8"/>
            <color indexed="81"/>
            <rFont val="Tahoma"/>
            <family val="2"/>
          </rPr>
          <t>Commodities on a separate line since CEFF tied to input is used.</t>
        </r>
      </text>
    </comment>
    <comment ref="B33" authorId="14" shapeId="0" xr:uid="{C77799EE-6563-49F5-9A39-79F4842E2BC5}">
      <text>
        <t xml:space="preserve">[Threaded comment]
Your version of Excel allows you to read this threaded comment; however, any edits to it will get removed if the file is opened in a newer version of Excel. Learn more: https://go.microsoft.com/fwlink/?linkid=870924
Comment:
    https://gasforclimate2050.eu/wp-content/uploads/2023/12/GfC_PanEU_230320_received_230323_published_final.pdf
Reply:
    Table 9: Investment costs for hydrogen pipelines and compressors assumed in study
Reply:
    Appendix C.
Hydrogen Transport Infrastructure –
Methodology https://ehb.eu/files/downloads/EHB-Analysing-the-future-demand-supply-and-transport-of-hydrogen-June-2021-v3.pdf#:~:text=For%20all%20three%20shipping%20methods%2C%20the%20fixed,relatively%20minor%2C%20so%20longer%20distances%20make%20the
Reply:
    Str 72
</t>
      </text>
    </comment>
    <comment ref="AF33" authorId="15" shapeId="0" xr:uid="{148418BA-6477-441F-8519-F286503C195B}">
      <text>
        <t xml:space="preserve">[Threaded comment]
Your version of Excel allows you to read this threaded comment; however, any edits to it will get removed if the file is opened in a newer version of Excel. Learn more: https://go.microsoft.com/fwlink/?linkid=870924
Comment:
    Nie oznacz nic - jest nie limitujący dla przesyłanej ilości - kontrola przez zafixowany rozwój sieci oraz share wchodzący do sektorów demandówch
</t>
      </text>
    </comment>
    <comment ref="E39" authorId="0" shapeId="0" xr:uid="{6D7761C8-ABF3-450A-9516-8BA8E418738B}">
      <text>
        <r>
          <rPr>
            <sz val="8"/>
            <color indexed="81"/>
            <rFont val="Tahoma"/>
            <family val="2"/>
          </rPr>
          <t>Commodities on a separate line since CEFF tied to input is used.</t>
        </r>
      </text>
    </comment>
    <comment ref="BH46" authorId="16" shapeId="0" xr:uid="{2CA5FDE1-3ABC-4BB4-9019-92D43B5492AF}">
      <text>
        <t>[Threaded comment]
Your version of Excel allows you to read this threaded comment; however, any edits to it will get removed if the file is opened in a newer version of Excel. Learn more: https://go.microsoft.com/fwlink/?linkid=870924
Comment:
    Paths to low hydrogen</t>
      </text>
    </comment>
    <comment ref="B51" authorId="17" shapeId="0" xr:uid="{00000000-0006-0000-0000-000008000000}">
      <text>
        <r>
          <rPr>
            <sz val="8"/>
            <color indexed="81"/>
            <rFont val="Tahoma"/>
            <family val="2"/>
          </rPr>
          <t>Sets declarations are NO-inherited. Possible 
Allowed Sets
ELE (Thermal Electric Power Plant)
CHP (Combined Heat and Power)
STGTSS (Pump Storage)
PRE (Genric Process/Technology)
DMD (Demand Device)
IMP (Import)
EXP (Export)
MIN (Mining Process)
RNW (Renewable Technology)
HPL (Heatin Plant)</t>
        </r>
      </text>
    </comment>
    <comment ref="G51" authorId="17" shapeId="0" xr:uid="{00000000-0006-0000-0000-000009000000}">
      <text>
        <r>
          <rPr>
            <b/>
            <sz val="8"/>
            <color indexed="81"/>
            <rFont val="Tahoma"/>
            <family val="2"/>
          </rPr>
          <t xml:space="preserve">Allowed TsLvl
</t>
        </r>
        <r>
          <rPr>
            <sz val="8"/>
            <color indexed="81"/>
            <rFont val="Tahoma"/>
            <family val="2"/>
          </rPr>
          <t>ANNUAL (Annual level)
SEASON (Seasonal level)
WEEKLY (Weekly level)
DAYNITE (day and night level)</t>
        </r>
      </text>
    </comment>
    <comment ref="I51" authorId="17" shapeId="0" xr:uid="{00000000-0006-0000-0000-00000A000000}">
      <text>
        <r>
          <rPr>
            <sz val="8"/>
            <color indexed="81"/>
            <rFont val="Tahoma"/>
            <family val="2"/>
          </rPr>
          <t>Allowed Vintage
- NO 
- YES</t>
        </r>
      </text>
    </comment>
    <comment ref="BH51" authorId="18" shapeId="0" xr:uid="{89A026C3-8CB3-4DD7-B623-6E4A823F92C3}">
      <text>
        <t>[Threaded comment]
Your version of Excel allows you to read this threaded comment; however, any edits to it will get removed if the file is opened in a newer version of Excel. Learn more: https://go.microsoft.com/fwlink/?linkid=870924
Comment:
    https://escholarship.org/content/qt83p5k54m/qt83p5k54m_noSplash_8bb1326c13cfb9aa3d0d376ec26d3e06.pdf?t=s9oa2u</t>
      </text>
    </comment>
    <comment ref="B69" authorId="0" shapeId="0" xr:uid="{00000000-0006-0000-0000-00000B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F69" authorId="19" shapeId="0" xr:uid="{00000000-0006-0000-0000-00000C000000}">
      <text>
        <r>
          <rPr>
            <b/>
            <sz val="8"/>
            <color indexed="81"/>
            <rFont val="Tahoma"/>
            <family val="2"/>
            <charset val="238"/>
          </rPr>
          <t>Amit Kanudia:</t>
        </r>
        <r>
          <rPr>
            <sz val="8"/>
            <color indexed="81"/>
            <rFont val="Tahoma"/>
            <family val="2"/>
            <charset val="238"/>
          </rPr>
          <t xml:space="preserve">
LO for PRODUCTION &gt;= CONSUMPTION (Default)
FX for PRODUCTION = CONSUMPTION
UP for PRODUCTION &lt;= CONSUMPTION</t>
        </r>
      </text>
    </comment>
    <comment ref="G69" authorId="17" shapeId="0" xr:uid="{00000000-0006-0000-0000-00000D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H69" authorId="17" shapeId="0" xr:uid="{00000000-0006-0000-0000-00000E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I69" authorId="17" shapeId="0" xr:uid="{00000000-0006-0000-0000-00000F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<sst xmlns="http://schemas.openxmlformats.org/spreadsheetml/2006/main" count="638" uniqueCount="254">
  <si>
    <t>electricity power plants</t>
  </si>
  <si>
    <t>~FI_T</t>
  </si>
  <si>
    <t>TechName</t>
  </si>
  <si>
    <t>*TechDesc</t>
  </si>
  <si>
    <t>Comm-IN</t>
  </si>
  <si>
    <t>Comm-OUT</t>
  </si>
  <si>
    <t>START</t>
  </si>
  <si>
    <t>EFF</t>
  </si>
  <si>
    <t>EFF~2030</t>
  </si>
  <si>
    <t>EFF~2035</t>
  </si>
  <si>
    <t>EFF~2040</t>
  </si>
  <si>
    <t>EFF~2045</t>
  </si>
  <si>
    <t>EFF~2050</t>
  </si>
  <si>
    <t>INVCOST~2025</t>
  </si>
  <si>
    <t>INVCOST~2030</t>
  </si>
  <si>
    <t>INVCOST~2035</t>
  </si>
  <si>
    <t>INVCOST~2040</t>
  </si>
  <si>
    <t>INVCOST~2045</t>
  </si>
  <si>
    <t>INVCOST~2050</t>
  </si>
  <si>
    <t>FIXOM~2025</t>
  </si>
  <si>
    <t>FIXOM~2030</t>
  </si>
  <si>
    <t>FIXOM~2035</t>
  </si>
  <si>
    <t>FIXOM~2040</t>
  </si>
  <si>
    <t>FIXOM~2045</t>
  </si>
  <si>
    <t>FIXOM~2050</t>
  </si>
  <si>
    <t>VAROM~2025</t>
  </si>
  <si>
    <t>VAROM~2030</t>
  </si>
  <si>
    <t>VAROM~2035</t>
  </si>
  <si>
    <t>VAROM~2040</t>
  </si>
  <si>
    <t>VAROM~2045</t>
  </si>
  <si>
    <t>VAROM~2050</t>
  </si>
  <si>
    <t>PEAK</t>
  </si>
  <si>
    <t>CAP2ACT</t>
  </si>
  <si>
    <t>AFA</t>
  </si>
  <si>
    <t>LIFE</t>
  </si>
  <si>
    <t>zl/kW</t>
  </si>
  <si>
    <t>\I:</t>
  </si>
  <si>
    <t>%</t>
  </si>
  <si>
    <t>Variable cost</t>
  </si>
  <si>
    <t>PJ/GW</t>
  </si>
  <si>
    <t>NRG</t>
  </si>
  <si>
    <t>~FI_Process</t>
  </si>
  <si>
    <t>Sets</t>
  </si>
  <si>
    <t>TechDesc</t>
  </si>
  <si>
    <t>Tact</t>
  </si>
  <si>
    <t>Tcap</t>
  </si>
  <si>
    <t>Tslvl</t>
  </si>
  <si>
    <t>PrimaryCG</t>
  </si>
  <si>
    <t>Vintage</t>
  </si>
  <si>
    <t>ELE</t>
  </si>
  <si>
    <t>PJ</t>
  </si>
  <si>
    <t>GW</t>
  </si>
  <si>
    <t>commodities</t>
  </si>
  <si>
    <t>~FI_Comm</t>
  </si>
  <si>
    <t>Csets</t>
  </si>
  <si>
    <t>CommName</t>
  </si>
  <si>
    <t>CommDesc</t>
  </si>
  <si>
    <t>Unit</t>
  </si>
  <si>
    <t>LimType</t>
  </si>
  <si>
    <t>CTSLvl</t>
  </si>
  <si>
    <t>PeakTS</t>
  </si>
  <si>
    <t>Ctype</t>
  </si>
  <si>
    <t>*Commodity Set Membership</t>
  </si>
  <si>
    <t>Commodity Name</t>
  </si>
  <si>
    <t>Commodity Description</t>
  </si>
  <si>
    <t>Sense of the Balance EQN.</t>
  </si>
  <si>
    <t>Timeslice Level</t>
  </si>
  <si>
    <t>Peak Monitoring</t>
  </si>
  <si>
    <t>Electricity Indicator</t>
  </si>
  <si>
    <t>Natural Gas</t>
  </si>
  <si>
    <t>HC</t>
  </si>
  <si>
    <t>OIL</t>
  </si>
  <si>
    <t>Biomass</t>
  </si>
  <si>
    <t>static coefficients for combustion emissions</t>
  </si>
  <si>
    <t>~PRCCOMEMI</t>
  </si>
  <si>
    <t>BC</t>
  </si>
  <si>
    <t>OTHER</t>
  </si>
  <si>
    <t>PRE</t>
  </si>
  <si>
    <t>km</t>
  </si>
  <si>
    <t>New Gas Combined Cycle Power Plants</t>
  </si>
  <si>
    <t>New Biomass Power Plants</t>
  </si>
  <si>
    <t>New Onshore Wind Turbines</t>
  </si>
  <si>
    <t>New Offshore Wind Turbines</t>
  </si>
  <si>
    <t>New Hydro Power Plants</t>
  </si>
  <si>
    <t>New PV Power Plants</t>
  </si>
  <si>
    <t>New electrolysers</t>
  </si>
  <si>
    <t>New H2 distribution grid</t>
  </si>
  <si>
    <t>New H2 distribution via trucks</t>
  </si>
  <si>
    <t>New Nuclear Power Plants</t>
  </si>
  <si>
    <t>Onshore Wind Energy</t>
  </si>
  <si>
    <t>Hydro</t>
  </si>
  <si>
    <t>Solar Energy</t>
  </si>
  <si>
    <t>Electricity produced</t>
  </si>
  <si>
    <t>Green H2 produced</t>
  </si>
  <si>
    <t>H2 from pipeline</t>
  </si>
  <si>
    <t>H2 from trucks shipping</t>
  </si>
  <si>
    <t>Offshore Wind Energy</t>
  </si>
  <si>
    <t>Uranium for Nuclear</t>
  </si>
  <si>
    <t>zł/GJ</t>
  </si>
  <si>
    <t>Transformation and Distribution Networks</t>
  </si>
  <si>
    <t>zl/km</t>
  </si>
  <si>
    <t>tys. EUR/MW</t>
  </si>
  <si>
    <t>tys. EUR/MWh</t>
  </si>
  <si>
    <t>Tabela 2.15. Parametry techniczno-ekonomiczne technologii wytwarzania i przesyłowych</t>
  </si>
  <si>
    <t>LIFETIME</t>
  </si>
  <si>
    <t>years</t>
  </si>
  <si>
    <t>INVEST 2020</t>
  </si>
  <si>
    <t>INVEST 2050</t>
  </si>
  <si>
    <t>INVEST 2030</t>
  </si>
  <si>
    <t>FIXOM 2020</t>
  </si>
  <si>
    <t>FIXOM 2030</t>
  </si>
  <si>
    <t>FIXOM 2050</t>
  </si>
  <si>
    <t>VAROM 2020</t>
  </si>
  <si>
    <t>VAROM 2030</t>
  </si>
  <si>
    <t>eur 2020</t>
  </si>
  <si>
    <t>Przelicznik:</t>
  </si>
  <si>
    <t>średni kurs roczny euro 2020</t>
  </si>
  <si>
    <t>zł/kW</t>
  </si>
  <si>
    <t>INVCOST~2020</t>
  </si>
  <si>
    <t>FIXOM~2020</t>
  </si>
  <si>
    <t>M EUR/km</t>
  </si>
  <si>
    <t>STG</t>
  </si>
  <si>
    <t>New battery storage</t>
  </si>
  <si>
    <t>electricity storage</t>
  </si>
  <si>
    <t/>
  </si>
  <si>
    <t>STG_EFF</t>
  </si>
  <si>
    <t>STG_EFF~2025</t>
  </si>
  <si>
    <t>STG_EFF~2030</t>
  </si>
  <si>
    <t>STG_EFF~2035</t>
  </si>
  <si>
    <t>STG_EFF~2040</t>
  </si>
  <si>
    <t>STG_EFF~2045</t>
  </si>
  <si>
    <t>CommGrp</t>
  </si>
  <si>
    <t>NCAP_AFC~DAYNITE</t>
  </si>
  <si>
    <t>* Discharge time</t>
  </si>
  <si>
    <t>* hours per defined timeslice level</t>
  </si>
  <si>
    <t>h</t>
  </si>
  <si>
    <t>INVEST 2025</t>
  </si>
  <si>
    <t>zk/kW</t>
  </si>
  <si>
    <t>EUR/MWh</t>
  </si>
  <si>
    <t>CAPEX</t>
  </si>
  <si>
    <t>OPEX</t>
  </si>
  <si>
    <t>10^6 EUR/km * 4,54 PLN/ EUR = 10^6 * 4,54 PLN/km</t>
  </si>
  <si>
    <t>eur 2021</t>
  </si>
  <si>
    <t>średni kurs roczny euro 2021</t>
  </si>
  <si>
    <t>Roczna wartość popytu WODÓR ODNAWIALNY(mln ton H2)</t>
  </si>
  <si>
    <t>Zał: % transportu cysternami</t>
  </si>
  <si>
    <t>zapotrz z cystern (kg)</t>
  </si>
  <si>
    <t xml:space="preserve">Zał: trailers can hold about 3500–4500 kg of H2 </t>
  </si>
  <si>
    <t>Ile cystern? Szt (KAŻDA JEDZIE 2X DZIENNIE)</t>
  </si>
  <si>
    <t>Zał: truck transport in the USA are in the order of $1/kg/100 km</t>
  </si>
  <si>
    <t>przelicznik</t>
  </si>
  <si>
    <t>średni kurs $ 2020</t>
  </si>
  <si>
    <t>pln</t>
  </si>
  <si>
    <t>ile km w sumie w roku?</t>
  </si>
  <si>
    <t>OPEX (pln/km)</t>
  </si>
  <si>
    <t>cost of the</t>
  </si>
  <si>
    <t>storage tank is $30-50/kgH2</t>
  </si>
  <si>
    <t>PLN/kgH2</t>
  </si>
  <si>
    <t>PLN/zbiornik</t>
  </si>
  <si>
    <t>przybliżam do 1mln za 1 ciężarówke z takim zbiornikiem</t>
  </si>
  <si>
    <t>INVEST = koszt cystern (PLN)/całkowita ilość km w roku</t>
  </si>
  <si>
    <t>mln tonnes/mln tonnes</t>
  </si>
  <si>
    <t>Zapotrz z cysterm (roczna) (mln ton)</t>
  </si>
  <si>
    <t>Germany:</t>
  </si>
  <si>
    <t>https://www.cleanenergywire.org/news/offshore-wind-power-yield-german-north-sea-8-2024</t>
  </si>
  <si>
    <t>. Offshore wind capacity in Germany's North and Baltic Seas reached 9.2 gigawatts at the end of 2024 (8.5 GW in 2023). The total offshore wind yield for the year reached 25.7 TWh</t>
  </si>
  <si>
    <t xml:space="preserve">Produkcja </t>
  </si>
  <si>
    <t>TWh</t>
  </si>
  <si>
    <t>GWh</t>
  </si>
  <si>
    <t>Moc</t>
  </si>
  <si>
    <t>Roczna produkcja teoretycznie</t>
  </si>
  <si>
    <t>ACT</t>
  </si>
  <si>
    <t>ELC_GRID</t>
  </si>
  <si>
    <t>Electricity from the grid total</t>
  </si>
  <si>
    <t>DAYNITE</t>
  </si>
  <si>
    <t>ANNUAL</t>
  </si>
  <si>
    <t>ELC_GRID_RES</t>
  </si>
  <si>
    <t>Electricity from the grid from OZE</t>
  </si>
  <si>
    <t>PRI_GAS_NAT</t>
  </si>
  <si>
    <t>PRI_BIOM</t>
  </si>
  <si>
    <t>PRI_WIND_ON</t>
  </si>
  <si>
    <t>PRI_HYD</t>
  </si>
  <si>
    <t>PRI_SOL</t>
  </si>
  <si>
    <t>ELC_RES</t>
  </si>
  <si>
    <t>ELC</t>
  </si>
  <si>
    <t>PRI_WIND_OFF</t>
  </si>
  <si>
    <t>PRI_URAN</t>
  </si>
  <si>
    <t>SEC_H2G</t>
  </si>
  <si>
    <t>H2G_GRID</t>
  </si>
  <si>
    <t>H2G_TRUCK</t>
  </si>
  <si>
    <t>ELE_NEW_GAS_CCGT</t>
  </si>
  <si>
    <t>ELE_NEW_BIOM</t>
  </si>
  <si>
    <t>ELE_NEW_WIND_ON</t>
  </si>
  <si>
    <t>ELE_NEW_WIND_OFF</t>
  </si>
  <si>
    <t>ELE_NEW_HYDRO</t>
  </si>
  <si>
    <t>ELE_NEW_PV</t>
  </si>
  <si>
    <t>ELE_NEW_NUC</t>
  </si>
  <si>
    <t>STG_NEW_BATT</t>
  </si>
  <si>
    <t>TaD_NEW_H2G_GRID</t>
  </si>
  <si>
    <t>TaD_NEW_H2G_TRUCK</t>
  </si>
  <si>
    <t>NEW_ELZ_H2G</t>
  </si>
  <si>
    <t>Zapotrz.dzienne</t>
  </si>
  <si>
    <t>SUMA</t>
  </si>
  <si>
    <t>AFA~LO</t>
  </si>
  <si>
    <t>NCAP_BND~LO~2030</t>
  </si>
  <si>
    <t>LHV of H2</t>
  </si>
  <si>
    <t xml:space="preserve"> MJ/kg</t>
  </si>
  <si>
    <t>kWh/kg</t>
  </si>
  <si>
    <t>MWh/t</t>
  </si>
  <si>
    <t>Results</t>
  </si>
  <si>
    <t>Mton</t>
  </si>
  <si>
    <t>Mt</t>
  </si>
  <si>
    <t>* TechDesc</t>
  </si>
  <si>
    <t>EFF~2025</t>
  </si>
  <si>
    <t>Cap2Act</t>
  </si>
  <si>
    <t>ACTFLO~DMD_TRA_TRUCK_GT_3_5_FRT</t>
  </si>
  <si>
    <t>AFA~2020</t>
  </si>
  <si>
    <t>AFA~2025</t>
  </si>
  <si>
    <t>AFA~2030</t>
  </si>
  <si>
    <t>AFA~2035</t>
  </si>
  <si>
    <t>AFA~2040</t>
  </si>
  <si>
    <t>AFA~2045</t>
  </si>
  <si>
    <t>AFA~2050</t>
  </si>
  <si>
    <t>FIXOM</t>
  </si>
  <si>
    <t>VAROM</t>
  </si>
  <si>
    <t>Life</t>
  </si>
  <si>
    <t>\I: Unit</t>
  </si>
  <si>
    <t>MVKms/PJ</t>
  </si>
  <si>
    <t>stock/demand</t>
  </si>
  <si>
    <t>t/Vehicle</t>
  </si>
  <si>
    <t>Max Ann Km</t>
  </si>
  <si>
    <t>kPLN/veh</t>
  </si>
  <si>
    <t>kPLN/veh per Year</t>
  </si>
  <si>
    <t>PLN/VKm</t>
  </si>
  <si>
    <t>Years</t>
  </si>
  <si>
    <t>Year</t>
  </si>
  <si>
    <t>TRA_NEW_TRUCK_GT_3_5_BEV</t>
  </si>
  <si>
    <t>Truck. EV. New.</t>
  </si>
  <si>
    <t>TRA_NEW_TRUCK_GT_3_5_FCV</t>
  </si>
  <si>
    <t>Truck.FuelCell. New.</t>
  </si>
  <si>
    <t>TRA_H2</t>
  </si>
  <si>
    <t>Comm-IN-A</t>
  </si>
  <si>
    <t>DMD</t>
  </si>
  <si>
    <t>MVKms</t>
  </si>
  <si>
    <t>000_units</t>
  </si>
  <si>
    <t>ELEKTROLIZER</t>
  </si>
  <si>
    <t>Comm-OUT-A</t>
  </si>
  <si>
    <t>PRI_OTH</t>
  </si>
  <si>
    <t>mln t</t>
  </si>
  <si>
    <t>zl/veh</t>
  </si>
  <si>
    <t>mln tonnes/veh</t>
  </si>
  <si>
    <t>M PLN/km</t>
  </si>
  <si>
    <t>M zl/km</t>
  </si>
  <si>
    <t>Mzl/veh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</si>
</sst>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7">
    <numFmt numFmtId="41" formatCode="_-* #,##0_-;\-* #,##0_-;_-* &quot;-&quot;_-;_-@_-"/>
    <numFmt numFmtId="43" formatCode="_-* #,##0.00_-;\-* #,##0.00_-;_-* &quot;-&quot;??_-;_-@_-"/>
    <numFmt numFmtId="164" formatCode="_-* #,##0\ _z_ł_-;\-* #,##0\ _z_ł_-;_-* &quot;-&quot;\ _z_ł_-;_-@_-"/>
    <numFmt numFmtId="165" formatCode="&quot;$&quot;#,##0.00_);[Red]\(&quot;$&quot;#,##0.00\)"/>
    <numFmt numFmtId="166" formatCode="_(* #,##0_);_(* \(#,##0\);_(* &quot;-&quot;_);_(@_)"/>
    <numFmt numFmtId="167" formatCode="_(&quot;$&quot;* #,##0.00_);_(&quot;$&quot;* \(#,##0.00\);_(&quot;$&quot;* &quot;-&quot;??_);_(@_)"/>
    <numFmt numFmtId="168" formatCode="0.000"/>
    <numFmt numFmtId="169" formatCode="0.00000"/>
    <numFmt numFmtId="170" formatCode="m/d/yy\ h:mm"/>
    <numFmt numFmtId="171" formatCode="_([$€]* #,##0.00_);_([$€]* \(#,##0.00\);_([$€]* &quot;-&quot;??_);_(@_)"/>
    <numFmt numFmtId="172" formatCode="_-* #,##0.00\ _D_M_-;\-* #,##0.00\ _D_M_-;_-* &quot;-&quot;??\ _D_M_-;_-@_-"/>
    <numFmt numFmtId="173" formatCode="_-* #,##0.00\ [$€]_-;\-* #,##0.00\ [$€]_-;_-* &quot;-&quot;??\ [$€]_-;_-@_-"/>
    <numFmt numFmtId="174" formatCode="_([$€-2]* #,##0.00_);_([$€-2]* \(#,##0.00\);_([$€-2]* &quot;-&quot;??_)"/>
    <numFmt numFmtId="175" formatCode="#,##0.00\ &quot;DM&quot;;[Red]\-#,##0.00\ &quot;DM&quot;"/>
    <numFmt numFmtId="176" formatCode="_-* #,##0.00\ _€_-;\-* #,##0.00\ _€_-;_-* &quot;-&quot;??\ _€_-;_-@_-"/>
    <numFmt numFmtId="177" formatCode="#,##0.00\ &quot;Pts&quot;;[Red]\-#,##0.00\ &quot;Pts&quot;"/>
    <numFmt numFmtId="178" formatCode="#,##0."/>
    <numFmt numFmtId="179" formatCode="&quot;$&quot;#."/>
    <numFmt numFmtId="180" formatCode="#.00"/>
    <numFmt numFmtId="181" formatCode="mmm\ dd\,\ yyyy"/>
    <numFmt numFmtId="182" formatCode="mmm\-yyyy"/>
    <numFmt numFmtId="183" formatCode="yyyy"/>
    <numFmt numFmtId="184" formatCode="_-* ###0.00_-;\(###0.00\);_-* &quot;–&quot;_-;_-@_-"/>
    <numFmt numFmtId="185" formatCode="\Te\x\t"/>
    <numFmt numFmtId="186" formatCode="_-* #,##0.00\ _z_ł_-;\-* #,##0.00\ _z_ł_-;_-* &quot;-&quot;??\ _z_ł_-;_-@_-"/>
    <numFmt numFmtId="187" formatCode="0.0"/>
    <numFmt numFmtId="188" formatCode="General_)"/>
    <numFmt numFmtId="189" formatCode="_-[$€-2]* #,##0.000_-;\-[$€-2]* #,##0.000_-;_-[$€-2]* &quot;-&quot;??_-"/>
    <numFmt numFmtId="190" formatCode="0.0%"/>
    <numFmt numFmtId="191" formatCode="_-* #,##0.00_-;\-* #,##0.00_-;_-* \-??_-;_-@_-"/>
    <numFmt numFmtId="192" formatCode="&quot;$&quot;#,##0.0;[Red]\-&quot;$&quot;#,##0.0"/>
    <numFmt numFmtId="193" formatCode="0.0;;"/>
    <numFmt numFmtId="194" formatCode="#,##0.0000"/>
    <numFmt numFmtId="195" formatCode="#0.0000"/>
    <numFmt numFmtId="196" formatCode="0.0000"/>
    <numFmt numFmtId="197" formatCode="0.000000"/>
    <numFmt numFmtId="198" formatCode="0.0000000"/>
  </numFmts>
  <fonts count="168">
    <font>
      <sz val="10"/>
      <name val="Arial"/>
    </font>
    <font>
      <sz val="11"/>
      <color theme="1"/>
      <name val="Calibri"/>
      <family val="2"/>
      <charset val="238"/>
      <scheme val="minor"/>
    </font>
    <font>
      <sz val="11"/>
      <color theme="1"/>
      <name val="Calibri"/>
      <family val="2"/>
      <charset val="238"/>
      <scheme val="minor"/>
    </font>
    <font>
      <sz val="10"/>
      <name val="Arial"/>
      <family val="2"/>
      <charset val="238"/>
    </font>
    <font>
      <u/>
      <sz val="10"/>
      <color indexed="12"/>
      <name val="Arial"/>
      <family val="2"/>
    </font>
    <font>
      <sz val="10"/>
      <name val="Courier"/>
      <family val="3"/>
    </font>
    <font>
      <sz val="10"/>
      <name val="Arial"/>
      <family val="2"/>
    </font>
    <font>
      <sz val="14"/>
      <color indexed="9"/>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sz val="11"/>
      <color indexed="8"/>
      <name val="Calibri"/>
      <family val="2"/>
    </font>
    <font>
      <u/>
      <sz val="12"/>
      <color indexed="20"/>
      <name val="宋体"/>
      <charset val="134"/>
    </font>
    <font>
      <b/>
      <sz val="10"/>
      <color indexed="12"/>
      <name val="Arial"/>
      <family val="2"/>
    </font>
    <font>
      <b/>
      <sz val="10"/>
      <name val="Arial"/>
      <family val="2"/>
    </font>
    <font>
      <sz val="12"/>
      <color indexed="53"/>
      <name val="Arial"/>
      <family val="2"/>
    </font>
    <font>
      <sz val="11"/>
      <name val="Arial"/>
      <family val="2"/>
    </font>
    <font>
      <sz val="10"/>
      <name val="Geneva"/>
    </font>
    <font>
      <sz val="11"/>
      <color indexed="9"/>
      <name val="Arial"/>
      <family val="2"/>
    </font>
    <font>
      <sz val="8"/>
      <color indexed="81"/>
      <name val="Tahoma"/>
      <family val="2"/>
    </font>
    <font>
      <b/>
      <sz val="8"/>
      <color indexed="81"/>
      <name val="Tahoma"/>
      <family val="2"/>
    </font>
    <font>
      <sz val="10"/>
      <name val="Arial"/>
      <family val="2"/>
      <charset val="238"/>
    </font>
    <font>
      <sz val="11"/>
      <color indexed="8"/>
      <name val="Czcionka tekstu podstawowego"/>
      <family val="2"/>
    </font>
    <font>
      <sz val="11"/>
      <color indexed="9"/>
      <name val="Czcionka tekstu podstawowego"/>
      <family val="2"/>
    </font>
    <font>
      <sz val="11"/>
      <color indexed="62"/>
      <name val="Czcionka tekstu podstawowego"/>
      <family val="2"/>
    </font>
    <font>
      <b/>
      <sz val="11"/>
      <color indexed="63"/>
      <name val="Czcionka tekstu podstawowego"/>
      <family val="2"/>
    </font>
    <font>
      <sz val="11"/>
      <color indexed="17"/>
      <name val="Czcionka tekstu podstawowego"/>
      <family val="2"/>
    </font>
    <font>
      <sz val="11"/>
      <color indexed="52"/>
      <name val="Czcionka tekstu podstawowego"/>
      <family val="2"/>
    </font>
    <font>
      <b/>
      <sz val="11"/>
      <color indexed="9"/>
      <name val="Czcionka tekstu podstawowego"/>
      <family val="2"/>
    </font>
    <font>
      <b/>
      <sz val="15"/>
      <color indexed="56"/>
      <name val="Czcionka tekstu podstawowego"/>
      <family val="2"/>
    </font>
    <font>
      <b/>
      <sz val="13"/>
      <color indexed="56"/>
      <name val="Czcionka tekstu podstawowego"/>
      <family val="2"/>
    </font>
    <font>
      <b/>
      <sz val="11"/>
      <color indexed="56"/>
      <name val="Czcionka tekstu podstawowego"/>
      <family val="2"/>
    </font>
    <font>
      <sz val="11"/>
      <color indexed="60"/>
      <name val="Czcionka tekstu podstawowego"/>
      <family val="2"/>
    </font>
    <font>
      <b/>
      <sz val="11"/>
      <color indexed="52"/>
      <name val="Czcionka tekstu podstawowego"/>
      <family val="2"/>
    </font>
    <font>
      <b/>
      <sz val="11"/>
      <color indexed="8"/>
      <name val="Czcionka tekstu podstawowego"/>
      <family val="2"/>
    </font>
    <font>
      <i/>
      <sz val="11"/>
      <color indexed="23"/>
      <name val="Czcionka tekstu podstawowego"/>
      <family val="2"/>
    </font>
    <font>
      <sz val="11"/>
      <color indexed="10"/>
      <name val="Czcionka tekstu podstawowego"/>
      <family val="2"/>
    </font>
    <font>
      <sz val="11"/>
      <color indexed="20"/>
      <name val="Czcionka tekstu podstawowego"/>
      <family val="2"/>
    </font>
    <font>
      <b/>
      <sz val="10"/>
      <name val="Arial CE"/>
      <charset val="238"/>
    </font>
    <font>
      <sz val="11"/>
      <color indexed="8"/>
      <name val="Calibri"/>
      <family val="2"/>
      <charset val="238"/>
    </font>
    <font>
      <sz val="11"/>
      <color indexed="9"/>
      <name val="Calibri"/>
      <family val="2"/>
      <charset val="238"/>
    </font>
    <font>
      <sz val="11"/>
      <color indexed="62"/>
      <name val="Calibri"/>
      <family val="2"/>
      <charset val="238"/>
    </font>
    <font>
      <b/>
      <sz val="11"/>
      <color indexed="63"/>
      <name val="Calibri"/>
      <family val="2"/>
      <charset val="238"/>
    </font>
    <font>
      <sz val="11"/>
      <color indexed="17"/>
      <name val="Calibri"/>
      <family val="2"/>
      <charset val="238"/>
    </font>
    <font>
      <sz val="11"/>
      <color indexed="52"/>
      <name val="Calibri"/>
      <family val="2"/>
      <charset val="238"/>
    </font>
    <font>
      <b/>
      <sz val="11"/>
      <color indexed="9"/>
      <name val="Calibri"/>
      <family val="2"/>
      <charset val="238"/>
    </font>
    <font>
      <b/>
      <sz val="15"/>
      <color indexed="56"/>
      <name val="Calibri"/>
      <family val="2"/>
      <charset val="238"/>
    </font>
    <font>
      <b/>
      <sz val="13"/>
      <color indexed="56"/>
      <name val="Calibri"/>
      <family val="2"/>
      <charset val="238"/>
    </font>
    <font>
      <b/>
      <sz val="11"/>
      <color indexed="56"/>
      <name val="Calibri"/>
      <family val="2"/>
      <charset val="238"/>
    </font>
    <font>
      <sz val="11"/>
      <color indexed="60"/>
      <name val="Calibri"/>
      <family val="2"/>
      <charset val="238"/>
    </font>
    <font>
      <b/>
      <sz val="11"/>
      <color indexed="52"/>
      <name val="Calibri"/>
      <family val="2"/>
      <charset val="238"/>
    </font>
    <font>
      <b/>
      <sz val="11"/>
      <color indexed="8"/>
      <name val="Calibri"/>
      <family val="2"/>
      <charset val="238"/>
    </font>
    <font>
      <i/>
      <sz val="11"/>
      <color indexed="23"/>
      <name val="Calibri"/>
      <family val="2"/>
      <charset val="238"/>
    </font>
    <font>
      <sz val="11"/>
      <color indexed="10"/>
      <name val="Calibri"/>
      <family val="2"/>
      <charset val="238"/>
    </font>
    <font>
      <sz val="11"/>
      <color indexed="20"/>
      <name val="Calibri"/>
      <family val="2"/>
      <charset val="238"/>
    </font>
    <font>
      <b/>
      <sz val="12"/>
      <name val="Times New Roman"/>
      <family val="1"/>
    </font>
    <font>
      <u/>
      <sz val="8"/>
      <color indexed="12"/>
      <name val="Arial"/>
      <family val="2"/>
    </font>
    <font>
      <u/>
      <sz val="11"/>
      <color indexed="12"/>
      <name val="Calibri"/>
      <family val="2"/>
    </font>
    <font>
      <sz val="9"/>
      <name val="Times New Roman"/>
      <family val="1"/>
    </font>
    <font>
      <sz val="10"/>
      <name val="MS Sans Serif"/>
      <family val="2"/>
    </font>
    <font>
      <b/>
      <sz val="9"/>
      <name val="Times New Roman"/>
      <family val="1"/>
    </font>
    <font>
      <sz val="8"/>
      <name val="Arial"/>
      <family val="2"/>
      <charset val="238"/>
    </font>
    <font>
      <sz val="8"/>
      <name val="Arial"/>
      <family val="2"/>
    </font>
    <font>
      <sz val="10"/>
      <name val="Arial"/>
      <family val="2"/>
      <charset val="238"/>
    </font>
    <font>
      <sz val="9"/>
      <name val="Arial"/>
      <family val="2"/>
      <charset val="238"/>
    </font>
    <font>
      <sz val="9"/>
      <color indexed="9"/>
      <name val="Arial"/>
      <family val="2"/>
      <charset val="238"/>
    </font>
    <font>
      <b/>
      <sz val="9"/>
      <color indexed="12"/>
      <name val="Arial"/>
      <family val="2"/>
      <charset val="238"/>
    </font>
    <font>
      <sz val="8"/>
      <name val="Arial"/>
      <family val="2"/>
      <charset val="238"/>
    </font>
    <font>
      <sz val="10"/>
      <name val="Arial"/>
      <family val="2"/>
      <charset val="238"/>
    </font>
    <font>
      <sz val="10"/>
      <color indexed="9"/>
      <name val="Arial"/>
      <family val="2"/>
    </font>
    <font>
      <sz val="10"/>
      <color indexed="10"/>
      <name val="Arial"/>
      <family val="2"/>
    </font>
    <font>
      <sz val="8"/>
      <name val="Arial"/>
      <family val="2"/>
      <charset val="238"/>
    </font>
    <font>
      <sz val="10"/>
      <name val="Arial"/>
      <family val="2"/>
      <charset val="238"/>
    </font>
    <font>
      <b/>
      <sz val="18"/>
      <color indexed="56"/>
      <name val="Cambria"/>
      <family val="2"/>
      <charset val="238"/>
    </font>
    <font>
      <sz val="1"/>
      <color indexed="8"/>
      <name val="Courier"/>
      <family val="3"/>
    </font>
    <font>
      <sz val="12"/>
      <name val="Helv"/>
    </font>
    <font>
      <sz val="8"/>
      <name val="BERNHARD"/>
    </font>
    <font>
      <sz val="10"/>
      <name val="Helv"/>
    </font>
    <font>
      <b/>
      <u/>
      <sz val="11"/>
      <color indexed="37"/>
      <name val="Arial"/>
      <family val="2"/>
    </font>
    <font>
      <b/>
      <sz val="1"/>
      <color indexed="8"/>
      <name val="Courier"/>
      <family val="3"/>
    </font>
    <font>
      <sz val="10"/>
      <color indexed="12"/>
      <name val="Arial"/>
      <family val="2"/>
    </font>
    <font>
      <sz val="7"/>
      <name val="Small Fonts"/>
      <family val="2"/>
    </font>
    <font>
      <sz val="6"/>
      <name val="Arial"/>
      <family val="2"/>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b/>
      <sz val="12"/>
      <name val="Arial"/>
      <family val="2"/>
    </font>
    <font>
      <sz val="8"/>
      <color indexed="12"/>
      <name val="Arial"/>
      <family val="2"/>
    </font>
    <font>
      <sz val="7"/>
      <name val="Arial"/>
      <family val="2"/>
    </font>
    <font>
      <sz val="11"/>
      <color indexed="8"/>
      <name val="Calibri"/>
      <family val="2"/>
    </font>
    <font>
      <sz val="10"/>
      <name val="Arial"/>
      <family val="2"/>
      <charset val="238"/>
    </font>
    <font>
      <sz val="11"/>
      <name val="Arial"/>
      <family val="2"/>
      <charset val="238"/>
    </font>
    <font>
      <b/>
      <sz val="10"/>
      <name val="Arial"/>
      <family val="2"/>
      <charset val="238"/>
    </font>
    <font>
      <b/>
      <sz val="8"/>
      <color indexed="81"/>
      <name val="Tahoma"/>
      <family val="2"/>
      <charset val="238"/>
    </font>
    <font>
      <sz val="8"/>
      <color indexed="81"/>
      <name val="Tahoma"/>
      <family val="2"/>
      <charset val="238"/>
    </font>
    <font>
      <sz val="11"/>
      <color theme="0"/>
      <name val="Calibri"/>
      <family val="2"/>
      <scheme val="minor"/>
    </font>
    <font>
      <sz val="11"/>
      <color rgb="FF006100"/>
      <name val="Calibri"/>
      <family val="2"/>
      <scheme val="minor"/>
    </font>
    <font>
      <u/>
      <sz val="8"/>
      <color theme="10"/>
      <name val="Arial"/>
      <family val="2"/>
    </font>
    <font>
      <u/>
      <sz val="11"/>
      <color theme="10"/>
      <name val="Calibri"/>
      <family val="2"/>
    </font>
    <font>
      <sz val="11"/>
      <color rgb="FF9C6500"/>
      <name val="Calibri"/>
      <family val="2"/>
      <charset val="238"/>
      <scheme val="minor"/>
    </font>
    <font>
      <sz val="11"/>
      <color theme="1"/>
      <name val="Calibri"/>
      <family val="2"/>
      <scheme val="minor"/>
    </font>
    <font>
      <sz val="11"/>
      <color theme="1"/>
      <name val="Calibri"/>
      <family val="2"/>
      <charset val="238"/>
      <scheme val="minor"/>
    </font>
    <font>
      <sz val="11"/>
      <color rgb="FF000000"/>
      <name val="Calibri"/>
      <family val="2"/>
      <charset val="238"/>
    </font>
    <font>
      <sz val="10"/>
      <name val="Arial Cyr"/>
      <charset val="204"/>
    </font>
    <font>
      <sz val="10"/>
      <name val="Times New Roman"/>
      <family val="1"/>
    </font>
    <font>
      <sz val="11"/>
      <name val="Calibri"/>
      <family val="2"/>
    </font>
    <font>
      <sz val="9"/>
      <color indexed="8"/>
      <name val="Times New Roman"/>
      <family val="1"/>
    </font>
    <font>
      <sz val="10"/>
      <name val="Arial Cyr"/>
    </font>
    <font>
      <sz val="8"/>
      <color indexed="8"/>
      <name val="Arial"/>
      <family val="2"/>
    </font>
    <font>
      <b/>
      <sz val="11"/>
      <color indexed="10"/>
      <name val="Calibri"/>
      <family val="2"/>
    </font>
    <font>
      <b/>
      <i/>
      <sz val="12"/>
      <color indexed="12"/>
      <name val="Arial"/>
      <family val="2"/>
    </font>
    <font>
      <b/>
      <sz val="8"/>
      <name val="Arial"/>
      <family val="2"/>
    </font>
    <font>
      <sz val="9"/>
      <name val="Geneva"/>
    </font>
    <font>
      <sz val="10"/>
      <color indexed="17"/>
      <name val="Arial"/>
      <family val="2"/>
    </font>
    <font>
      <sz val="14"/>
      <color indexed="50"/>
      <name val="Arial"/>
      <family val="2"/>
    </font>
    <font>
      <b/>
      <sz val="8.5"/>
      <color indexed="50"/>
      <name val="Arial"/>
      <family val="2"/>
    </font>
    <font>
      <b/>
      <sz val="7"/>
      <color indexed="9"/>
      <name val="Arial"/>
      <family val="2"/>
    </font>
    <font>
      <b/>
      <sz val="7"/>
      <name val="Arial"/>
      <family val="2"/>
    </font>
    <font>
      <sz val="7"/>
      <color indexed="8"/>
      <name val="Arial"/>
      <family val="2"/>
    </font>
    <font>
      <sz val="6.5"/>
      <name val="Arial"/>
      <family val="2"/>
    </font>
    <font>
      <b/>
      <i/>
      <sz val="11"/>
      <color rgb="FFFF0000"/>
      <name val="Calibri"/>
      <family val="2"/>
      <scheme val="minor"/>
    </font>
    <font>
      <sz val="11"/>
      <color rgb="FFFA7D00"/>
      <name val="Calibri"/>
      <family val="2"/>
      <scheme val="minor"/>
    </font>
    <font>
      <b/>
      <sz val="10"/>
      <color rgb="FFFA7D00"/>
      <name val="Calibri"/>
      <family val="2"/>
      <scheme val="minor"/>
    </font>
    <font>
      <b/>
      <sz val="12"/>
      <color theme="0"/>
      <name val="Calibri"/>
      <family val="2"/>
      <scheme val="minor"/>
    </font>
    <font>
      <sz val="10"/>
      <color theme="0"/>
      <name val="Gill Sans MT"/>
      <family val="2"/>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indexed="9"/>
      <name val="Arial"/>
      <family val="2"/>
    </font>
    <font>
      <sz val="10"/>
      <color rgb="FF000000"/>
      <name val="Arial"/>
      <family val="2"/>
      <charset val="238"/>
    </font>
    <font>
      <b/>
      <sz val="10"/>
      <color rgb="FF000000"/>
      <name val="Arial"/>
      <family val="2"/>
      <charset val="238"/>
    </font>
    <font>
      <b/>
      <sz val="12"/>
      <color rgb="FF0000FF"/>
      <name val="Arial"/>
      <family val="2"/>
      <charset val="238"/>
    </font>
    <font>
      <u/>
      <sz val="10"/>
      <color theme="10"/>
      <name val="Arial"/>
      <family val="2"/>
      <charset val="238"/>
    </font>
    <font>
      <sz val="10"/>
      <color rgb="FF010000"/>
      <name val="Arial"/>
      <family val="2"/>
      <charset val="238"/>
    </font>
    <font>
      <sz val="12"/>
      <color indexed="9"/>
      <name val="Arial"/>
      <family val="2"/>
      <charset val="238"/>
    </font>
    <font>
      <sz val="8"/>
      <color rgb="FF4A6A00"/>
      <name val="Arial"/>
      <family val="2"/>
    </font>
    <font>
      <b/>
      <sz val="8"/>
      <color rgb="FFFFFFFF"/>
      <name val="Arial"/>
      <family val="2"/>
    </font>
    <font>
      <sz val="8"/>
      <color rgb="FF648C1A"/>
      <name val="Arial"/>
      <family val="2"/>
    </font>
    <font>
      <b/>
      <sz val="10"/>
      <color rgb="FFFF0000"/>
      <name val="Arial"/>
      <family val="2"/>
      <charset val="238"/>
    </font>
    <font>
      <b/>
      <sz val="10"/>
      <color theme="1"/>
      <name val="Arial"/>
      <family val="2"/>
      <charset val="238"/>
    </font>
    <font>
      <sz val="14"/>
      <color theme="1"/>
      <name val="Czcionka tekstu podstaw."/>
      <family val="2"/>
      <charset val="238"/>
    </font>
    <font>
      <sz val="14"/>
      <color theme="1"/>
      <name val="Calibri"/>
      <family val="2"/>
      <charset val="238"/>
      <scheme val="minor"/>
    </font>
  </fonts>
  <fills count="10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43"/>
        <bgColor indexed="64"/>
      </patternFill>
    </fill>
    <fill>
      <patternFill patternType="solid">
        <fgColor indexed="40"/>
        <bgColor indexed="64"/>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bgColor indexed="64"/>
      </patternFill>
    </fill>
    <fill>
      <patternFill patternType="solid">
        <fgColor indexed="40"/>
      </patternFill>
    </fill>
    <fill>
      <patternFill patternType="solid">
        <fgColor indexed="41"/>
        <bgColor indexed="64"/>
      </patternFill>
    </fill>
    <fill>
      <patternFill patternType="solid">
        <fgColor indexed="15"/>
      </patternFill>
    </fill>
    <fill>
      <patternFill patternType="solid">
        <fgColor indexed="31"/>
        <bgColor indexed="8"/>
      </patternFill>
    </fill>
    <fill>
      <patternFill patternType="solid">
        <fgColor indexed="43"/>
        <bgColor indexed="8"/>
      </patternFill>
    </fill>
    <fill>
      <patternFill patternType="solid">
        <fgColor indexed="12"/>
        <bgColor indexed="64"/>
      </patternFill>
    </fill>
    <fill>
      <patternFill patternType="solid">
        <fgColor indexed="47"/>
        <bgColor indexed="64"/>
      </patternFill>
    </fill>
    <fill>
      <patternFill patternType="solid">
        <fgColor indexed="42"/>
        <bgColor indexed="64"/>
      </patternFill>
    </fill>
    <fill>
      <patternFill patternType="solid">
        <fgColor rgb="FFC6EFCE"/>
      </patternFill>
    </fill>
    <fill>
      <patternFill patternType="solid">
        <fgColor rgb="FFFFEB9C"/>
      </patternFill>
    </fill>
    <fill>
      <patternFill patternType="solid">
        <fgColor rgb="FFFFC7CE"/>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56"/>
      </patternFill>
    </fill>
    <fill>
      <patternFill patternType="solid">
        <fgColor indexed="54"/>
      </patternFill>
    </fill>
    <fill>
      <patternFill patternType="solid">
        <fgColor indexed="27"/>
        <bgColor indexed="64"/>
      </patternFill>
    </fill>
    <fill>
      <patternFill patternType="solid">
        <fgColor indexed="57"/>
        <bgColor indexed="64"/>
      </patternFill>
    </fill>
    <fill>
      <patternFill patternType="solid">
        <fgColor indexed="15"/>
        <bgColor indexed="64"/>
      </patternFill>
    </fill>
    <fill>
      <patternFill patternType="solid">
        <fgColor indexed="9"/>
      </patternFill>
    </fill>
    <fill>
      <patternFill patternType="solid">
        <fgColor theme="6"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tint="-0.24994659260841701"/>
        <bgColor indexed="64"/>
      </patternFill>
    </fill>
    <fill>
      <patternFill patternType="solid">
        <fgColor theme="6" tint="0.59996337778862885"/>
        <bgColor indexed="64"/>
      </patternFill>
    </fill>
    <fill>
      <patternFill patternType="solid">
        <fgColor theme="6" tint="0.39994506668294322"/>
        <bgColor indexed="64"/>
      </patternFill>
    </fill>
    <fill>
      <patternFill patternType="solid">
        <fgColor theme="1"/>
        <bgColor indexed="64"/>
      </patternFill>
    </fill>
    <fill>
      <patternFill patternType="solid">
        <fgColor theme="2"/>
        <bgColor indexed="64"/>
      </patternFill>
    </fill>
    <fill>
      <patternFill patternType="solid">
        <fgColor theme="0" tint="-4.9989318521683403E-2"/>
        <bgColor indexed="64"/>
      </patternFill>
    </fill>
    <fill>
      <patternFill patternType="solid">
        <fgColor rgb="FFC00000"/>
        <bgColor indexed="64"/>
      </patternFill>
    </fill>
    <fill>
      <patternFill patternType="darkTrellis"/>
    </fill>
    <fill>
      <patternFill patternType="solid">
        <fgColor indexed="63"/>
        <bgColor indexed="64"/>
      </patternFill>
    </fill>
    <fill>
      <patternFill patternType="solid">
        <fgColor indexed="62"/>
        <bgColor indexed="64"/>
      </patternFill>
    </fill>
    <fill>
      <patternFill patternType="solid">
        <fgColor rgb="FFFFFFC1"/>
        <bgColor indexed="64"/>
      </patternFill>
    </fill>
    <fill>
      <patternFill patternType="solid">
        <fgColor rgb="FFCCFFCC"/>
        <bgColor indexed="64"/>
      </patternFill>
    </fill>
    <fill>
      <patternFill patternType="solid">
        <fgColor rgb="FFFFFFFF"/>
        <bgColor indexed="64"/>
      </patternFill>
    </fill>
    <fill>
      <patternFill patternType="solid">
        <fgColor rgb="FFF2F2F2"/>
        <bgColor indexed="64"/>
      </patternFill>
    </fill>
    <fill>
      <patternFill patternType="solid">
        <fgColor theme="0"/>
        <bgColor indexed="64"/>
      </patternFill>
    </fill>
    <fill>
      <patternFill patternType="solid">
        <fgColor rgb="FF0000FF"/>
        <bgColor indexed="64"/>
      </patternFill>
    </fill>
    <fill>
      <patternFill patternType="solid">
        <fgColor rgb="FFFFF1D1"/>
        <bgColor rgb="FF000000"/>
      </patternFill>
    </fill>
    <fill>
      <patternFill patternType="solid">
        <fgColor rgb="FF555759"/>
        <bgColor rgb="FF000000"/>
      </patternFill>
    </fill>
    <fill>
      <patternFill patternType="solid">
        <fgColor rgb="FF648C1A"/>
        <bgColor rgb="FF000000"/>
      </patternFill>
    </fill>
    <fill>
      <patternFill patternType="solid">
        <fgColor rgb="FFFF0000"/>
        <bgColor indexed="64"/>
      </patternFill>
    </fill>
    <fill>
      <patternFill patternType="solid">
        <fgColor rgb="FFF2F2F2"/>
        <bgColor indexed="26"/>
      </patternFill>
    </fill>
  </fills>
  <borders count="76">
    <border>
      <left/>
      <right/>
      <top/>
      <bottom/>
      <diagonal/>
    </border>
    <border>
      <left style="double">
        <color indexed="64"/>
      </left>
      <right/>
      <top/>
      <bottom style="hair">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medium">
        <color indexed="39"/>
      </top>
      <bottom/>
      <diagonal/>
    </border>
    <border>
      <left style="medium">
        <color indexed="39"/>
      </left>
      <right/>
      <top style="medium">
        <color indexed="39"/>
      </top>
      <bottom/>
      <diagonal/>
    </border>
    <border>
      <left/>
      <right/>
      <top style="thin">
        <color indexed="64"/>
      </top>
      <bottom style="thin">
        <color indexed="64"/>
      </bottom>
      <diagonal/>
    </border>
    <border>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50"/>
      </bottom>
      <diagonal/>
    </border>
    <border>
      <left style="thin">
        <color indexed="30"/>
      </left>
      <right style="thin">
        <color indexed="30"/>
      </right>
      <top style="thin">
        <color indexed="30"/>
      </top>
      <bottom style="thin">
        <color indexed="30"/>
      </bottom>
      <diagonal/>
    </border>
    <border>
      <left style="thin">
        <color theme="0" tint="-0.14996795556505021"/>
      </left>
      <right style="thin">
        <color theme="0" tint="-0.14996795556505021"/>
      </right>
      <top/>
      <bottom style="thick">
        <color theme="0"/>
      </bottom>
      <diagonal/>
    </border>
    <border>
      <left/>
      <right/>
      <top style="thin">
        <color indexed="8"/>
      </top>
      <bottom/>
      <diagonal/>
    </border>
    <border>
      <left/>
      <right/>
      <top style="medium">
        <color rgb="FF000000"/>
      </top>
      <bottom/>
      <diagonal/>
    </border>
    <border>
      <left/>
      <right/>
      <top style="medium">
        <color rgb="FF000000"/>
      </top>
      <bottom style="medium">
        <color rgb="FF000000"/>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8"/>
      </top>
      <bottom/>
      <diagonal/>
    </border>
    <border>
      <left/>
      <right style="thin">
        <color indexed="64"/>
      </right>
      <top/>
      <bottom/>
      <diagonal/>
    </border>
    <border>
      <left/>
      <right style="thin">
        <color indexed="64"/>
      </right>
      <top/>
      <bottom style="medium">
        <color indexed="64"/>
      </bottom>
      <diagonal/>
    </border>
    <border>
      <left style="thin">
        <color indexed="64"/>
      </left>
      <right/>
      <top style="thin">
        <color indexed="8"/>
      </top>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8"/>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8"/>
      </top>
      <bottom/>
      <diagonal/>
    </border>
    <border>
      <left style="thin">
        <color indexed="64"/>
      </left>
      <right style="medium">
        <color indexed="64"/>
      </right>
      <top style="thin">
        <color indexed="8"/>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hair">
        <color rgb="FFB9BBBD"/>
      </left>
      <right style="hair">
        <color rgb="FFB9BBBD"/>
      </right>
      <top style="hair">
        <color rgb="FFB9BBBD"/>
      </top>
      <bottom style="hair">
        <color rgb="FFB9BBBD"/>
      </bottom>
      <diagonal/>
    </border>
    <border>
      <left/>
      <right/>
      <top/>
      <bottom style="medium">
        <color rgb="FF95D600"/>
      </bottom>
      <diagonal/>
    </border>
    <border>
      <left/>
      <right/>
      <top style="thin">
        <color indexed="8"/>
      </top>
      <bottom style="medium">
        <color indexed="8"/>
      </bottom>
      <diagonal/>
    </border>
    <border>
      <left/>
      <right/>
      <top style="thin">
        <color indexed="8"/>
      </top>
      <bottom/>
      <diagonal/>
    </border>
    <border>
      <left/>
      <right/>
      <top style="thin">
        <color indexed="8"/>
      </top>
      <bottom style="medium">
        <color indexed="8"/>
      </bottom>
      <diagonal/>
    </border>
    <border>
      <left/>
      <right/>
      <top/>
      <bottom style="medium">
        <color indexed="8"/>
      </bottom>
      <diagonal/>
    </border>
  </borders>
  <cellStyleXfs count="54519">
    <xf numFmtId="0" fontId="0" fillId="0" borderId="0"/>
    <xf numFmtId="0" fontId="24" fillId="2" borderId="0" applyNumberFormat="0" applyBorder="0" applyAlignment="0" applyProtection="0"/>
    <xf numFmtId="0" fontId="24" fillId="3" borderId="0" applyNumberFormat="0" applyBorder="0" applyAlignment="0" applyProtection="0"/>
    <xf numFmtId="0" fontId="24" fillId="4" borderId="0" applyNumberFormat="0" applyBorder="0" applyAlignment="0" applyProtection="0"/>
    <xf numFmtId="0" fontId="24" fillId="5"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2" borderId="0" applyNumberFormat="0" applyBorder="0" applyAlignment="0" applyProtection="0"/>
    <xf numFmtId="0" fontId="24" fillId="2"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5" borderId="0" applyNumberFormat="0" applyBorder="0" applyAlignment="0" applyProtection="0"/>
    <xf numFmtId="0" fontId="24" fillId="5" borderId="0" applyNumberFormat="0" applyBorder="0" applyAlignment="0" applyProtection="0"/>
    <xf numFmtId="0" fontId="24" fillId="6"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2" borderId="0" applyNumberFormat="0" applyBorder="0" applyAlignment="0" applyProtection="0"/>
    <xf numFmtId="0" fontId="24" fillId="2" borderId="0" applyNumberFormat="0" applyBorder="0" applyAlignment="0" applyProtection="0"/>
    <xf numFmtId="0" fontId="52" fillId="2" borderId="0" applyNumberFormat="0" applyBorder="0" applyAlignment="0" applyProtection="0"/>
    <xf numFmtId="0" fontId="52" fillId="2" borderId="0" applyNumberFormat="0" applyBorder="0" applyAlignment="0" applyProtection="0"/>
    <xf numFmtId="0" fontId="24"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24" fillId="2" borderId="0" applyNumberFormat="0" applyBorder="0" applyAlignment="0" applyProtection="0"/>
    <xf numFmtId="0" fontId="24" fillId="2" borderId="0" applyNumberFormat="0" applyBorder="0" applyAlignment="0" applyProtection="0"/>
    <xf numFmtId="0" fontId="52" fillId="2"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52" fillId="3" borderId="0" applyNumberFormat="0" applyBorder="0" applyAlignment="0" applyProtection="0"/>
    <xf numFmtId="0" fontId="52" fillId="3" borderId="0" applyNumberFormat="0" applyBorder="0" applyAlignment="0" applyProtection="0"/>
    <xf numFmtId="0" fontId="24"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52" fillId="3"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52" fillId="4" borderId="0" applyNumberFormat="0" applyBorder="0" applyAlignment="0" applyProtection="0"/>
    <xf numFmtId="0" fontId="52" fillId="4" borderId="0" applyNumberFormat="0" applyBorder="0" applyAlignment="0" applyProtection="0"/>
    <xf numFmtId="0" fontId="24"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52" fillId="4" borderId="0" applyNumberFormat="0" applyBorder="0" applyAlignment="0" applyProtection="0"/>
    <xf numFmtId="0" fontId="24" fillId="5" borderId="0" applyNumberFormat="0" applyBorder="0" applyAlignment="0" applyProtection="0"/>
    <xf numFmtId="0" fontId="24" fillId="5" borderId="0" applyNumberFormat="0" applyBorder="0" applyAlignment="0" applyProtection="0"/>
    <xf numFmtId="0" fontId="52" fillId="5" borderId="0" applyNumberFormat="0" applyBorder="0" applyAlignment="0" applyProtection="0"/>
    <xf numFmtId="0" fontId="52" fillId="5" borderId="0" applyNumberFormat="0" applyBorder="0" applyAlignment="0" applyProtection="0"/>
    <xf numFmtId="0" fontId="24"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24" fillId="5" borderId="0" applyNumberFormat="0" applyBorder="0" applyAlignment="0" applyProtection="0"/>
    <xf numFmtId="0" fontId="24" fillId="5" borderId="0" applyNumberFormat="0" applyBorder="0" applyAlignment="0" applyProtection="0"/>
    <xf numFmtId="0" fontId="52" fillId="5" borderId="0" applyNumberFormat="0" applyBorder="0" applyAlignment="0" applyProtection="0"/>
    <xf numFmtId="0" fontId="24" fillId="6" borderId="0" applyNumberFormat="0" applyBorder="0" applyAlignment="0" applyProtection="0"/>
    <xf numFmtId="0" fontId="24" fillId="6" borderId="0" applyNumberFormat="0" applyBorder="0" applyAlignment="0" applyProtection="0"/>
    <xf numFmtId="0" fontId="52" fillId="6" borderId="0" applyNumberFormat="0" applyBorder="0" applyAlignment="0" applyProtection="0"/>
    <xf numFmtId="0" fontId="52" fillId="6" borderId="0" applyNumberFormat="0" applyBorder="0" applyAlignment="0" applyProtection="0"/>
    <xf numFmtId="0" fontId="24"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24" fillId="6" borderId="0" applyNumberFormat="0" applyBorder="0" applyAlignment="0" applyProtection="0"/>
    <xf numFmtId="0" fontId="24" fillId="6" borderId="0" applyNumberFormat="0" applyBorder="0" applyAlignment="0" applyProtection="0"/>
    <xf numFmtId="0" fontId="52" fillId="6"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2" fillId="7" borderId="0" applyNumberFormat="0" applyBorder="0" applyAlignment="0" applyProtection="0"/>
    <xf numFmtId="0" fontId="52" fillId="7" borderId="0" applyNumberFormat="0" applyBorder="0" applyAlignment="0" applyProtection="0"/>
    <xf numFmtId="0" fontId="24"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2" fillId="7" borderId="0" applyNumberFormat="0" applyBorder="0" applyAlignment="0" applyProtection="0"/>
    <xf numFmtId="0" fontId="6" fillId="0" borderId="0" applyNumberFormat="0" applyFont="0" applyFill="0" applyBorder="0" applyProtection="0">
      <alignment horizontal="left" vertical="center" indent="2"/>
    </xf>
    <xf numFmtId="0" fontId="6" fillId="0" borderId="0" applyNumberFormat="0" applyFont="0" applyFill="0" applyBorder="0" applyProtection="0">
      <alignment horizontal="left" vertical="center" indent="2"/>
    </xf>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5" borderId="0" applyNumberFormat="0" applyBorder="0" applyAlignment="0" applyProtection="0"/>
    <xf numFmtId="0" fontId="24" fillId="8" borderId="0" applyNumberFormat="0" applyBorder="0" applyAlignment="0" applyProtection="0"/>
    <xf numFmtId="0" fontId="24" fillId="11"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5" borderId="0" applyNumberFormat="0" applyBorder="0" applyAlignment="0" applyProtection="0"/>
    <xf numFmtId="0" fontId="24" fillId="5"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52" fillId="8" borderId="0" applyNumberFormat="0" applyBorder="0" applyAlignment="0" applyProtection="0"/>
    <xf numFmtId="0" fontId="52" fillId="8" borderId="0" applyNumberFormat="0" applyBorder="0" applyAlignment="0" applyProtection="0"/>
    <xf numFmtId="0" fontId="24"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52" fillId="8"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52" fillId="9" borderId="0" applyNumberFormat="0" applyBorder="0" applyAlignment="0" applyProtection="0"/>
    <xf numFmtId="0" fontId="52" fillId="9" borderId="0" applyNumberFormat="0" applyBorder="0" applyAlignment="0" applyProtection="0"/>
    <xf numFmtId="0" fontId="24"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52"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52" fillId="10" borderId="0" applyNumberFormat="0" applyBorder="0" applyAlignment="0" applyProtection="0"/>
    <xf numFmtId="0" fontId="52" fillId="10" borderId="0" applyNumberFormat="0" applyBorder="0" applyAlignment="0" applyProtection="0"/>
    <xf numFmtId="0" fontId="24"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52" fillId="10" borderId="0" applyNumberFormat="0" applyBorder="0" applyAlignment="0" applyProtection="0"/>
    <xf numFmtId="0" fontId="24" fillId="5" borderId="0" applyNumberFormat="0" applyBorder="0" applyAlignment="0" applyProtection="0"/>
    <xf numFmtId="0" fontId="24" fillId="5" borderId="0" applyNumberFormat="0" applyBorder="0" applyAlignment="0" applyProtection="0"/>
    <xf numFmtId="0" fontId="52" fillId="5" borderId="0" applyNumberFormat="0" applyBorder="0" applyAlignment="0" applyProtection="0"/>
    <xf numFmtId="0" fontId="52" fillId="5" borderId="0" applyNumberFormat="0" applyBorder="0" applyAlignment="0" applyProtection="0"/>
    <xf numFmtId="0" fontId="24"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24" fillId="5" borderId="0" applyNumberFormat="0" applyBorder="0" applyAlignment="0" applyProtection="0"/>
    <xf numFmtId="0" fontId="24" fillId="5" borderId="0" applyNumberFormat="0" applyBorder="0" applyAlignment="0" applyProtection="0"/>
    <xf numFmtId="0" fontId="52" fillId="5"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52" fillId="8" borderId="0" applyNumberFormat="0" applyBorder="0" applyAlignment="0" applyProtection="0"/>
    <xf numFmtId="0" fontId="52" fillId="8" borderId="0" applyNumberFormat="0" applyBorder="0" applyAlignment="0" applyProtection="0"/>
    <xf numFmtId="0" fontId="24"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52" fillId="8"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52" fillId="11" borderId="0" applyNumberFormat="0" applyBorder="0" applyAlignment="0" applyProtection="0"/>
    <xf numFmtId="0" fontId="52" fillId="11" borderId="0" applyNumberFormat="0" applyBorder="0" applyAlignment="0" applyProtection="0"/>
    <xf numFmtId="0" fontId="24"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52" fillId="11" borderId="0" applyNumberFormat="0" applyBorder="0" applyAlignment="0" applyProtection="0"/>
    <xf numFmtId="0" fontId="6" fillId="0" borderId="0" applyNumberFormat="0" applyFont="0" applyFill="0" applyBorder="0" applyProtection="0">
      <alignment horizontal="left" vertical="center" indent="5"/>
    </xf>
    <xf numFmtId="0" fontId="6" fillId="0" borderId="0" applyNumberFormat="0" applyFont="0" applyFill="0" applyBorder="0" applyProtection="0">
      <alignment horizontal="left" vertical="center" indent="5"/>
    </xf>
    <xf numFmtId="0" fontId="23" fillId="12"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53" fillId="12" borderId="0" applyNumberFormat="0" applyBorder="0" applyAlignment="0" applyProtection="0"/>
    <xf numFmtId="0" fontId="53" fillId="12" borderId="0" applyNumberFormat="0" applyBorder="0" applyAlignment="0" applyProtection="0"/>
    <xf numFmtId="0" fontId="23"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53" fillId="12"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53" fillId="9" borderId="0" applyNumberFormat="0" applyBorder="0" applyAlignment="0" applyProtection="0"/>
    <xf numFmtId="0" fontId="53" fillId="9" borderId="0" applyNumberFormat="0" applyBorder="0" applyAlignment="0" applyProtection="0"/>
    <xf numFmtId="0" fontId="23"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53" fillId="9"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53" fillId="10" borderId="0" applyNumberFormat="0" applyBorder="0" applyAlignment="0" applyProtection="0"/>
    <xf numFmtId="0" fontId="53" fillId="10" borderId="0" applyNumberFormat="0" applyBorder="0" applyAlignment="0" applyProtection="0"/>
    <xf numFmtId="0" fontId="23"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53" fillId="10"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53" fillId="13" borderId="0" applyNumberFormat="0" applyBorder="0" applyAlignment="0" applyProtection="0"/>
    <xf numFmtId="0" fontId="53" fillId="13" borderId="0" applyNumberFormat="0" applyBorder="0" applyAlignment="0" applyProtection="0"/>
    <xf numFmtId="0" fontId="23" fillId="13" borderId="0" applyNumberFormat="0" applyBorder="0" applyAlignment="0" applyProtection="0"/>
    <xf numFmtId="0" fontId="111"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53" fillId="13"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23"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53" fillId="14"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53" fillId="15" borderId="0" applyNumberFormat="0" applyBorder="0" applyAlignment="0" applyProtection="0"/>
    <xf numFmtId="0" fontId="53" fillId="15" borderId="0" applyNumberFormat="0" applyBorder="0" applyAlignment="0" applyProtection="0"/>
    <xf numFmtId="0" fontId="23"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53" fillId="15"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177" fontId="6" fillId="20" borderId="1">
      <alignment horizontal="center" vertical="center"/>
    </xf>
    <xf numFmtId="0" fontId="23" fillId="16" borderId="0" applyNumberFormat="0" applyBorder="0" applyAlignment="0" applyProtection="0"/>
    <xf numFmtId="0" fontId="23" fillId="16" borderId="0" applyNumberFormat="0" applyBorder="0" applyAlignment="0" applyProtection="0"/>
    <xf numFmtId="0" fontId="53" fillId="16" borderId="0" applyNumberFormat="0" applyBorder="0" applyAlignment="0" applyProtection="0"/>
    <xf numFmtId="0" fontId="53" fillId="16" borderId="0" applyNumberFormat="0" applyBorder="0" applyAlignment="0" applyProtection="0"/>
    <xf numFmtId="0" fontId="23"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53" fillId="16"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53" fillId="17" borderId="0" applyNumberFormat="0" applyBorder="0" applyAlignment="0" applyProtection="0"/>
    <xf numFmtId="0" fontId="53" fillId="17" borderId="0" applyNumberFormat="0" applyBorder="0" applyAlignment="0" applyProtection="0"/>
    <xf numFmtId="0" fontId="23"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53" fillId="17"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53" fillId="18" borderId="0" applyNumberFormat="0" applyBorder="0" applyAlignment="0" applyProtection="0"/>
    <xf numFmtId="0" fontId="53" fillId="18" borderId="0" applyNumberFormat="0" applyBorder="0" applyAlignment="0" applyProtection="0"/>
    <xf numFmtId="0" fontId="23"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53" fillId="18"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53" fillId="13" borderId="0" applyNumberFormat="0" applyBorder="0" applyAlignment="0" applyProtection="0"/>
    <xf numFmtId="0" fontId="53" fillId="13" borderId="0" applyNumberFormat="0" applyBorder="0" applyAlignment="0" applyProtection="0"/>
    <xf numFmtId="0" fontId="23"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53" fillId="13"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53" fillId="14" borderId="0" applyNumberFormat="0" applyBorder="0" applyAlignment="0" applyProtection="0"/>
    <xf numFmtId="0" fontId="53" fillId="14" borderId="0" applyNumberFormat="0" applyBorder="0" applyAlignment="0" applyProtection="0"/>
    <xf numFmtId="0" fontId="23"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53" fillId="14"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53" fillId="19" borderId="0" applyNumberFormat="0" applyBorder="0" applyAlignment="0" applyProtection="0"/>
    <xf numFmtId="0" fontId="53" fillId="19" borderId="0" applyNumberFormat="0" applyBorder="0" applyAlignment="0" applyProtection="0"/>
    <xf numFmtId="0" fontId="23"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53" fillId="19"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9" borderId="0" applyNumberFormat="0" applyBorder="0" applyAlignment="0" applyProtection="0"/>
    <xf numFmtId="0" fontId="16" fillId="21" borderId="2" applyNumberFormat="0" applyAlignment="0" applyProtection="0"/>
    <xf numFmtId="0" fontId="13" fillId="3" borderId="0" applyNumberFormat="0" applyBorder="0" applyAlignment="0" applyProtection="0"/>
    <xf numFmtId="0" fontId="13" fillId="3" borderId="0" applyNumberFormat="0" applyBorder="0" applyAlignment="0" applyProtection="0"/>
    <xf numFmtId="0" fontId="17" fillId="21" borderId="3" applyNumberFormat="0" applyAlignment="0" applyProtection="0"/>
    <xf numFmtId="0" fontId="17" fillId="21" borderId="3" applyNumberFormat="0" applyAlignment="0" applyProtection="0"/>
    <xf numFmtId="0" fontId="17" fillId="21" borderId="3" applyNumberFormat="0" applyAlignment="0" applyProtection="0"/>
    <xf numFmtId="0" fontId="19" fillId="22" borderId="4" applyNumberFormat="0" applyAlignment="0" applyProtection="0"/>
    <xf numFmtId="0" fontId="19" fillId="22" borderId="4" applyNumberFormat="0" applyAlignment="0" applyProtection="0"/>
    <xf numFmtId="0" fontId="51" fillId="0" borderId="0" applyNumberFormat="0" applyFill="0" applyBorder="0" applyAlignment="0" applyProtection="0"/>
    <xf numFmtId="178" fontId="87" fillId="0" borderId="0">
      <protection locked="0"/>
    </xf>
    <xf numFmtId="0" fontId="88" fillId="0" borderId="0"/>
    <xf numFmtId="0" fontId="89" fillId="0" borderId="0"/>
    <xf numFmtId="179" fontId="87" fillId="0" borderId="0">
      <protection locked="0"/>
    </xf>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54" fillId="7" borderId="3" applyNumberFormat="0" applyAlignment="0" applyProtection="0"/>
    <xf numFmtId="0" fontId="54" fillId="7" borderId="3" applyNumberFormat="0" applyAlignment="0" applyProtection="0"/>
    <xf numFmtId="0" fontId="15" fillId="7" borderId="3" applyNumberFormat="0" applyAlignment="0" applyProtection="0"/>
    <xf numFmtId="0" fontId="37" fillId="7" borderId="3" applyNumberFormat="0" applyAlignment="0" applyProtection="0"/>
    <xf numFmtId="0" fontId="37" fillId="7" borderId="3" applyNumberFormat="0" applyAlignment="0" applyProtection="0"/>
    <xf numFmtId="0" fontId="37" fillId="7" borderId="3" applyNumberFormat="0" applyAlignment="0" applyProtection="0"/>
    <xf numFmtId="0" fontId="37" fillId="7" borderId="3" applyNumberFormat="0" applyAlignment="0" applyProtection="0"/>
    <xf numFmtId="0" fontId="37" fillId="7" borderId="3" applyNumberFormat="0" applyAlignment="0" applyProtection="0"/>
    <xf numFmtId="0" fontId="37" fillId="7" borderId="3" applyNumberFormat="0" applyAlignment="0" applyProtection="0"/>
    <xf numFmtId="0" fontId="37" fillId="7" borderId="3" applyNumberFormat="0" applyAlignment="0" applyProtection="0"/>
    <xf numFmtId="0" fontId="15" fillId="7" borderId="3" applyNumberFormat="0" applyAlignment="0" applyProtection="0"/>
    <xf numFmtId="0" fontId="15" fillId="7" borderId="3" applyNumberFormat="0" applyAlignment="0" applyProtection="0"/>
    <xf numFmtId="0" fontId="54" fillId="7" borderId="3" applyNumberFormat="0" applyAlignment="0" applyProtection="0"/>
    <xf numFmtId="0" fontId="16" fillId="21" borderId="2" applyNumberFormat="0" applyAlignment="0" applyProtection="0"/>
    <xf numFmtId="0" fontId="16" fillId="21" borderId="2" applyNumberFormat="0" applyAlignment="0" applyProtection="0"/>
    <xf numFmtId="0" fontId="16" fillId="21" borderId="2" applyNumberFormat="0" applyAlignment="0" applyProtection="0"/>
    <xf numFmtId="0" fontId="55" fillId="21" borderId="2" applyNumberFormat="0" applyAlignment="0" applyProtection="0"/>
    <xf numFmtId="0" fontId="55" fillId="21" borderId="2" applyNumberFormat="0" applyAlignment="0" applyProtection="0"/>
    <xf numFmtId="0" fontId="16" fillId="21" borderId="2" applyNumberFormat="0" applyAlignment="0" applyProtection="0"/>
    <xf numFmtId="0" fontId="38" fillId="21" borderId="2" applyNumberFormat="0" applyAlignment="0" applyProtection="0"/>
    <xf numFmtId="0" fontId="38" fillId="21" borderId="2" applyNumberFormat="0" applyAlignment="0" applyProtection="0"/>
    <xf numFmtId="0" fontId="38" fillId="21" borderId="2" applyNumberFormat="0" applyAlignment="0" applyProtection="0"/>
    <xf numFmtId="0" fontId="38" fillId="21" borderId="2" applyNumberFormat="0" applyAlignment="0" applyProtection="0"/>
    <xf numFmtId="0" fontId="38" fillId="21" borderId="2" applyNumberFormat="0" applyAlignment="0" applyProtection="0"/>
    <xf numFmtId="0" fontId="38" fillId="21" borderId="2" applyNumberFormat="0" applyAlignment="0" applyProtection="0"/>
    <xf numFmtId="0" fontId="38" fillId="21" borderId="2" applyNumberFormat="0" applyAlignment="0" applyProtection="0"/>
    <xf numFmtId="0" fontId="16" fillId="21" borderId="2" applyNumberFormat="0" applyAlignment="0" applyProtection="0"/>
    <xf numFmtId="0" fontId="16" fillId="21" borderId="2" applyNumberFormat="0" applyAlignment="0" applyProtection="0"/>
    <xf numFmtId="0" fontId="55" fillId="21" borderId="2" applyNumberFormat="0" applyAlignment="0" applyProtection="0"/>
    <xf numFmtId="0" fontId="87" fillId="0" borderId="0">
      <protection locked="0"/>
    </xf>
    <xf numFmtId="170" fontId="6" fillId="0" borderId="0" applyFont="0" applyFill="0" applyBorder="0" applyAlignment="0" applyProtection="0">
      <alignment wrapText="1"/>
    </xf>
    <xf numFmtId="166" fontId="6" fillId="0" borderId="0" applyFont="0" applyFill="0" applyBorder="0" applyAlignment="0" applyProtection="0"/>
    <xf numFmtId="164" fontId="6" fillId="0" borderId="0" applyFont="0" applyFill="0" applyBorder="0" applyAlignment="0" applyProtection="0"/>
    <xf numFmtId="172" fontId="6" fillId="0" borderId="0" applyFont="0" applyFill="0" applyBorder="0" applyAlignment="0" applyProtection="0"/>
    <xf numFmtId="176" fontId="24" fillId="0" borderId="0" applyFont="0" applyFill="0" applyBorder="0" applyAlignment="0" applyProtection="0"/>
    <xf numFmtId="176" fontId="24" fillId="0" borderId="0" applyFont="0" applyFill="0" applyBorder="0" applyAlignment="0" applyProtection="0"/>
    <xf numFmtId="172" fontId="6" fillId="0" borderId="0" applyFont="0" applyFill="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56" fillId="4" borderId="0" applyNumberFormat="0" applyBorder="0" applyAlignment="0" applyProtection="0"/>
    <xf numFmtId="0" fontId="56" fillId="4" borderId="0" applyNumberFormat="0" applyBorder="0" applyAlignment="0" applyProtection="0"/>
    <xf numFmtId="0" fontId="12" fillId="4" borderId="0" applyNumberFormat="0" applyBorder="0" applyAlignment="0" applyProtection="0"/>
    <xf numFmtId="0" fontId="112" fillId="42" borderId="0" applyNumberFormat="0" applyBorder="0" applyAlignment="0" applyProtection="0"/>
    <xf numFmtId="0" fontId="39" fillId="4" borderId="0" applyNumberFormat="0" applyBorder="0" applyAlignment="0" applyProtection="0"/>
    <xf numFmtId="0" fontId="39" fillId="4" borderId="0" applyNumberFormat="0" applyBorder="0" applyAlignment="0" applyProtection="0"/>
    <xf numFmtId="0" fontId="39" fillId="4" borderId="0" applyNumberFormat="0" applyBorder="0" applyAlignment="0" applyProtection="0"/>
    <xf numFmtId="0" fontId="39" fillId="4" borderId="0" applyNumberFormat="0" applyBorder="0" applyAlignment="0" applyProtection="0"/>
    <xf numFmtId="0" fontId="39" fillId="4" borderId="0" applyNumberFormat="0" applyBorder="0" applyAlignment="0" applyProtection="0"/>
    <xf numFmtId="0" fontId="39" fillId="4" borderId="0" applyNumberFormat="0" applyBorder="0" applyAlignment="0" applyProtection="0"/>
    <xf numFmtId="0" fontId="39"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56" fillId="4" borderId="0" applyNumberFormat="0" applyBorder="0" applyAlignment="0" applyProtection="0"/>
    <xf numFmtId="0" fontId="15" fillId="7" borderId="3" applyNumberFormat="0" applyAlignment="0" applyProtection="0"/>
    <xf numFmtId="0" fontId="22" fillId="0" borderId="5" applyNumberFormat="0" applyFill="0" applyAlignment="0" applyProtection="0"/>
    <xf numFmtId="0" fontId="21" fillId="0" borderId="0" applyNumberFormat="0" applyFill="0" applyBorder="0" applyAlignment="0" applyProtection="0"/>
    <xf numFmtId="171"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4"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1" fontId="6" fillId="0" borderId="0" applyFont="0" applyFill="0" applyBorder="0" applyAlignment="0" applyProtection="0"/>
    <xf numFmtId="173" fontId="6" fillId="0" borderId="0" applyFon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180" fontId="87" fillId="0" borderId="0">
      <protection locked="0"/>
    </xf>
    <xf numFmtId="0" fontId="90" fillId="0" borderId="0"/>
    <xf numFmtId="0" fontId="12" fillId="4" borderId="0" applyNumberFormat="0" applyBorder="0" applyAlignment="0" applyProtection="0"/>
    <xf numFmtId="0" fontId="12" fillId="4" borderId="0" applyNumberFormat="0" applyBorder="0" applyAlignment="0" applyProtection="0"/>
    <xf numFmtId="38" fontId="75" fillId="23" borderId="0" applyNumberFormat="0" applyBorder="0" applyAlignment="0" applyProtection="0"/>
    <xf numFmtId="0" fontId="12" fillId="4" borderId="0" applyNumberFormat="0" applyBorder="0" applyAlignment="0" applyProtection="0"/>
    <xf numFmtId="0" fontId="91" fillId="0" borderId="0" applyNumberFormat="0" applyFill="0" applyBorder="0" applyAlignment="0" applyProtection="0"/>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 fillId="0" borderId="6" applyNumberFormat="0" applyFill="0" applyAlignment="0" applyProtection="0"/>
    <xf numFmtId="0" fontId="92" fillId="0" borderId="0">
      <protection locked="0"/>
    </xf>
    <xf numFmtId="0" fontId="9" fillId="0" borderId="6" applyNumberFormat="0" applyFill="0" applyAlignment="0" applyProtection="0"/>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10" fillId="0" borderId="7" applyNumberFormat="0" applyFill="0" applyAlignment="0" applyProtection="0"/>
    <xf numFmtId="0" fontId="92" fillId="0" borderId="0">
      <protection locked="0"/>
    </xf>
    <xf numFmtId="0" fontId="10" fillId="0" borderId="7" applyNumberFormat="0" applyFill="0" applyAlignment="0" applyProtection="0"/>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11" fillId="0" borderId="8" applyNumberFormat="0" applyFill="0" applyAlignment="0" applyProtection="0"/>
    <xf numFmtId="0" fontId="11" fillId="0" borderId="8" applyNumberFormat="0" applyFill="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92" fillId="0" borderId="0">
      <protection locked="0"/>
    </xf>
    <xf numFmtId="0" fontId="92" fillId="0" borderId="0">
      <protection locked="0"/>
    </xf>
    <xf numFmtId="0" fontId="68" fillId="0" borderId="0" applyNumberFormat="0" applyFill="0" applyBorder="0" applyAlignment="0" applyProtection="0"/>
    <xf numFmtId="0" fontId="93" fillId="0" borderId="9" applyNumberFormat="0" applyFill="0" applyAlignment="0" applyProtection="0"/>
    <xf numFmtId="0" fontId="69" fillId="0" borderId="0" applyNumberFormat="0" applyFill="0" applyBorder="0" applyAlignment="0" applyProtection="0"/>
    <xf numFmtId="0" fontId="113" fillId="0" borderId="0" applyNumberFormat="0" applyFill="0" applyBorder="0" applyAlignment="0" applyProtection="0"/>
    <xf numFmtId="0" fontId="69" fillId="0" borderId="0" applyNumberFormat="0" applyFill="0" applyBorder="0" applyAlignment="0" applyProtection="0"/>
    <xf numFmtId="0" fontId="4" fillId="0" borderId="0" applyNumberFormat="0" applyFill="0" applyBorder="0" applyAlignment="0" applyProtection="0">
      <alignment vertical="top"/>
      <protection locked="0"/>
    </xf>
    <xf numFmtId="0" fontId="70" fillId="0" borderId="0" applyNumberFormat="0" applyFill="0" applyBorder="0" applyAlignment="0" applyProtection="0">
      <alignment vertical="top"/>
      <protection locked="0"/>
    </xf>
    <xf numFmtId="0" fontId="114" fillId="0" borderId="0" applyNumberFormat="0" applyFill="0" applyBorder="0" applyAlignment="0" applyProtection="0">
      <alignment vertical="top"/>
      <protection locked="0"/>
    </xf>
    <xf numFmtId="0" fontId="70"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10" fontId="75" fillId="24" borderId="10" applyNumberFormat="0" applyBorder="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4" fontId="71" fillId="0" borderId="0" applyBorder="0">
      <alignment horizontal="right" vertical="center"/>
    </xf>
    <xf numFmtId="4" fontId="71" fillId="0" borderId="11">
      <alignment horizontal="right" vertical="center"/>
    </xf>
    <xf numFmtId="40" fontId="72" fillId="0" borderId="0" applyFont="0" applyFill="0" applyBorder="0" applyAlignment="0" applyProtection="0"/>
    <xf numFmtId="43" fontId="6" fillId="0" borderId="0" applyFont="0" applyFill="0" applyBorder="0" applyAlignment="0" applyProtection="0"/>
    <xf numFmtId="172" fontId="6" fillId="0" borderId="0" applyFont="0" applyFill="0" applyBorder="0" applyAlignment="0" applyProtection="0"/>
    <xf numFmtId="0" fontId="18" fillId="0" borderId="12" applyNumberFormat="0" applyFill="0" applyAlignment="0" applyProtection="0"/>
    <xf numFmtId="0" fontId="18" fillId="0" borderId="12" applyNumberFormat="0" applyFill="0" applyAlignment="0" applyProtection="0"/>
    <xf numFmtId="0" fontId="18" fillId="0" borderId="12" applyNumberFormat="0" applyFill="0" applyAlignment="0" applyProtection="0"/>
    <xf numFmtId="0" fontId="57" fillId="0" borderId="12" applyNumberFormat="0" applyFill="0" applyAlignment="0" applyProtection="0"/>
    <xf numFmtId="0" fontId="57" fillId="0" borderId="12" applyNumberFormat="0" applyFill="0" applyAlignment="0" applyProtection="0"/>
    <xf numFmtId="0" fontId="18" fillId="0" borderId="12" applyNumberFormat="0" applyFill="0" applyAlignment="0" applyProtection="0"/>
    <xf numFmtId="0" fontId="40" fillId="0" borderId="12" applyNumberFormat="0" applyFill="0" applyAlignment="0" applyProtection="0"/>
    <xf numFmtId="0" fontId="40" fillId="0" borderId="12" applyNumberFormat="0" applyFill="0" applyAlignment="0" applyProtection="0"/>
    <xf numFmtId="0" fontId="40" fillId="0" borderId="12" applyNumberFormat="0" applyFill="0" applyAlignment="0" applyProtection="0"/>
    <xf numFmtId="0" fontId="40" fillId="0" borderId="12" applyNumberFormat="0" applyFill="0" applyAlignment="0" applyProtection="0"/>
    <xf numFmtId="0" fontId="40" fillId="0" borderId="12" applyNumberFormat="0" applyFill="0" applyAlignment="0" applyProtection="0"/>
    <xf numFmtId="0" fontId="40" fillId="0" borderId="12" applyNumberFormat="0" applyFill="0" applyAlignment="0" applyProtection="0"/>
    <xf numFmtId="0" fontId="40" fillId="0" borderId="12" applyNumberFormat="0" applyFill="0" applyAlignment="0" applyProtection="0"/>
    <xf numFmtId="0" fontId="18" fillId="0" borderId="12" applyNumberFormat="0" applyFill="0" applyAlignment="0" applyProtection="0"/>
    <xf numFmtId="0" fontId="18" fillId="0" borderId="12" applyNumberFormat="0" applyFill="0" applyAlignment="0" applyProtection="0"/>
    <xf numFmtId="0" fontId="57" fillId="0" borderId="12" applyNumberFormat="0" applyFill="0" applyAlignment="0" applyProtection="0"/>
    <xf numFmtId="0" fontId="19" fillId="22" borderId="4" applyNumberFormat="0" applyAlignment="0" applyProtection="0"/>
    <xf numFmtId="0" fontId="19" fillId="22" borderId="4" applyNumberFormat="0" applyAlignment="0" applyProtection="0"/>
    <xf numFmtId="0" fontId="58" fillId="22" borderId="4" applyNumberFormat="0" applyAlignment="0" applyProtection="0"/>
    <xf numFmtId="0" fontId="58" fillId="22" borderId="4" applyNumberFormat="0" applyAlignment="0" applyProtection="0"/>
    <xf numFmtId="0" fontId="19" fillId="22" borderId="4" applyNumberFormat="0" applyAlignment="0" applyProtection="0"/>
    <xf numFmtId="0" fontId="41" fillId="22" borderId="4" applyNumberFormat="0" applyAlignment="0" applyProtection="0"/>
    <xf numFmtId="0" fontId="41" fillId="22" borderId="4" applyNumberFormat="0" applyAlignment="0" applyProtection="0"/>
    <xf numFmtId="0" fontId="41" fillId="22" borderId="4" applyNumberFormat="0" applyAlignment="0" applyProtection="0"/>
    <xf numFmtId="0" fontId="41" fillId="22" borderId="4" applyNumberFormat="0" applyAlignment="0" applyProtection="0"/>
    <xf numFmtId="0" fontId="41" fillId="22" borderId="4" applyNumberFormat="0" applyAlignment="0" applyProtection="0"/>
    <xf numFmtId="0" fontId="41" fillId="22" borderId="4" applyNumberFormat="0" applyAlignment="0" applyProtection="0"/>
    <xf numFmtId="0" fontId="41" fillId="22" borderId="4" applyNumberFormat="0" applyAlignment="0" applyProtection="0"/>
    <xf numFmtId="0" fontId="19" fillId="22" borderId="4" applyNumberFormat="0" applyAlignment="0" applyProtection="0"/>
    <xf numFmtId="0" fontId="19" fillId="22" borderId="4" applyNumberFormat="0" applyAlignment="0" applyProtection="0"/>
    <xf numFmtId="0" fontId="58" fillId="22" borderId="4" applyNumberFormat="0" applyAlignment="0" applyProtection="0"/>
    <xf numFmtId="0" fontId="18" fillId="0" borderId="12" applyNumberFormat="0" applyFill="0" applyAlignment="0" applyProtection="0"/>
    <xf numFmtId="0" fontId="18" fillId="0" borderId="12" applyNumberFormat="0" applyFill="0" applyAlignment="0" applyProtection="0"/>
    <xf numFmtId="0" fontId="9" fillId="0" borderId="6" applyNumberFormat="0" applyFill="0" applyAlignment="0" applyProtection="0"/>
    <xf numFmtId="0" fontId="9" fillId="0" borderId="6" applyNumberFormat="0" applyFill="0" applyAlignment="0" applyProtection="0"/>
    <xf numFmtId="0" fontId="59" fillId="0" borderId="6" applyNumberFormat="0" applyFill="0" applyAlignment="0" applyProtection="0"/>
    <xf numFmtId="0" fontId="59" fillId="0" borderId="6" applyNumberFormat="0" applyFill="0" applyAlignment="0" applyProtection="0"/>
    <xf numFmtId="0" fontId="9"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9" fillId="0" borderId="6" applyNumberFormat="0" applyFill="0" applyAlignment="0" applyProtection="0"/>
    <xf numFmtId="0" fontId="9" fillId="0" borderId="6" applyNumberFormat="0" applyFill="0" applyAlignment="0" applyProtection="0"/>
    <xf numFmtId="0" fontId="59" fillId="0" borderId="6" applyNumberFormat="0" applyFill="0" applyAlignment="0" applyProtection="0"/>
    <xf numFmtId="0" fontId="10" fillId="0" borderId="7" applyNumberFormat="0" applyFill="0" applyAlignment="0" applyProtection="0"/>
    <xf numFmtId="0" fontId="10" fillId="0" borderId="7" applyNumberFormat="0" applyFill="0" applyAlignment="0" applyProtection="0"/>
    <xf numFmtId="0" fontId="60" fillId="0" borderId="7" applyNumberFormat="0" applyFill="0" applyAlignment="0" applyProtection="0"/>
    <xf numFmtId="0" fontId="60" fillId="0" borderId="7" applyNumberFormat="0" applyFill="0" applyAlignment="0" applyProtection="0"/>
    <xf numFmtId="0" fontId="10" fillId="0" borderId="7" applyNumberFormat="0" applyFill="0" applyAlignment="0" applyProtection="0"/>
    <xf numFmtId="0" fontId="43" fillId="0" borderId="7" applyNumberFormat="0" applyFill="0" applyAlignment="0" applyProtection="0"/>
    <xf numFmtId="0" fontId="43" fillId="0" borderId="7" applyNumberFormat="0" applyFill="0" applyAlignment="0" applyProtection="0"/>
    <xf numFmtId="0" fontId="43" fillId="0" borderId="7" applyNumberFormat="0" applyFill="0" applyAlignment="0" applyProtection="0"/>
    <xf numFmtId="0" fontId="43" fillId="0" borderId="7" applyNumberFormat="0" applyFill="0" applyAlignment="0" applyProtection="0"/>
    <xf numFmtId="0" fontId="43" fillId="0" borderId="7" applyNumberFormat="0" applyFill="0" applyAlignment="0" applyProtection="0"/>
    <xf numFmtId="0" fontId="43" fillId="0" borderId="7" applyNumberFormat="0" applyFill="0" applyAlignment="0" applyProtection="0"/>
    <xf numFmtId="0" fontId="43" fillId="0" borderId="7" applyNumberFormat="0" applyFill="0" applyAlignment="0" applyProtection="0"/>
    <xf numFmtId="0" fontId="10" fillId="0" borderId="7" applyNumberFormat="0" applyFill="0" applyAlignment="0" applyProtection="0"/>
    <xf numFmtId="0" fontId="10" fillId="0" borderId="7" applyNumberFormat="0" applyFill="0" applyAlignment="0" applyProtection="0"/>
    <xf numFmtId="0" fontId="60" fillId="0" borderId="7" applyNumberFormat="0" applyFill="0" applyAlignment="0" applyProtection="0"/>
    <xf numFmtId="0" fontId="11" fillId="0" borderId="8" applyNumberFormat="0" applyFill="0" applyAlignment="0" applyProtection="0"/>
    <xf numFmtId="0" fontId="11" fillId="0" borderId="8" applyNumberFormat="0" applyFill="0" applyAlignment="0" applyProtection="0"/>
    <xf numFmtId="0" fontId="61" fillId="0" borderId="8" applyNumberFormat="0" applyFill="0" applyAlignment="0" applyProtection="0"/>
    <xf numFmtId="0" fontId="61" fillId="0" borderId="8" applyNumberFormat="0" applyFill="0" applyAlignment="0" applyProtection="0"/>
    <xf numFmtId="0" fontId="11"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11" fillId="0" borderId="8" applyNumberFormat="0" applyFill="0" applyAlignment="0" applyProtection="0"/>
    <xf numFmtId="0" fontId="11" fillId="0" borderId="8" applyNumberFormat="0" applyFill="0" applyAlignment="0" applyProtection="0"/>
    <xf numFmtId="0" fontId="61" fillId="0" borderId="8" applyNumberFormat="0" applyFill="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11"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61" fillId="0" borderId="0" applyNumberFormat="0" applyFill="0" applyBorder="0" applyAlignment="0" applyProtection="0"/>
    <xf numFmtId="0" fontId="14" fillId="25" borderId="0" applyNumberFormat="0" applyBorder="0" applyAlignment="0" applyProtection="0"/>
    <xf numFmtId="0" fontId="14" fillId="25" borderId="0" applyNumberFormat="0" applyBorder="0" applyAlignment="0" applyProtection="0"/>
    <xf numFmtId="0" fontId="14" fillId="25" borderId="0" applyNumberFormat="0" applyBorder="0" applyAlignment="0" applyProtection="0"/>
    <xf numFmtId="0" fontId="14" fillId="25" borderId="0" applyNumberFormat="0" applyBorder="0" applyAlignment="0" applyProtection="0"/>
    <xf numFmtId="0" fontId="62" fillId="25" borderId="0" applyNumberFormat="0" applyBorder="0" applyAlignment="0" applyProtection="0"/>
    <xf numFmtId="0" fontId="62" fillId="25" borderId="0" applyNumberFormat="0" applyBorder="0" applyAlignment="0" applyProtection="0"/>
    <xf numFmtId="0" fontId="14" fillId="25" borderId="0" applyNumberFormat="0" applyBorder="0" applyAlignment="0" applyProtection="0"/>
    <xf numFmtId="0" fontId="115" fillId="43" borderId="0" applyNumberFormat="0" applyBorder="0" applyAlignment="0" applyProtection="0"/>
    <xf numFmtId="0" fontId="45" fillId="25" borderId="0" applyNumberFormat="0" applyBorder="0" applyAlignment="0" applyProtection="0"/>
    <xf numFmtId="0" fontId="45" fillId="25" borderId="0" applyNumberFormat="0" applyBorder="0" applyAlignment="0" applyProtection="0"/>
    <xf numFmtId="0" fontId="45" fillId="25" borderId="0" applyNumberFormat="0" applyBorder="0" applyAlignment="0" applyProtection="0"/>
    <xf numFmtId="0" fontId="45" fillId="25" borderId="0" applyNumberFormat="0" applyBorder="0" applyAlignment="0" applyProtection="0"/>
    <xf numFmtId="0" fontId="45" fillId="25" borderId="0" applyNumberFormat="0" applyBorder="0" applyAlignment="0" applyProtection="0"/>
    <xf numFmtId="0" fontId="45" fillId="25" borderId="0" applyNumberFormat="0" applyBorder="0" applyAlignment="0" applyProtection="0"/>
    <xf numFmtId="0" fontId="45" fillId="25" borderId="0" applyNumberFormat="0" applyBorder="0" applyAlignment="0" applyProtection="0"/>
    <xf numFmtId="0" fontId="14" fillId="25" borderId="0" applyNumberFormat="0" applyBorder="0" applyAlignment="0" applyProtection="0"/>
    <xf numFmtId="0" fontId="14" fillId="25" borderId="0" applyNumberFormat="0" applyBorder="0" applyAlignment="0" applyProtection="0"/>
    <xf numFmtId="0" fontId="62" fillId="25" borderId="0" applyNumberFormat="0" applyBorder="0" applyAlignment="0" applyProtection="0"/>
    <xf numFmtId="37" fontId="94" fillId="0" borderId="0"/>
    <xf numFmtId="43"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3" fillId="0" borderId="0" applyNumberFormat="0" applyFill="0" applyBorder="0" applyProtection="0">
      <alignment horizontal="left" vertical="center"/>
    </xf>
    <xf numFmtId="0" fontId="6" fillId="26" borderId="0" applyNumberFormat="0" applyFont="0" applyBorder="0" applyAlignment="0" applyProtection="0"/>
    <xf numFmtId="0" fontId="6" fillId="26" borderId="0" applyNumberFormat="0" applyFont="0" applyBorder="0" applyAlignment="0" applyProtection="0"/>
    <xf numFmtId="0" fontId="30" fillId="0" borderId="0"/>
    <xf numFmtId="0" fontId="3" fillId="0" borderId="0"/>
    <xf numFmtId="0" fontId="5" fillId="0" borderId="0"/>
    <xf numFmtId="0" fontId="74" fillId="0" borderId="0"/>
    <xf numFmtId="0" fontId="81" fillId="0" borderId="0"/>
    <xf numFmtId="0" fontId="74" fillId="0" borderId="0"/>
    <xf numFmtId="0" fontId="34" fillId="0" borderId="0"/>
    <xf numFmtId="0" fontId="34" fillId="0" borderId="0"/>
    <xf numFmtId="0" fontId="84" fillId="0" borderId="0"/>
    <xf numFmtId="0" fontId="74" fillId="0" borderId="0"/>
    <xf numFmtId="0" fontId="74" fillId="0" borderId="0"/>
    <xf numFmtId="0" fontId="74" fillId="0" borderId="0"/>
    <xf numFmtId="0" fontId="76" fillId="0" borderId="0"/>
    <xf numFmtId="0" fontId="34" fillId="0" borderId="0"/>
    <xf numFmtId="0" fontId="34" fillId="0" borderId="0"/>
    <xf numFmtId="0" fontId="34" fillId="0" borderId="0"/>
    <xf numFmtId="0" fontId="34" fillId="0" borderId="0"/>
    <xf numFmtId="0" fontId="81" fillId="0" borderId="0"/>
    <xf numFmtId="0" fontId="34" fillId="0" borderId="0"/>
    <xf numFmtId="0" fontId="34" fillId="0" borderId="0"/>
    <xf numFmtId="0" fontId="34" fillId="0" borderId="0"/>
    <xf numFmtId="0" fontId="81" fillId="0" borderId="0"/>
    <xf numFmtId="0" fontId="34" fillId="0" borderId="0"/>
    <xf numFmtId="0" fontId="34" fillId="0" borderId="0"/>
    <xf numFmtId="0" fontId="85" fillId="0" borderId="0"/>
    <xf numFmtId="0" fontId="34" fillId="0" borderId="0"/>
    <xf numFmtId="0" fontId="34" fillId="0" borderId="0"/>
    <xf numFmtId="0" fontId="81" fillId="0" borderId="0"/>
    <xf numFmtId="0" fontId="34" fillId="0" borderId="0"/>
    <xf numFmtId="0" fontId="81" fillId="0" borderId="0"/>
    <xf numFmtId="0" fontId="34" fillId="0" borderId="0"/>
    <xf numFmtId="0" fontId="116" fillId="0" borderId="0"/>
    <xf numFmtId="0" fontId="80" fillId="0" borderId="0"/>
    <xf numFmtId="0" fontId="84" fillId="0" borderId="0"/>
    <xf numFmtId="0" fontId="74"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80" fillId="0" borderId="0"/>
    <xf numFmtId="0" fontId="74" fillId="0" borderId="0"/>
    <xf numFmtId="0" fontId="84" fillId="0" borderId="0"/>
    <xf numFmtId="0" fontId="74" fillId="0" borderId="0"/>
    <xf numFmtId="0" fontId="74" fillId="0" borderId="0"/>
    <xf numFmtId="0" fontId="74" fillId="0" borderId="0"/>
    <xf numFmtId="0" fontId="74" fillId="0" borderId="0"/>
    <xf numFmtId="0" fontId="74" fillId="0" borderId="0"/>
    <xf numFmtId="0" fontId="74" fillId="0" borderId="0"/>
    <xf numFmtId="0" fontId="84" fillId="0" borderId="0"/>
    <xf numFmtId="0" fontId="74" fillId="0" borderId="0"/>
    <xf numFmtId="0" fontId="84" fillId="0" borderId="0"/>
    <xf numFmtId="0" fontId="74" fillId="0" borderId="0"/>
    <xf numFmtId="0" fontId="84" fillId="0" borderId="0"/>
    <xf numFmtId="0" fontId="74" fillId="0" borderId="0"/>
    <xf numFmtId="0" fontId="74" fillId="0" borderId="0"/>
    <xf numFmtId="0" fontId="84" fillId="0" borderId="0"/>
    <xf numFmtId="0" fontId="74" fillId="0" borderId="0"/>
    <xf numFmtId="0" fontId="74"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117" fillId="0" borderId="0"/>
    <xf numFmtId="0" fontId="76" fillId="0" borderId="0"/>
    <xf numFmtId="0" fontId="34" fillId="0" borderId="0"/>
    <xf numFmtId="0" fontId="81" fillId="0" borderId="0"/>
    <xf numFmtId="0" fontId="34" fillId="0" borderId="0"/>
    <xf numFmtId="0" fontId="34" fillId="0" borderId="0"/>
    <xf numFmtId="0" fontId="34" fillId="0" borderId="0"/>
    <xf numFmtId="0" fontId="34" fillId="0" borderId="0"/>
    <xf numFmtId="0" fontId="34" fillId="0" borderId="0"/>
    <xf numFmtId="0" fontId="34" fillId="0" borderId="0"/>
    <xf numFmtId="0" fontId="81" fillId="0" borderId="0"/>
    <xf numFmtId="0" fontId="34" fillId="0" borderId="0"/>
    <xf numFmtId="0" fontId="34" fillId="0" borderId="0"/>
    <xf numFmtId="0" fontId="34" fillId="0" borderId="0"/>
    <xf numFmtId="0" fontId="81" fillId="0" borderId="0"/>
    <xf numFmtId="0" fontId="34" fillId="0" borderId="0"/>
    <xf numFmtId="0" fontId="34" fillId="0" borderId="0"/>
    <xf numFmtId="0" fontId="34" fillId="0" borderId="0"/>
    <xf numFmtId="0" fontId="81" fillId="0" borderId="0"/>
    <xf numFmtId="0" fontId="34" fillId="0" borderId="0"/>
    <xf numFmtId="0" fontId="107" fillId="0" borderId="0"/>
    <xf numFmtId="0" fontId="34" fillId="0" borderId="0"/>
    <xf numFmtId="0" fontId="34" fillId="0" borderId="0"/>
    <xf numFmtId="0" fontId="34" fillId="0" borderId="0"/>
    <xf numFmtId="0" fontId="24"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6" fillId="27" borderId="13" applyNumberFormat="0" applyFont="0" applyAlignment="0" applyProtection="0"/>
    <xf numFmtId="0" fontId="6" fillId="27" borderId="13" applyNumberFormat="0" applyFont="0" applyAlignment="0" applyProtection="0"/>
    <xf numFmtId="0" fontId="24" fillId="27" borderId="13" applyNumberFormat="0" applyFont="0" applyAlignment="0" applyProtection="0"/>
    <xf numFmtId="0" fontId="17" fillId="21" borderId="3" applyNumberFormat="0" applyAlignment="0" applyProtection="0"/>
    <xf numFmtId="0" fontId="17" fillId="21" borderId="3" applyNumberFormat="0" applyAlignment="0" applyProtection="0"/>
    <xf numFmtId="0" fontId="63" fillId="21" borderId="3" applyNumberFormat="0" applyAlignment="0" applyProtection="0"/>
    <xf numFmtId="0" fontId="63" fillId="21" borderId="3" applyNumberFormat="0" applyAlignment="0" applyProtection="0"/>
    <xf numFmtId="0" fontId="17" fillId="21" borderId="3" applyNumberFormat="0" applyAlignment="0" applyProtection="0"/>
    <xf numFmtId="0" fontId="46" fillId="21" borderId="3" applyNumberFormat="0" applyAlignment="0" applyProtection="0"/>
    <xf numFmtId="0" fontId="46" fillId="21" borderId="3" applyNumberFormat="0" applyAlignment="0" applyProtection="0"/>
    <xf numFmtId="0" fontId="46" fillId="21" borderId="3" applyNumberFormat="0" applyAlignment="0" applyProtection="0"/>
    <xf numFmtId="0" fontId="46" fillId="21" borderId="3" applyNumberFormat="0" applyAlignment="0" applyProtection="0"/>
    <xf numFmtId="0" fontId="46" fillId="21" borderId="3" applyNumberFormat="0" applyAlignment="0" applyProtection="0"/>
    <xf numFmtId="0" fontId="46" fillId="21" borderId="3" applyNumberFormat="0" applyAlignment="0" applyProtection="0"/>
    <xf numFmtId="0" fontId="46" fillId="21" borderId="3" applyNumberFormat="0" applyAlignment="0" applyProtection="0"/>
    <xf numFmtId="0" fontId="17" fillId="21" borderId="3" applyNumberFormat="0" applyAlignment="0" applyProtection="0"/>
    <xf numFmtId="0" fontId="17" fillId="21" borderId="3" applyNumberFormat="0" applyAlignment="0" applyProtection="0"/>
    <xf numFmtId="0" fontId="63" fillId="21" borderId="3" applyNumberFormat="0" applyAlignment="0" applyProtection="0"/>
    <xf numFmtId="0" fontId="16" fillId="21" borderId="2" applyNumberFormat="0" applyAlignment="0" applyProtection="0"/>
    <xf numFmtId="0" fontId="16" fillId="21" borderId="2" applyNumberFormat="0" applyAlignment="0" applyProtection="0"/>
    <xf numFmtId="10" fontId="6" fillId="0" borderId="0" applyFont="0" applyFill="0" applyBorder="0" applyAlignment="0" applyProtection="0"/>
    <xf numFmtId="9" fontId="76"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8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81"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75" fillId="0" borderId="0" applyFont="0" applyFill="0" applyBorder="0" applyAlignment="0" applyProtection="0"/>
    <xf numFmtId="9" fontId="81" fillId="0" borderId="0" applyFont="0" applyFill="0" applyBorder="0" applyAlignment="0" applyProtection="0"/>
    <xf numFmtId="9" fontId="34" fillId="0" borderId="0" applyFont="0" applyFill="0" applyBorder="0" applyAlignment="0" applyProtection="0"/>
    <xf numFmtId="9" fontId="81" fillId="0" borderId="0" applyFont="0" applyFill="0" applyBorder="0" applyAlignment="0" applyProtection="0"/>
    <xf numFmtId="9" fontId="34" fillId="0" borderId="0" applyFont="0" applyFill="0" applyBorder="0" applyAlignment="0" applyProtection="0"/>
    <xf numFmtId="9" fontId="75" fillId="0" borderId="0" applyFont="0" applyFill="0" applyBorder="0" applyAlignment="0" applyProtection="0"/>
    <xf numFmtId="9" fontId="24" fillId="0" borderId="0" applyFont="0" applyFill="0" applyBorder="0" applyAlignment="0" applyProtection="0"/>
    <xf numFmtId="9" fontId="106" fillId="0" borderId="0" applyFont="0" applyFill="0" applyBorder="0" applyAlignment="0" applyProtection="0"/>
    <xf numFmtId="9" fontId="75"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75"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105"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105"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6"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0" fontId="95" fillId="0" borderId="0" applyNumberFormat="0" applyFill="0" applyBorder="0" applyAlignment="0" applyProtection="0">
      <alignment horizontal="center"/>
    </xf>
    <xf numFmtId="4" fontId="96" fillId="25" borderId="14" applyNumberFormat="0" applyProtection="0">
      <alignment vertical="center"/>
    </xf>
    <xf numFmtId="4" fontId="97" fillId="28" borderId="14" applyNumberFormat="0" applyProtection="0">
      <alignment vertical="center"/>
    </xf>
    <xf numFmtId="4" fontId="96" fillId="28" borderId="14" applyNumberFormat="0" applyProtection="0">
      <alignment horizontal="left" vertical="center" indent="1"/>
    </xf>
    <xf numFmtId="0" fontId="96" fillId="28" borderId="14" applyNumberFormat="0" applyProtection="0">
      <alignment horizontal="left" vertical="top" indent="1"/>
    </xf>
    <xf numFmtId="4" fontId="96" fillId="29" borderId="0" applyNumberFormat="0" applyProtection="0">
      <alignment horizontal="left" vertical="center" indent="1"/>
    </xf>
    <xf numFmtId="4" fontId="98" fillId="3" borderId="14" applyNumberFormat="0" applyProtection="0">
      <alignment horizontal="right" vertical="center"/>
    </xf>
    <xf numFmtId="4" fontId="98" fillId="9" borderId="14" applyNumberFormat="0" applyProtection="0">
      <alignment horizontal="right" vertical="center"/>
    </xf>
    <xf numFmtId="4" fontId="98" fillId="17" borderId="14" applyNumberFormat="0" applyProtection="0">
      <alignment horizontal="right" vertical="center"/>
    </xf>
    <xf numFmtId="4" fontId="98" fillId="11" borderId="14" applyNumberFormat="0" applyProtection="0">
      <alignment horizontal="right" vertical="center"/>
    </xf>
    <xf numFmtId="4" fontId="98" fillId="15" borderId="14" applyNumberFormat="0" applyProtection="0">
      <alignment horizontal="right" vertical="center"/>
    </xf>
    <xf numFmtId="4" fontId="98" fillId="19" borderId="14" applyNumberFormat="0" applyProtection="0">
      <alignment horizontal="right" vertical="center"/>
    </xf>
    <xf numFmtId="4" fontId="98" fillId="18" borderId="14" applyNumberFormat="0" applyProtection="0">
      <alignment horizontal="right" vertical="center"/>
    </xf>
    <xf numFmtId="4" fontId="98" fillId="30" borderId="14" applyNumberFormat="0" applyProtection="0">
      <alignment horizontal="right" vertical="center"/>
    </xf>
    <xf numFmtId="4" fontId="98" fillId="10" borderId="14" applyNumberFormat="0" applyProtection="0">
      <alignment horizontal="right" vertical="center"/>
    </xf>
    <xf numFmtId="4" fontId="96" fillId="31" borderId="15" applyNumberFormat="0" applyProtection="0">
      <alignment horizontal="left" vertical="center" indent="1"/>
    </xf>
    <xf numFmtId="4" fontId="98" fillId="32" borderId="0" applyNumberFormat="0" applyProtection="0">
      <alignment horizontal="left" vertical="center" indent="1"/>
    </xf>
    <xf numFmtId="4" fontId="99" fillId="33" borderId="0" applyNumberFormat="0" applyProtection="0">
      <alignment horizontal="left" vertical="center" indent="1"/>
    </xf>
    <xf numFmtId="4" fontId="98" fillId="34" borderId="14" applyNumberFormat="0" applyProtection="0">
      <alignment horizontal="right" vertical="center"/>
    </xf>
    <xf numFmtId="4" fontId="98" fillId="32" borderId="0" applyNumberFormat="0" applyProtection="0">
      <alignment horizontal="left" vertical="center" indent="1"/>
    </xf>
    <xf numFmtId="4" fontId="98" fillId="29" borderId="0" applyNumberFormat="0" applyProtection="0">
      <alignment horizontal="left" vertical="center" indent="1"/>
    </xf>
    <xf numFmtId="0" fontId="6" fillId="33" borderId="14" applyNumberFormat="0" applyProtection="0">
      <alignment horizontal="left" vertical="center" indent="1"/>
    </xf>
    <xf numFmtId="0" fontId="6" fillId="33" borderId="14" applyNumberFormat="0" applyProtection="0">
      <alignment horizontal="left" vertical="top" indent="1"/>
    </xf>
    <xf numFmtId="0" fontId="6" fillId="29" borderId="14" applyNumberFormat="0" applyProtection="0">
      <alignment horizontal="left" vertical="center" indent="1"/>
    </xf>
    <xf numFmtId="0" fontId="6" fillId="29" borderId="14" applyNumberFormat="0" applyProtection="0">
      <alignment horizontal="left" vertical="top" indent="1"/>
    </xf>
    <xf numFmtId="0" fontId="6" fillId="20" borderId="14" applyNumberFormat="0" applyProtection="0">
      <alignment horizontal="left" vertical="center" indent="1"/>
    </xf>
    <xf numFmtId="0" fontId="6" fillId="20" borderId="14" applyNumberFormat="0" applyProtection="0">
      <alignment horizontal="left" vertical="top" indent="1"/>
    </xf>
    <xf numFmtId="0" fontId="6" fillId="35" borderId="14" applyNumberFormat="0" applyProtection="0">
      <alignment horizontal="left" vertical="center" indent="1"/>
    </xf>
    <xf numFmtId="0" fontId="6" fillId="35" borderId="14" applyNumberFormat="0" applyProtection="0">
      <alignment horizontal="left" vertical="top" indent="1"/>
    </xf>
    <xf numFmtId="4" fontId="98" fillId="24" borderId="14" applyNumberFormat="0" applyProtection="0">
      <alignment vertical="center"/>
    </xf>
    <xf numFmtId="4" fontId="100" fillId="24" borderId="14" applyNumberFormat="0" applyProtection="0">
      <alignment vertical="center"/>
    </xf>
    <xf numFmtId="4" fontId="98" fillId="24" borderId="14" applyNumberFormat="0" applyProtection="0">
      <alignment horizontal="left" vertical="center" indent="1"/>
    </xf>
    <xf numFmtId="0" fontId="98" fillId="24" borderId="14" applyNumberFormat="0" applyProtection="0">
      <alignment horizontal="left" vertical="top" indent="1"/>
    </xf>
    <xf numFmtId="4" fontId="98" fillId="32" borderId="14" applyNumberFormat="0" applyProtection="0">
      <alignment horizontal="right" vertical="center"/>
    </xf>
    <xf numFmtId="4" fontId="100" fillId="32" borderId="14" applyNumberFormat="0" applyProtection="0">
      <alignment horizontal="right" vertical="center"/>
    </xf>
    <xf numFmtId="4" fontId="98" fillId="34" borderId="14" applyNumberFormat="0" applyProtection="0">
      <alignment horizontal="left" vertical="center" indent="1"/>
    </xf>
    <xf numFmtId="0" fontId="98" fillId="29" borderId="14" applyNumberFormat="0" applyProtection="0">
      <alignment horizontal="left" vertical="top" indent="1"/>
    </xf>
    <xf numFmtId="4" fontId="101" fillId="36" borderId="0" applyNumberFormat="0" applyProtection="0">
      <alignment horizontal="left" vertical="center" indent="1"/>
    </xf>
    <xf numFmtId="4" fontId="83" fillId="32" borderId="14" applyNumberFormat="0" applyProtection="0">
      <alignment horizontal="right" vertical="center"/>
    </xf>
    <xf numFmtId="0" fontId="13" fillId="3" borderId="0" applyNumberFormat="0" applyBorder="0" applyAlignment="0" applyProtection="0"/>
    <xf numFmtId="0" fontId="71" fillId="26" borderId="10"/>
    <xf numFmtId="0" fontId="6" fillId="0" borderId="0"/>
    <xf numFmtId="0" fontId="29" fillId="0" borderId="0"/>
    <xf numFmtId="0" fontId="116" fillId="0" borderId="0"/>
    <xf numFmtId="0" fontId="116" fillId="0" borderId="0"/>
    <xf numFmtId="0" fontId="29" fillId="0" borderId="0"/>
    <xf numFmtId="0" fontId="116" fillId="0" borderId="0"/>
    <xf numFmtId="0" fontId="116" fillId="0" borderId="0"/>
    <xf numFmtId="0" fontId="118" fillId="0" borderId="0"/>
    <xf numFmtId="0" fontId="118" fillId="0" borderId="0"/>
    <xf numFmtId="0" fontId="118" fillId="0" borderId="0"/>
    <xf numFmtId="0" fontId="116" fillId="0" borderId="0"/>
    <xf numFmtId="0" fontId="116" fillId="0" borderId="0"/>
    <xf numFmtId="0" fontId="116" fillId="0" borderId="0"/>
    <xf numFmtId="0" fontId="6" fillId="0" borderId="0"/>
    <xf numFmtId="0" fontId="6" fillId="0" borderId="0"/>
    <xf numFmtId="0" fontId="24" fillId="0" borderId="0"/>
    <xf numFmtId="0" fontId="116" fillId="0" borderId="0"/>
    <xf numFmtId="0" fontId="24" fillId="0" borderId="0"/>
    <xf numFmtId="0" fontId="24" fillId="0" borderId="0"/>
    <xf numFmtId="0" fontId="116" fillId="0" borderId="0"/>
    <xf numFmtId="0" fontId="24" fillId="0" borderId="0"/>
    <xf numFmtId="0" fontId="72" fillId="0" borderId="0"/>
    <xf numFmtId="0" fontId="6" fillId="0" borderId="0"/>
    <xf numFmtId="0" fontId="6" fillId="0" borderId="0"/>
    <xf numFmtId="0" fontId="6" fillId="0" borderId="0"/>
    <xf numFmtId="0" fontId="75" fillId="0" borderId="0"/>
    <xf numFmtId="0" fontId="75" fillId="0" borderId="0"/>
    <xf numFmtId="0" fontId="75" fillId="0" borderId="0"/>
    <xf numFmtId="0" fontId="24" fillId="0" borderId="0"/>
    <xf numFmtId="0" fontId="24" fillId="0" borderId="0"/>
    <xf numFmtId="0" fontId="24" fillId="0" borderId="0"/>
    <xf numFmtId="0" fontId="116" fillId="0" borderId="0"/>
    <xf numFmtId="0" fontId="24" fillId="0" borderId="0"/>
    <xf numFmtId="0" fontId="24" fillId="0" borderId="0"/>
    <xf numFmtId="0" fontId="116" fillId="0" borderId="0"/>
    <xf numFmtId="0" fontId="24" fillId="0" borderId="0"/>
    <xf numFmtId="0" fontId="116" fillId="0" borderId="0"/>
    <xf numFmtId="0" fontId="24" fillId="0" borderId="0"/>
    <xf numFmtId="0" fontId="24" fillId="0" borderId="0"/>
    <xf numFmtId="0" fontId="116" fillId="0" borderId="0"/>
    <xf numFmtId="0" fontId="24" fillId="0" borderId="0"/>
    <xf numFmtId="0" fontId="24" fillId="0" borderId="0"/>
    <xf numFmtId="0" fontId="116" fillId="0" borderId="0"/>
    <xf numFmtId="0" fontId="24" fillId="0" borderId="0"/>
    <xf numFmtId="0" fontId="24" fillId="0" borderId="0"/>
    <xf numFmtId="0" fontId="116" fillId="0" borderId="0"/>
    <xf numFmtId="0" fontId="24" fillId="0" borderId="0"/>
    <xf numFmtId="0" fontId="116" fillId="0" borderId="0"/>
    <xf numFmtId="0" fontId="24" fillId="0" borderId="0"/>
    <xf numFmtId="0" fontId="75" fillId="0" borderId="0"/>
    <xf numFmtId="0" fontId="116" fillId="0" borderId="0"/>
    <xf numFmtId="0" fontId="75" fillId="0" borderId="0"/>
    <xf numFmtId="0" fontId="24" fillId="0" borderId="0"/>
    <xf numFmtId="0" fontId="116" fillId="0" borderId="0"/>
    <xf numFmtId="0" fontId="24" fillId="0" borderId="0"/>
    <xf numFmtId="0" fontId="24" fillId="0" borderId="0"/>
    <xf numFmtId="0" fontId="116" fillId="0" borderId="0"/>
    <xf numFmtId="0" fontId="24" fillId="0" borderId="0"/>
    <xf numFmtId="0" fontId="27" fillId="37" borderId="16" applyNumberFormat="0" applyProtection="0">
      <alignment horizontal="center" wrapText="1"/>
    </xf>
    <xf numFmtId="0" fontId="27" fillId="37" borderId="17" applyNumberFormat="0" applyAlignment="0" applyProtection="0">
      <alignment wrapText="1"/>
    </xf>
    <xf numFmtId="0" fontId="6" fillId="38" borderId="0" applyNumberFormat="0" applyBorder="0">
      <alignment horizontal="center" wrapText="1"/>
    </xf>
    <xf numFmtId="0" fontId="6" fillId="38" borderId="0" applyNumberFormat="0" applyBorder="0">
      <alignment wrapText="1"/>
    </xf>
    <xf numFmtId="0" fontId="6" fillId="0" borderId="0" applyNumberFormat="0" applyFill="0" applyBorder="0" applyProtection="0">
      <alignment horizontal="right" wrapText="1"/>
    </xf>
    <xf numFmtId="181" fontId="6" fillId="0" borderId="0" applyFill="0" applyBorder="0" applyAlignment="0" applyProtection="0">
      <alignment wrapText="1"/>
    </xf>
    <xf numFmtId="182" fontId="6" fillId="0" borderId="0" applyFill="0" applyBorder="0" applyAlignment="0" applyProtection="0">
      <alignment wrapText="1"/>
    </xf>
    <xf numFmtId="183" fontId="6" fillId="0" borderId="0" applyFill="0" applyBorder="0" applyAlignment="0" applyProtection="0">
      <alignment wrapText="1"/>
    </xf>
    <xf numFmtId="0" fontId="6" fillId="0" borderId="0" applyNumberFormat="0" applyFill="0" applyBorder="0" applyProtection="0">
      <alignment horizontal="right" wrapText="1"/>
    </xf>
    <xf numFmtId="0" fontId="6" fillId="0" borderId="0" applyNumberFormat="0" applyFill="0" applyBorder="0">
      <alignment horizontal="right" wrapText="1"/>
    </xf>
    <xf numFmtId="17" fontId="6" fillId="0" borderId="0" applyFill="0" applyBorder="0">
      <alignment horizontal="right" wrapText="1"/>
    </xf>
    <xf numFmtId="165" fontId="6" fillId="0" borderId="0" applyFill="0" applyBorder="0" applyAlignment="0" applyProtection="0">
      <alignment wrapText="1"/>
    </xf>
    <xf numFmtId="0" fontId="102" fillId="0" borderId="0" applyNumberFormat="0" applyFill="0" applyBorder="0">
      <alignment horizontal="left" wrapText="1"/>
    </xf>
    <xf numFmtId="0" fontId="27" fillId="0" borderId="0" applyNumberFormat="0" applyFill="0" applyBorder="0">
      <alignment horizontal="center" wrapText="1"/>
    </xf>
    <xf numFmtId="0" fontId="27" fillId="0" borderId="0" applyNumberFormat="0" applyFill="0" applyBorder="0">
      <alignment horizontal="center" wrapText="1"/>
    </xf>
    <xf numFmtId="0" fontId="22" fillId="0" borderId="5" applyNumberFormat="0" applyFill="0" applyAlignment="0" applyProtection="0"/>
    <xf numFmtId="0" fontId="22" fillId="0" borderId="5" applyNumberFormat="0" applyFill="0" applyAlignment="0" applyProtection="0"/>
    <xf numFmtId="0" fontId="22" fillId="0" borderId="5" applyNumberFormat="0" applyFill="0" applyAlignment="0" applyProtection="0"/>
    <xf numFmtId="0" fontId="64" fillId="0" borderId="5" applyNumberFormat="0" applyFill="0" applyAlignment="0" applyProtection="0"/>
    <xf numFmtId="0" fontId="64" fillId="0" borderId="5" applyNumberFormat="0" applyFill="0" applyAlignment="0" applyProtection="0"/>
    <xf numFmtId="0" fontId="22" fillId="0" borderId="5" applyNumberFormat="0" applyFill="0" applyAlignment="0" applyProtection="0"/>
    <xf numFmtId="0" fontId="47" fillId="0" borderId="5" applyNumberFormat="0" applyFill="0" applyAlignment="0" applyProtection="0"/>
    <xf numFmtId="0" fontId="47" fillId="0" borderId="5" applyNumberFormat="0" applyFill="0" applyAlignment="0" applyProtection="0"/>
    <xf numFmtId="0" fontId="47" fillId="0" borderId="5" applyNumberFormat="0" applyFill="0" applyAlignment="0" applyProtection="0"/>
    <xf numFmtId="0" fontId="47" fillId="0" borderId="5" applyNumberFormat="0" applyFill="0" applyAlignment="0" applyProtection="0"/>
    <xf numFmtId="0" fontId="47" fillId="0" borderId="5" applyNumberFormat="0" applyFill="0" applyAlignment="0" applyProtection="0"/>
    <xf numFmtId="0" fontId="47" fillId="0" borderId="5" applyNumberFormat="0" applyFill="0" applyAlignment="0" applyProtection="0"/>
    <xf numFmtId="0" fontId="47" fillId="0" borderId="5" applyNumberFormat="0" applyFill="0" applyAlignment="0" applyProtection="0"/>
    <xf numFmtId="0" fontId="22" fillId="0" borderId="5" applyNumberFormat="0" applyFill="0" applyAlignment="0" applyProtection="0"/>
    <xf numFmtId="0" fontId="22" fillId="0" borderId="5" applyNumberFormat="0" applyFill="0" applyAlignment="0" applyProtection="0"/>
    <xf numFmtId="0" fontId="64" fillId="0" borderId="5"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21"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65"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20"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66"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22" fillId="0" borderId="5" applyNumberFormat="0" applyFill="0" applyAlignment="0" applyProtection="0"/>
    <xf numFmtId="0" fontId="92" fillId="0" borderId="0">
      <protection locked="0"/>
    </xf>
    <xf numFmtId="0" fontId="22" fillId="0" borderId="5" applyNumberFormat="0" applyFill="0" applyAlignment="0" applyProtection="0"/>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8" fillId="0" borderId="0" applyNumberFormat="0" applyFill="0" applyBorder="0" applyAlignment="0" applyProtection="0"/>
    <xf numFmtId="0" fontId="8" fillId="0" borderId="0" applyNumberFormat="0" applyFill="0" applyBorder="0" applyAlignment="0" applyProtection="0"/>
    <xf numFmtId="0" fontId="86"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 fillId="0" borderId="0" applyNumberFormat="0" applyFill="0" applyBorder="0" applyAlignment="0" applyProtection="0"/>
    <xf numFmtId="0" fontId="9" fillId="0" borderId="6" applyNumberFormat="0" applyFill="0" applyAlignment="0" applyProtection="0"/>
    <xf numFmtId="0" fontId="10" fillId="0" borderId="7" applyNumberFormat="0" applyFill="0" applyAlignment="0" applyProtection="0"/>
    <xf numFmtId="0" fontId="11" fillId="0" borderId="8" applyNumberFormat="0" applyFill="0" applyAlignment="0" applyProtection="0"/>
    <xf numFmtId="0" fontId="11" fillId="0" borderId="0" applyNumberFormat="0" applyFill="0" applyBorder="0" applyAlignment="0" applyProtection="0"/>
    <xf numFmtId="0" fontId="8" fillId="0" borderId="0" applyNumberFormat="0" applyFill="0" applyBorder="0" applyAlignment="0" applyProtection="0"/>
    <xf numFmtId="37" fontId="75" fillId="28" borderId="0" applyNumberFormat="0" applyBorder="0" applyAlignment="0" applyProtection="0"/>
    <xf numFmtId="37" fontId="75" fillId="0" borderId="0"/>
    <xf numFmtId="37" fontId="75" fillId="28" borderId="0" applyNumberFormat="0" applyBorder="0" applyAlignment="0" applyProtection="0"/>
    <xf numFmtId="3" fontId="103" fillId="0" borderId="9" applyProtection="0"/>
    <xf numFmtId="0" fontId="6" fillId="27" borderId="13" applyNumberFormat="0" applyFont="0" applyAlignment="0" applyProtection="0"/>
    <xf numFmtId="0" fontId="6" fillId="27" borderId="13" applyNumberFormat="0" applyFont="0" applyAlignment="0" applyProtection="0"/>
    <xf numFmtId="0" fontId="84" fillId="27" borderId="13" applyNumberFormat="0" applyFont="0" applyAlignment="0" applyProtection="0"/>
    <xf numFmtId="0" fontId="74" fillId="27" borderId="13" applyNumberFormat="0" applyFont="0" applyAlignment="0" applyProtection="0"/>
    <xf numFmtId="0" fontId="74" fillId="27" borderId="13" applyNumberFormat="0" applyFont="0" applyAlignment="0" applyProtection="0"/>
    <xf numFmtId="0" fontId="84" fillId="27" borderId="13" applyNumberFormat="0" applyFont="0" applyAlignment="0" applyProtection="0"/>
    <xf numFmtId="0" fontId="74" fillId="27" borderId="13" applyNumberFormat="0" applyFont="0" applyAlignment="0" applyProtection="0"/>
    <xf numFmtId="0" fontId="74" fillId="27" borderId="13" applyNumberFormat="0" applyFont="0" applyAlignment="0" applyProtection="0"/>
    <xf numFmtId="0" fontId="6" fillId="27" borderId="13" applyNumberFormat="0" applyFont="0" applyAlignment="0" applyProtection="0"/>
    <xf numFmtId="0" fontId="35" fillId="27" borderId="13" applyNumberFormat="0" applyFont="0" applyAlignment="0" applyProtection="0"/>
    <xf numFmtId="0" fontId="35" fillId="27" borderId="13" applyNumberFormat="0" applyFont="0" applyAlignment="0" applyProtection="0"/>
    <xf numFmtId="0" fontId="35" fillId="27" borderId="13" applyNumberFormat="0" applyFont="0" applyAlignment="0" applyProtection="0"/>
    <xf numFmtId="0" fontId="35" fillId="27" borderId="13" applyNumberFormat="0" applyFont="0" applyAlignment="0" applyProtection="0"/>
    <xf numFmtId="0" fontId="35" fillId="27" borderId="13" applyNumberFormat="0" applyFont="0" applyAlignment="0" applyProtection="0"/>
    <xf numFmtId="0" fontId="35" fillId="27" borderId="13" applyNumberFormat="0" applyFont="0" applyAlignment="0" applyProtection="0"/>
    <xf numFmtId="0" fontId="35" fillId="27" borderId="13" applyNumberFormat="0" applyFont="0" applyAlignment="0" applyProtection="0"/>
    <xf numFmtId="0" fontId="6" fillId="27" borderId="13" applyNumberFormat="0" applyFont="0" applyAlignment="0" applyProtection="0"/>
    <xf numFmtId="0" fontId="6" fillId="27" borderId="13" applyNumberFormat="0" applyFont="0" applyAlignment="0" applyProtection="0"/>
    <xf numFmtId="0" fontId="84" fillId="27" borderId="13" applyNumberFormat="0" applyFont="0" applyAlignment="0" applyProtection="0"/>
    <xf numFmtId="0" fontId="74" fillId="27" borderId="13" applyNumberFormat="0" applyFont="0" applyAlignment="0" applyProtection="0"/>
    <xf numFmtId="0" fontId="74" fillId="27" borderId="13" applyNumberFormat="0" applyFont="0" applyAlignment="0" applyProtection="0"/>
    <xf numFmtId="0" fontId="18" fillId="0" borderId="12" applyNumberFormat="0" applyFill="0" applyAlignment="0" applyProtection="0"/>
    <xf numFmtId="167" fontId="6" fillId="0" borderId="0" applyFont="0" applyFill="0" applyBorder="0" applyAlignment="0" applyProtection="0"/>
    <xf numFmtId="175" fontId="72"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184" fontId="104" fillId="0" borderId="0">
      <alignment horizontal="right" vertical="center"/>
    </xf>
    <xf numFmtId="0" fontId="19" fillId="22" borderId="4" applyNumberFormat="0" applyAlignment="0" applyProtection="0"/>
    <xf numFmtId="0" fontId="13" fillId="3" borderId="0" applyNumberFormat="0" applyBorder="0" applyAlignment="0" applyProtection="0"/>
    <xf numFmtId="0" fontId="13" fillId="3" borderId="0" applyNumberFormat="0" applyBorder="0" applyAlignment="0" applyProtection="0"/>
    <xf numFmtId="0" fontId="67" fillId="3" borderId="0" applyNumberFormat="0" applyBorder="0" applyAlignment="0" applyProtection="0"/>
    <xf numFmtId="0" fontId="67" fillId="3" borderId="0" applyNumberFormat="0" applyBorder="0" applyAlignment="0" applyProtection="0"/>
    <xf numFmtId="0" fontId="13"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67" fillId="3" borderId="0" applyNumberFormat="0" applyBorder="0" applyAlignment="0" applyProtection="0"/>
    <xf numFmtId="0" fontId="25" fillId="0" borderId="0" applyNumberFormat="0" applyFill="0" applyBorder="0" applyAlignment="0" applyProtection="0">
      <alignment vertical="center"/>
    </xf>
    <xf numFmtId="189" fontId="6" fillId="0" borderId="0"/>
    <xf numFmtId="0" fontId="6" fillId="0" borderId="0"/>
    <xf numFmtId="0" fontId="6" fillId="0" borderId="0"/>
    <xf numFmtId="0" fontId="6" fillId="0" borderId="0"/>
    <xf numFmtId="0" fontId="6" fillId="0" borderId="0"/>
    <xf numFmtId="0" fontId="6" fillId="0" borderId="0"/>
    <xf numFmtId="188" fontId="5" fillId="0" borderId="0"/>
    <xf numFmtId="49" fontId="129" fillId="73" borderId="0" applyFill="0" applyBorder="0">
      <alignment horizontal="left"/>
    </xf>
    <xf numFmtId="0" fontId="75" fillId="0" borderId="18" applyNumberFormat="0" applyFont="0" applyAlignment="0">
      <alignment vertical="center"/>
    </xf>
    <xf numFmtId="0" fontId="104" fillId="0" borderId="0" applyFill="0" applyBorder="0">
      <alignment vertical="center"/>
    </xf>
    <xf numFmtId="193" fontId="127" fillId="0" borderId="0" applyFill="0" applyBorder="0">
      <alignment horizontal="right" vertical="center"/>
    </xf>
    <xf numFmtId="193" fontId="75" fillId="0" borderId="0" applyFill="0" applyBorder="0">
      <alignment horizontal="right" vertical="center"/>
    </xf>
    <xf numFmtId="190" fontId="75" fillId="0" borderId="0" applyFill="0" applyBorder="0">
      <alignment horizontal="right" vertical="center"/>
    </xf>
    <xf numFmtId="0" fontId="127" fillId="0" borderId="18" applyFill="0" applyBorder="0">
      <alignment vertical="center"/>
    </xf>
    <xf numFmtId="0" fontId="24" fillId="2" borderId="0" applyNumberFormat="0" applyBorder="0" applyAlignment="0" applyProtection="0"/>
    <xf numFmtId="0" fontId="116" fillId="50" borderId="0" applyNumberFormat="0" applyBorder="0" applyAlignment="0" applyProtection="0"/>
    <xf numFmtId="0" fontId="116" fillId="50" borderId="0" applyNumberFormat="0" applyBorder="0" applyAlignment="0" applyProtection="0"/>
    <xf numFmtId="0" fontId="116" fillId="50" borderId="0" applyNumberFormat="0" applyBorder="0" applyAlignment="0" applyProtection="0"/>
    <xf numFmtId="0" fontId="24" fillId="2" borderId="0" applyNumberFormat="0" applyBorder="0" applyAlignment="0" applyProtection="0"/>
    <xf numFmtId="0" fontId="24" fillId="8" borderId="0" applyNumberFormat="0" applyBorder="0" applyAlignment="0" applyProtection="0"/>
    <xf numFmtId="0" fontId="116" fillId="50" borderId="0" applyNumberFormat="0" applyBorder="0" applyAlignment="0" applyProtection="0"/>
    <xf numFmtId="0" fontId="116" fillId="50" borderId="0" applyNumberFormat="0" applyBorder="0" applyAlignment="0" applyProtection="0"/>
    <xf numFmtId="0" fontId="24" fillId="2" borderId="0" applyNumberFormat="0" applyBorder="0" applyAlignment="0" applyProtection="0"/>
    <xf numFmtId="0" fontId="116" fillId="50" borderId="0" applyNumberFormat="0" applyBorder="0" applyAlignment="0" applyProtection="0"/>
    <xf numFmtId="0" fontId="24" fillId="2" borderId="0" applyNumberFormat="0" applyBorder="0" applyAlignment="0" applyProtection="0"/>
    <xf numFmtId="0" fontId="24" fillId="2" borderId="0" applyNumberFormat="0" applyBorder="0" applyAlignment="0" applyProtection="0"/>
    <xf numFmtId="0" fontId="116" fillId="50" borderId="0" applyNumberFormat="0" applyBorder="0" applyAlignment="0" applyProtection="0"/>
    <xf numFmtId="0" fontId="24" fillId="2" borderId="0" applyNumberFormat="0" applyBorder="0" applyAlignment="0" applyProtection="0"/>
    <xf numFmtId="0" fontId="116" fillId="50" borderId="0" applyNumberFormat="0" applyBorder="0" applyAlignment="0" applyProtection="0"/>
    <xf numFmtId="0" fontId="116" fillId="50" borderId="0" applyNumberFormat="0" applyBorder="0" applyAlignment="0" applyProtection="0"/>
    <xf numFmtId="0" fontId="116" fillId="50" borderId="0" applyNumberFormat="0" applyBorder="0" applyAlignment="0" applyProtection="0"/>
    <xf numFmtId="0" fontId="24" fillId="3" borderId="0" applyNumberFormat="0" applyBorder="0" applyAlignment="0" applyProtection="0"/>
    <xf numFmtId="0" fontId="116" fillId="54" borderId="0" applyNumberFormat="0" applyBorder="0" applyAlignment="0" applyProtection="0"/>
    <xf numFmtId="0" fontId="116" fillId="54" borderId="0" applyNumberFormat="0" applyBorder="0" applyAlignment="0" applyProtection="0"/>
    <xf numFmtId="0" fontId="116" fillId="54" borderId="0" applyNumberFormat="0" applyBorder="0" applyAlignment="0" applyProtection="0"/>
    <xf numFmtId="0" fontId="24" fillId="3" borderId="0" applyNumberFormat="0" applyBorder="0" applyAlignment="0" applyProtection="0"/>
    <xf numFmtId="0" fontId="24" fillId="9" borderId="0" applyNumberFormat="0" applyBorder="0" applyAlignment="0" applyProtection="0"/>
    <xf numFmtId="0" fontId="116" fillId="54" borderId="0" applyNumberFormat="0" applyBorder="0" applyAlignment="0" applyProtection="0"/>
    <xf numFmtId="0" fontId="116" fillId="54" borderId="0" applyNumberFormat="0" applyBorder="0" applyAlignment="0" applyProtection="0"/>
    <xf numFmtId="0" fontId="24" fillId="3" borderId="0" applyNumberFormat="0" applyBorder="0" applyAlignment="0" applyProtection="0"/>
    <xf numFmtId="0" fontId="116" fillId="54"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116" fillId="54" borderId="0" applyNumberFormat="0" applyBorder="0" applyAlignment="0" applyProtection="0"/>
    <xf numFmtId="0" fontId="24" fillId="3" borderId="0" applyNumberFormat="0" applyBorder="0" applyAlignment="0" applyProtection="0"/>
    <xf numFmtId="0" fontId="116" fillId="54" borderId="0" applyNumberFormat="0" applyBorder="0" applyAlignment="0" applyProtection="0"/>
    <xf numFmtId="0" fontId="116" fillId="54" borderId="0" applyNumberFormat="0" applyBorder="0" applyAlignment="0" applyProtection="0"/>
    <xf numFmtId="0" fontId="116" fillId="54" borderId="0" applyNumberFormat="0" applyBorder="0" applyAlignment="0" applyProtection="0"/>
    <xf numFmtId="0" fontId="116" fillId="58" borderId="0" applyNumberFormat="0" applyBorder="0" applyAlignment="0" applyProtection="0"/>
    <xf numFmtId="0" fontId="116" fillId="58" borderId="0" applyNumberFormat="0" applyBorder="0" applyAlignment="0" applyProtection="0"/>
    <xf numFmtId="0" fontId="116" fillId="58" borderId="0" applyNumberFormat="0" applyBorder="0" applyAlignment="0" applyProtection="0"/>
    <xf numFmtId="0" fontId="116" fillId="58" borderId="0" applyNumberFormat="0" applyBorder="0" applyAlignment="0" applyProtection="0"/>
    <xf numFmtId="0" fontId="24" fillId="4" borderId="0" applyNumberFormat="0" applyBorder="0" applyAlignment="0" applyProtection="0"/>
    <xf numFmtId="0" fontId="116" fillId="58" borderId="0" applyNumberFormat="0" applyBorder="0" applyAlignment="0" applyProtection="0"/>
    <xf numFmtId="0" fontId="116" fillId="58" borderId="0" applyNumberFormat="0" applyBorder="0" applyAlignment="0" applyProtection="0"/>
    <xf numFmtId="0" fontId="116" fillId="58" borderId="0" applyNumberFormat="0" applyBorder="0" applyAlignment="0" applyProtection="0"/>
    <xf numFmtId="0" fontId="116" fillId="58" borderId="0" applyNumberFormat="0" applyBorder="0" applyAlignment="0" applyProtection="0"/>
    <xf numFmtId="0" fontId="116" fillId="58" borderId="0" applyNumberFormat="0" applyBorder="0" applyAlignment="0" applyProtection="0"/>
    <xf numFmtId="0" fontId="116" fillId="58" borderId="0" applyNumberFormat="0" applyBorder="0" applyAlignment="0" applyProtection="0"/>
    <xf numFmtId="0" fontId="24" fillId="4" borderId="0" applyNumberFormat="0" applyBorder="0" applyAlignment="0" applyProtection="0"/>
    <xf numFmtId="0" fontId="24" fillId="27" borderId="0" applyNumberFormat="0" applyBorder="0" applyAlignment="0" applyProtection="0"/>
    <xf numFmtId="0" fontId="116" fillId="58" borderId="0" applyNumberFormat="0" applyBorder="0" applyAlignment="0" applyProtection="0"/>
    <xf numFmtId="0" fontId="116" fillId="58" borderId="0" applyNumberFormat="0" applyBorder="0" applyAlignment="0" applyProtection="0"/>
    <xf numFmtId="0" fontId="24" fillId="4" borderId="0" applyNumberFormat="0" applyBorder="0" applyAlignment="0" applyProtection="0"/>
    <xf numFmtId="0" fontId="116" fillId="58"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116" fillId="58" borderId="0" applyNumberFormat="0" applyBorder="0" applyAlignment="0" applyProtection="0"/>
    <xf numFmtId="0" fontId="24" fillId="4" borderId="0" applyNumberFormat="0" applyBorder="0" applyAlignment="0" applyProtection="0"/>
    <xf numFmtId="0" fontId="116" fillId="58" borderId="0" applyNumberFormat="0" applyBorder="0" applyAlignment="0" applyProtection="0"/>
    <xf numFmtId="0" fontId="116" fillId="58" borderId="0" applyNumberFormat="0" applyBorder="0" applyAlignment="0" applyProtection="0"/>
    <xf numFmtId="0" fontId="116" fillId="58" borderId="0" applyNumberFormat="0" applyBorder="0" applyAlignment="0" applyProtection="0"/>
    <xf numFmtId="0" fontId="24" fillId="5" borderId="0" applyNumberFormat="0" applyBorder="0" applyAlignment="0" applyProtection="0"/>
    <xf numFmtId="0" fontId="116" fillId="62" borderId="0" applyNumberFormat="0" applyBorder="0" applyAlignment="0" applyProtection="0"/>
    <xf numFmtId="0" fontId="116" fillId="62" borderId="0" applyNumberFormat="0" applyBorder="0" applyAlignment="0" applyProtection="0"/>
    <xf numFmtId="0" fontId="116" fillId="62" borderId="0" applyNumberFormat="0" applyBorder="0" applyAlignment="0" applyProtection="0"/>
    <xf numFmtId="0" fontId="24" fillId="5" borderId="0" applyNumberFormat="0" applyBorder="0" applyAlignment="0" applyProtection="0"/>
    <xf numFmtId="0" fontId="24" fillId="7" borderId="0" applyNumberFormat="0" applyBorder="0" applyAlignment="0" applyProtection="0"/>
    <xf numFmtId="0" fontId="116" fillId="62" borderId="0" applyNumberFormat="0" applyBorder="0" applyAlignment="0" applyProtection="0"/>
    <xf numFmtId="0" fontId="116" fillId="62" borderId="0" applyNumberFormat="0" applyBorder="0" applyAlignment="0" applyProtection="0"/>
    <xf numFmtId="0" fontId="24" fillId="5" borderId="0" applyNumberFormat="0" applyBorder="0" applyAlignment="0" applyProtection="0"/>
    <xf numFmtId="0" fontId="116" fillId="62" borderId="0" applyNumberFormat="0" applyBorder="0" applyAlignment="0" applyProtection="0"/>
    <xf numFmtId="0" fontId="24" fillId="5" borderId="0" applyNumberFormat="0" applyBorder="0" applyAlignment="0" applyProtection="0"/>
    <xf numFmtId="0" fontId="24" fillId="5" borderId="0" applyNumberFormat="0" applyBorder="0" applyAlignment="0" applyProtection="0"/>
    <xf numFmtId="0" fontId="116" fillId="62" borderId="0" applyNumberFormat="0" applyBorder="0" applyAlignment="0" applyProtection="0"/>
    <xf numFmtId="0" fontId="24" fillId="5" borderId="0" applyNumberFormat="0" applyBorder="0" applyAlignment="0" applyProtection="0"/>
    <xf numFmtId="0" fontId="116" fillId="62" borderId="0" applyNumberFormat="0" applyBorder="0" applyAlignment="0" applyProtection="0"/>
    <xf numFmtId="0" fontId="116" fillId="62" borderId="0" applyNumberFormat="0" applyBorder="0" applyAlignment="0" applyProtection="0"/>
    <xf numFmtId="0" fontId="116" fillId="62" borderId="0" applyNumberFormat="0" applyBorder="0" applyAlignment="0" applyProtection="0"/>
    <xf numFmtId="0" fontId="24" fillId="6" borderId="0" applyNumberFormat="0" applyBorder="0" applyAlignment="0" applyProtection="0"/>
    <xf numFmtId="0" fontId="116" fillId="66" borderId="0" applyNumberFormat="0" applyBorder="0" applyAlignment="0" applyProtection="0"/>
    <xf numFmtId="0" fontId="116" fillId="66" borderId="0" applyNumberFormat="0" applyBorder="0" applyAlignment="0" applyProtection="0"/>
    <xf numFmtId="0" fontId="116" fillId="66" borderId="0" applyNumberFormat="0" applyBorder="0" applyAlignment="0" applyProtection="0"/>
    <xf numFmtId="0" fontId="24" fillId="6" borderId="0" applyNumberFormat="0" applyBorder="0" applyAlignment="0" applyProtection="0"/>
    <xf numFmtId="0" fontId="116" fillId="66" borderId="0" applyNumberFormat="0" applyBorder="0" applyAlignment="0" applyProtection="0"/>
    <xf numFmtId="0" fontId="116" fillId="66" borderId="0" applyNumberFormat="0" applyBorder="0" applyAlignment="0" applyProtection="0"/>
    <xf numFmtId="0" fontId="24" fillId="6" borderId="0" applyNumberFormat="0" applyBorder="0" applyAlignment="0" applyProtection="0"/>
    <xf numFmtId="0" fontId="116" fillId="66" borderId="0" applyNumberFormat="0" applyBorder="0" applyAlignment="0" applyProtection="0"/>
    <xf numFmtId="0" fontId="24" fillId="6" borderId="0" applyNumberFormat="0" applyBorder="0" applyAlignment="0" applyProtection="0"/>
    <xf numFmtId="0" fontId="24" fillId="6" borderId="0" applyNumberFormat="0" applyBorder="0" applyAlignment="0" applyProtection="0"/>
    <xf numFmtId="0" fontId="116" fillId="66" borderId="0" applyNumberFormat="0" applyBorder="0" applyAlignment="0" applyProtection="0"/>
    <xf numFmtId="0" fontId="24" fillId="6" borderId="0" applyNumberFormat="0" applyBorder="0" applyAlignment="0" applyProtection="0"/>
    <xf numFmtId="0" fontId="116" fillId="66" borderId="0" applyNumberFormat="0" applyBorder="0" applyAlignment="0" applyProtection="0"/>
    <xf numFmtId="0" fontId="116" fillId="66" borderId="0" applyNumberFormat="0" applyBorder="0" applyAlignment="0" applyProtection="0"/>
    <xf numFmtId="0" fontId="24" fillId="7" borderId="0" applyNumberFormat="0" applyBorder="0" applyAlignment="0" applyProtection="0"/>
    <xf numFmtId="0" fontId="116" fillId="70" borderId="0" applyNumberFormat="0" applyBorder="0" applyAlignment="0" applyProtection="0"/>
    <xf numFmtId="0" fontId="116" fillId="70" borderId="0" applyNumberFormat="0" applyBorder="0" applyAlignment="0" applyProtection="0"/>
    <xf numFmtId="0" fontId="116" fillId="70" borderId="0" applyNumberFormat="0" applyBorder="0" applyAlignment="0" applyProtection="0"/>
    <xf numFmtId="0" fontId="24" fillId="7" borderId="0" applyNumberFormat="0" applyBorder="0" applyAlignment="0" applyProtection="0"/>
    <xf numFmtId="0" fontId="24" fillId="27" borderId="0" applyNumberFormat="0" applyBorder="0" applyAlignment="0" applyProtection="0"/>
    <xf numFmtId="0" fontId="116" fillId="70" borderId="0" applyNumberFormat="0" applyBorder="0" applyAlignment="0" applyProtection="0"/>
    <xf numFmtId="0" fontId="116" fillId="70" borderId="0" applyNumberFormat="0" applyBorder="0" applyAlignment="0" applyProtection="0"/>
    <xf numFmtId="0" fontId="24" fillId="7" borderId="0" applyNumberFormat="0" applyBorder="0" applyAlignment="0" applyProtection="0"/>
    <xf numFmtId="0" fontId="116" fillId="70"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116" fillId="70" borderId="0" applyNumberFormat="0" applyBorder="0" applyAlignment="0" applyProtection="0"/>
    <xf numFmtId="0" fontId="24" fillId="7" borderId="0" applyNumberFormat="0" applyBorder="0" applyAlignment="0" applyProtection="0"/>
    <xf numFmtId="0" fontId="116" fillId="70" borderId="0" applyNumberFormat="0" applyBorder="0" applyAlignment="0" applyProtection="0"/>
    <xf numFmtId="0" fontId="116" fillId="70" borderId="0" applyNumberFormat="0" applyBorder="0" applyAlignment="0" applyProtection="0"/>
    <xf numFmtId="0" fontId="24" fillId="2" borderId="0" applyNumberFormat="0" applyBorder="0" applyAlignment="0" applyProtection="0"/>
    <xf numFmtId="0" fontId="24" fillId="2" borderId="0" applyNumberFormat="0" applyBorder="0" applyAlignment="0" applyProtection="0"/>
    <xf numFmtId="0" fontId="24" fillId="2" borderId="0" applyNumberFormat="0" applyBorder="0" applyAlignment="0" applyProtection="0"/>
    <xf numFmtId="0" fontId="24" fillId="2" borderId="0" applyNumberFormat="0" applyBorder="0" applyAlignment="0" applyProtection="0"/>
    <xf numFmtId="0" fontId="24" fillId="2" borderId="0" applyNumberFormat="0" applyBorder="0" applyAlignment="0" applyProtection="0"/>
    <xf numFmtId="0" fontId="52" fillId="2" borderId="0" applyNumberFormat="0" applyBorder="0" applyAlignment="0" applyProtection="0"/>
    <xf numFmtId="0" fontId="24" fillId="2" borderId="0" applyNumberFormat="0" applyBorder="0" applyAlignment="0" applyProtection="0"/>
    <xf numFmtId="0" fontId="24" fillId="2" borderId="0" applyNumberFormat="0" applyBorder="0" applyAlignment="0" applyProtection="0"/>
    <xf numFmtId="0" fontId="52" fillId="2"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52"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52" fillId="3"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52" fillId="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52" fillId="4" borderId="0" applyNumberFormat="0" applyBorder="0" applyAlignment="0" applyProtection="0"/>
    <xf numFmtId="0" fontId="24" fillId="5" borderId="0" applyNumberFormat="0" applyBorder="0" applyAlignment="0" applyProtection="0"/>
    <xf numFmtId="0" fontId="24" fillId="5" borderId="0" applyNumberFormat="0" applyBorder="0" applyAlignment="0" applyProtection="0"/>
    <xf numFmtId="0" fontId="24" fillId="5" borderId="0" applyNumberFormat="0" applyBorder="0" applyAlignment="0" applyProtection="0"/>
    <xf numFmtId="0" fontId="24" fillId="5" borderId="0" applyNumberFormat="0" applyBorder="0" applyAlignment="0" applyProtection="0"/>
    <xf numFmtId="0" fontId="24" fillId="5" borderId="0" applyNumberFormat="0" applyBorder="0" applyAlignment="0" applyProtection="0"/>
    <xf numFmtId="0" fontId="52" fillId="5" borderId="0" applyNumberFormat="0" applyBorder="0" applyAlignment="0" applyProtection="0"/>
    <xf numFmtId="0" fontId="24" fillId="5" borderId="0" applyNumberFormat="0" applyBorder="0" applyAlignment="0" applyProtection="0"/>
    <xf numFmtId="0" fontId="24" fillId="5" borderId="0" applyNumberFormat="0" applyBorder="0" applyAlignment="0" applyProtection="0"/>
    <xf numFmtId="0" fontId="52" fillId="5" borderId="0" applyNumberFormat="0" applyBorder="0" applyAlignment="0" applyProtection="0"/>
    <xf numFmtId="0" fontId="24" fillId="6" borderId="0" applyNumberFormat="0" applyBorder="0" applyAlignment="0" applyProtection="0"/>
    <xf numFmtId="0" fontId="24" fillId="6" borderId="0" applyNumberFormat="0" applyBorder="0" applyAlignment="0" applyProtection="0"/>
    <xf numFmtId="0" fontId="24" fillId="6" borderId="0" applyNumberFormat="0" applyBorder="0" applyAlignment="0" applyProtection="0"/>
    <xf numFmtId="0" fontId="24" fillId="6" borderId="0" applyNumberFormat="0" applyBorder="0" applyAlignment="0" applyProtection="0"/>
    <xf numFmtId="0" fontId="24" fillId="6" borderId="0" applyNumberFormat="0" applyBorder="0" applyAlignment="0" applyProtection="0"/>
    <xf numFmtId="0" fontId="52" fillId="6" borderId="0" applyNumberFormat="0" applyBorder="0" applyAlignment="0" applyProtection="0"/>
    <xf numFmtId="0" fontId="24" fillId="6" borderId="0" applyNumberFormat="0" applyBorder="0" applyAlignment="0" applyProtection="0"/>
    <xf numFmtId="0" fontId="24" fillId="6" borderId="0" applyNumberFormat="0" applyBorder="0" applyAlignment="0" applyProtection="0"/>
    <xf numFmtId="0" fontId="52" fillId="6"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2"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2" fillId="7" borderId="0" applyNumberFormat="0" applyBorder="0" applyAlignment="0" applyProtection="0"/>
    <xf numFmtId="49" fontId="71" fillId="0" borderId="10" applyNumberFormat="0" applyFont="0" applyFill="0" applyBorder="0" applyProtection="0">
      <alignment horizontal="left" vertical="center" indent="2"/>
    </xf>
    <xf numFmtId="0" fontId="24" fillId="8" borderId="0" applyNumberFormat="0" applyBorder="0" applyAlignment="0" applyProtection="0"/>
    <xf numFmtId="0" fontId="116" fillId="51" borderId="0" applyNumberFormat="0" applyBorder="0" applyAlignment="0" applyProtection="0"/>
    <xf numFmtId="0" fontId="116" fillId="51" borderId="0" applyNumberFormat="0" applyBorder="0" applyAlignment="0" applyProtection="0"/>
    <xf numFmtId="0" fontId="116" fillId="51" borderId="0" applyNumberFormat="0" applyBorder="0" applyAlignment="0" applyProtection="0"/>
    <xf numFmtId="0" fontId="24" fillId="8" borderId="0" applyNumberFormat="0" applyBorder="0" applyAlignment="0" applyProtection="0"/>
    <xf numFmtId="0" fontId="24" fillId="6" borderId="0" applyNumberFormat="0" applyBorder="0" applyAlignment="0" applyProtection="0"/>
    <xf numFmtId="0" fontId="116" fillId="51" borderId="0" applyNumberFormat="0" applyBorder="0" applyAlignment="0" applyProtection="0"/>
    <xf numFmtId="0" fontId="116" fillId="51" borderId="0" applyNumberFormat="0" applyBorder="0" applyAlignment="0" applyProtection="0"/>
    <xf numFmtId="0" fontId="24" fillId="8" borderId="0" applyNumberFormat="0" applyBorder="0" applyAlignment="0" applyProtection="0"/>
    <xf numFmtId="0" fontId="116" fillId="51"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116" fillId="51" borderId="0" applyNumberFormat="0" applyBorder="0" applyAlignment="0" applyProtection="0"/>
    <xf numFmtId="0" fontId="24" fillId="8" borderId="0" applyNumberFormat="0" applyBorder="0" applyAlignment="0" applyProtection="0"/>
    <xf numFmtId="0" fontId="116" fillId="51" borderId="0" applyNumberFormat="0" applyBorder="0" applyAlignment="0" applyProtection="0"/>
    <xf numFmtId="0" fontId="116" fillId="51" borderId="0" applyNumberFormat="0" applyBorder="0" applyAlignment="0" applyProtection="0"/>
    <xf numFmtId="0" fontId="116" fillId="55" borderId="0" applyNumberFormat="0" applyBorder="0" applyAlignment="0" applyProtection="0"/>
    <xf numFmtId="0" fontId="116" fillId="55" borderId="0" applyNumberFormat="0" applyBorder="0" applyAlignment="0" applyProtection="0"/>
    <xf numFmtId="0" fontId="24" fillId="9" borderId="0" applyNumberFormat="0" applyBorder="0" applyAlignment="0" applyProtection="0"/>
    <xf numFmtId="0" fontId="116" fillId="55" borderId="0" applyNumberFormat="0" applyBorder="0" applyAlignment="0" applyProtection="0"/>
    <xf numFmtId="0" fontId="116" fillId="55" borderId="0" applyNumberFormat="0" applyBorder="0" applyAlignment="0" applyProtection="0"/>
    <xf numFmtId="0" fontId="116" fillId="55" borderId="0" applyNumberFormat="0" applyBorder="0" applyAlignment="0" applyProtection="0"/>
    <xf numFmtId="0" fontId="24" fillId="9" borderId="0" applyNumberFormat="0" applyBorder="0" applyAlignment="0" applyProtection="0"/>
    <xf numFmtId="0" fontId="116" fillId="55" borderId="0" applyNumberFormat="0" applyBorder="0" applyAlignment="0" applyProtection="0"/>
    <xf numFmtId="0" fontId="116" fillId="55" borderId="0" applyNumberFormat="0" applyBorder="0" applyAlignment="0" applyProtection="0"/>
    <xf numFmtId="0" fontId="24" fillId="9" borderId="0" applyNumberFormat="0" applyBorder="0" applyAlignment="0" applyProtection="0"/>
    <xf numFmtId="0" fontId="116" fillId="55"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116" fillId="55" borderId="0" applyNumberFormat="0" applyBorder="0" applyAlignment="0" applyProtection="0"/>
    <xf numFmtId="0" fontId="24" fillId="9" borderId="0" applyNumberFormat="0" applyBorder="0" applyAlignment="0" applyProtection="0"/>
    <xf numFmtId="0" fontId="116" fillId="55" borderId="0" applyNumberFormat="0" applyBorder="0" applyAlignment="0" applyProtection="0"/>
    <xf numFmtId="0" fontId="116" fillId="55" borderId="0" applyNumberFormat="0" applyBorder="0" applyAlignment="0" applyProtection="0"/>
    <xf numFmtId="0" fontId="116" fillId="59" borderId="0" applyNumberFormat="0" applyBorder="0" applyAlignment="0" applyProtection="0"/>
    <xf numFmtId="0" fontId="116" fillId="59" borderId="0" applyNumberFormat="0" applyBorder="0" applyAlignment="0" applyProtection="0"/>
    <xf numFmtId="0" fontId="24" fillId="10" borderId="0" applyNumberFormat="0" applyBorder="0" applyAlignment="0" applyProtection="0"/>
    <xf numFmtId="0" fontId="116" fillId="59" borderId="0" applyNumberFormat="0" applyBorder="0" applyAlignment="0" applyProtection="0"/>
    <xf numFmtId="0" fontId="116" fillId="59" borderId="0" applyNumberFormat="0" applyBorder="0" applyAlignment="0" applyProtection="0"/>
    <xf numFmtId="0" fontId="116" fillId="59" borderId="0" applyNumberFormat="0" applyBorder="0" applyAlignment="0" applyProtection="0"/>
    <xf numFmtId="0" fontId="116" fillId="59" borderId="0" applyNumberFormat="0" applyBorder="0" applyAlignment="0" applyProtection="0"/>
    <xf numFmtId="0" fontId="116" fillId="59" borderId="0" applyNumberFormat="0" applyBorder="0" applyAlignment="0" applyProtection="0"/>
    <xf numFmtId="0" fontId="24" fillId="10" borderId="0" applyNumberFormat="0" applyBorder="0" applyAlignment="0" applyProtection="0"/>
    <xf numFmtId="0" fontId="24" fillId="25" borderId="0" applyNumberFormat="0" applyBorder="0" applyAlignment="0" applyProtection="0"/>
    <xf numFmtId="0" fontId="116" fillId="59" borderId="0" applyNumberFormat="0" applyBorder="0" applyAlignment="0" applyProtection="0"/>
    <xf numFmtId="0" fontId="116" fillId="59" borderId="0" applyNumberFormat="0" applyBorder="0" applyAlignment="0" applyProtection="0"/>
    <xf numFmtId="0" fontId="24" fillId="10" borderId="0" applyNumberFormat="0" applyBorder="0" applyAlignment="0" applyProtection="0"/>
    <xf numFmtId="0" fontId="116" fillId="5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116" fillId="59" borderId="0" applyNumberFormat="0" applyBorder="0" applyAlignment="0" applyProtection="0"/>
    <xf numFmtId="0" fontId="24" fillId="10" borderId="0" applyNumberFormat="0" applyBorder="0" applyAlignment="0" applyProtection="0"/>
    <xf numFmtId="0" fontId="116" fillId="59" borderId="0" applyNumberFormat="0" applyBorder="0" applyAlignment="0" applyProtection="0"/>
    <xf numFmtId="0" fontId="116" fillId="59" borderId="0" applyNumberFormat="0" applyBorder="0" applyAlignment="0" applyProtection="0"/>
    <xf numFmtId="0" fontId="116" fillId="59" borderId="0" applyNumberFormat="0" applyBorder="0" applyAlignment="0" applyProtection="0"/>
    <xf numFmtId="0" fontId="24" fillId="5" borderId="0" applyNumberFormat="0" applyBorder="0" applyAlignment="0" applyProtection="0"/>
    <xf numFmtId="0" fontId="116" fillId="63" borderId="0" applyNumberFormat="0" applyBorder="0" applyAlignment="0" applyProtection="0"/>
    <xf numFmtId="0" fontId="116" fillId="63" borderId="0" applyNumberFormat="0" applyBorder="0" applyAlignment="0" applyProtection="0"/>
    <xf numFmtId="0" fontId="116" fillId="63" borderId="0" applyNumberFormat="0" applyBorder="0" applyAlignment="0" applyProtection="0"/>
    <xf numFmtId="0" fontId="24" fillId="5" borderId="0" applyNumberFormat="0" applyBorder="0" applyAlignment="0" applyProtection="0"/>
    <xf numFmtId="0" fontId="24" fillId="3" borderId="0" applyNumberFormat="0" applyBorder="0" applyAlignment="0" applyProtection="0"/>
    <xf numFmtId="0" fontId="116" fillId="63" borderId="0" applyNumberFormat="0" applyBorder="0" applyAlignment="0" applyProtection="0"/>
    <xf numFmtId="0" fontId="116" fillId="63" borderId="0" applyNumberFormat="0" applyBorder="0" applyAlignment="0" applyProtection="0"/>
    <xf numFmtId="0" fontId="24" fillId="5" borderId="0" applyNumberFormat="0" applyBorder="0" applyAlignment="0" applyProtection="0"/>
    <xf numFmtId="0" fontId="116" fillId="63" borderId="0" applyNumberFormat="0" applyBorder="0" applyAlignment="0" applyProtection="0"/>
    <xf numFmtId="0" fontId="24" fillId="5" borderId="0" applyNumberFormat="0" applyBorder="0" applyAlignment="0" applyProtection="0"/>
    <xf numFmtId="0" fontId="24" fillId="5" borderId="0" applyNumberFormat="0" applyBorder="0" applyAlignment="0" applyProtection="0"/>
    <xf numFmtId="0" fontId="116" fillId="63" borderId="0" applyNumberFormat="0" applyBorder="0" applyAlignment="0" applyProtection="0"/>
    <xf numFmtId="0" fontId="24" fillId="5" borderId="0" applyNumberFormat="0" applyBorder="0" applyAlignment="0" applyProtection="0"/>
    <xf numFmtId="0" fontId="116" fillId="63" borderId="0" applyNumberFormat="0" applyBorder="0" applyAlignment="0" applyProtection="0"/>
    <xf numFmtId="0" fontId="116" fillId="63" borderId="0" applyNumberFormat="0" applyBorder="0" applyAlignment="0" applyProtection="0"/>
    <xf numFmtId="0" fontId="24" fillId="8" borderId="0" applyNumberFormat="0" applyBorder="0" applyAlignment="0" applyProtection="0"/>
    <xf numFmtId="0" fontId="116" fillId="67" borderId="0" applyNumberFormat="0" applyBorder="0" applyAlignment="0" applyProtection="0"/>
    <xf numFmtId="0" fontId="116" fillId="67" borderId="0" applyNumberFormat="0" applyBorder="0" applyAlignment="0" applyProtection="0"/>
    <xf numFmtId="0" fontId="116" fillId="67" borderId="0" applyNumberFormat="0" applyBorder="0" applyAlignment="0" applyProtection="0"/>
    <xf numFmtId="0" fontId="24" fillId="8" borderId="0" applyNumberFormat="0" applyBorder="0" applyAlignment="0" applyProtection="0"/>
    <xf numFmtId="0" fontId="24" fillId="6" borderId="0" applyNumberFormat="0" applyBorder="0" applyAlignment="0" applyProtection="0"/>
    <xf numFmtId="0" fontId="116" fillId="67" borderId="0" applyNumberFormat="0" applyBorder="0" applyAlignment="0" applyProtection="0"/>
    <xf numFmtId="0" fontId="116" fillId="67" borderId="0" applyNumberFormat="0" applyBorder="0" applyAlignment="0" applyProtection="0"/>
    <xf numFmtId="0" fontId="24" fillId="8" borderId="0" applyNumberFormat="0" applyBorder="0" applyAlignment="0" applyProtection="0"/>
    <xf numFmtId="0" fontId="116" fillId="67"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116" fillId="67" borderId="0" applyNumberFormat="0" applyBorder="0" applyAlignment="0" applyProtection="0"/>
    <xf numFmtId="0" fontId="24" fillId="8" borderId="0" applyNumberFormat="0" applyBorder="0" applyAlignment="0" applyProtection="0"/>
    <xf numFmtId="0" fontId="116" fillId="67" borderId="0" applyNumberFormat="0" applyBorder="0" applyAlignment="0" applyProtection="0"/>
    <xf numFmtId="0" fontId="116" fillId="67" borderId="0" applyNumberFormat="0" applyBorder="0" applyAlignment="0" applyProtection="0"/>
    <xf numFmtId="0" fontId="24" fillId="11" borderId="0" applyNumberFormat="0" applyBorder="0" applyAlignment="0" applyProtection="0"/>
    <xf numFmtId="0" fontId="116" fillId="71" borderId="0" applyNumberFormat="0" applyBorder="0" applyAlignment="0" applyProtection="0"/>
    <xf numFmtId="0" fontId="116" fillId="71" borderId="0" applyNumberFormat="0" applyBorder="0" applyAlignment="0" applyProtection="0"/>
    <xf numFmtId="0" fontId="116" fillId="71" borderId="0" applyNumberFormat="0" applyBorder="0" applyAlignment="0" applyProtection="0"/>
    <xf numFmtId="0" fontId="24" fillId="11" borderId="0" applyNumberFormat="0" applyBorder="0" applyAlignment="0" applyProtection="0"/>
    <xf numFmtId="0" fontId="24" fillId="27" borderId="0" applyNumberFormat="0" applyBorder="0" applyAlignment="0" applyProtection="0"/>
    <xf numFmtId="0" fontId="116" fillId="71" borderId="0" applyNumberFormat="0" applyBorder="0" applyAlignment="0" applyProtection="0"/>
    <xf numFmtId="0" fontId="116" fillId="71" borderId="0" applyNumberFormat="0" applyBorder="0" applyAlignment="0" applyProtection="0"/>
    <xf numFmtId="0" fontId="24" fillId="11" borderId="0" applyNumberFormat="0" applyBorder="0" applyAlignment="0" applyProtection="0"/>
    <xf numFmtId="0" fontId="116" fillId="7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116" fillId="71" borderId="0" applyNumberFormat="0" applyBorder="0" applyAlignment="0" applyProtection="0"/>
    <xf numFmtId="0" fontId="24" fillId="11" borderId="0" applyNumberFormat="0" applyBorder="0" applyAlignment="0" applyProtection="0"/>
    <xf numFmtId="0" fontId="116" fillId="71" borderId="0" applyNumberFormat="0" applyBorder="0" applyAlignment="0" applyProtection="0"/>
    <xf numFmtId="0" fontId="116" fillId="71"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52" fillId="8"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52" fillId="8"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52"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52"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52"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52" fillId="10" borderId="0" applyNumberFormat="0" applyBorder="0" applyAlignment="0" applyProtection="0"/>
    <xf numFmtId="0" fontId="24" fillId="5" borderId="0" applyNumberFormat="0" applyBorder="0" applyAlignment="0" applyProtection="0"/>
    <xf numFmtId="0" fontId="24" fillId="5" borderId="0" applyNumberFormat="0" applyBorder="0" applyAlignment="0" applyProtection="0"/>
    <xf numFmtId="0" fontId="24" fillId="5" borderId="0" applyNumberFormat="0" applyBorder="0" applyAlignment="0" applyProtection="0"/>
    <xf numFmtId="0" fontId="24" fillId="5" borderId="0" applyNumberFormat="0" applyBorder="0" applyAlignment="0" applyProtection="0"/>
    <xf numFmtId="0" fontId="24" fillId="5" borderId="0" applyNumberFormat="0" applyBorder="0" applyAlignment="0" applyProtection="0"/>
    <xf numFmtId="0" fontId="52" fillId="5" borderId="0" applyNumberFormat="0" applyBorder="0" applyAlignment="0" applyProtection="0"/>
    <xf numFmtId="0" fontId="24" fillId="5" borderId="0" applyNumberFormat="0" applyBorder="0" applyAlignment="0" applyProtection="0"/>
    <xf numFmtId="0" fontId="24" fillId="5" borderId="0" applyNumberFormat="0" applyBorder="0" applyAlignment="0" applyProtection="0"/>
    <xf numFmtId="0" fontId="52" fillId="5"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52" fillId="8"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52" fillId="8"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52"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52" fillId="11" borderId="0" applyNumberFormat="0" applyBorder="0" applyAlignment="0" applyProtection="0"/>
    <xf numFmtId="0" fontId="123" fillId="0" borderId="0" applyNumberFormat="0" applyFont="0" applyFill="0" applyBorder="0" applyProtection="0">
      <alignment horizontal="left" vertical="center" indent="5"/>
    </xf>
    <xf numFmtId="0" fontId="123" fillId="0" borderId="0" applyNumberFormat="0" applyFont="0" applyFill="0" applyBorder="0" applyProtection="0">
      <alignment horizontal="left" vertical="center" indent="5"/>
    </xf>
    <xf numFmtId="0" fontId="6" fillId="0" borderId="0" applyNumberFormat="0" applyFont="0" applyFill="0" applyBorder="0" applyProtection="0">
      <alignment horizontal="left" vertical="center" indent="5"/>
    </xf>
    <xf numFmtId="49" fontId="71" fillId="0" borderId="29" applyNumberFormat="0" applyFont="0" applyFill="0" applyBorder="0" applyProtection="0">
      <alignment horizontal="left" vertical="center" indent="5"/>
    </xf>
    <xf numFmtId="0" fontId="119" fillId="0" borderId="0" applyNumberFormat="0" applyFont="0" applyFill="0" applyBorder="0" applyProtection="0">
      <alignment horizontal="left" vertical="center" indent="5"/>
    </xf>
    <xf numFmtId="0" fontId="119" fillId="0" borderId="0" applyNumberFormat="0" applyFont="0" applyFill="0" applyBorder="0" applyProtection="0">
      <alignment horizontal="left" vertical="center" indent="5"/>
    </xf>
    <xf numFmtId="0" fontId="23" fillId="6"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19"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111" fillId="60" borderId="0" applyNumberFormat="0" applyBorder="0" applyAlignment="0" applyProtection="0"/>
    <xf numFmtId="0" fontId="23" fillId="11"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111" fillId="60" borderId="0" applyNumberFormat="0" applyBorder="0" applyAlignment="0" applyProtection="0"/>
    <xf numFmtId="0" fontId="111" fillId="64" borderId="0" applyNumberFormat="0" applyBorder="0" applyAlignment="0" applyProtection="0"/>
    <xf numFmtId="0" fontId="23" fillId="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111" fillId="64" borderId="0" applyNumberFormat="0" applyBorder="0" applyAlignment="0" applyProtection="0"/>
    <xf numFmtId="0" fontId="23" fillId="6"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111" fillId="72" borderId="0" applyNumberFormat="0" applyBorder="0" applyAlignment="0" applyProtection="0"/>
    <xf numFmtId="0" fontId="23" fillId="9"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111" fillId="72"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53" fillId="12"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53" fillId="12"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53" fillId="9"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53" fillId="9"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53"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53" fillId="10"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111"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5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53" fillId="13"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5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53" fillId="14"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5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53" fillId="15" borderId="0" applyNumberFormat="0" applyBorder="0" applyAlignment="0" applyProtection="0"/>
    <xf numFmtId="0" fontId="23" fillId="74"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9"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1"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75"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7"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192" fontId="120" fillId="20" borderId="1">
      <alignment horizontal="center" vertical="center"/>
    </xf>
    <xf numFmtId="4" fontId="71" fillId="76" borderId="10">
      <alignment horizontal="right" vertical="center"/>
    </xf>
    <xf numFmtId="4" fontId="122" fillId="40" borderId="10">
      <alignment horizontal="right" vertical="center"/>
    </xf>
    <xf numFmtId="4" fontId="122" fillId="40" borderId="10">
      <alignment horizontal="right" vertical="center"/>
    </xf>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5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53" fillId="16"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5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53" fillId="17"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5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53" fillId="18"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5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53" fillId="13"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5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53" fillId="14"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53" fillId="19"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53" fillId="19" borderId="0" applyNumberFormat="0" applyBorder="0" applyAlignment="0" applyProtection="0"/>
    <xf numFmtId="0" fontId="27" fillId="28" borderId="0" applyNumberFormat="0" applyFont="0" applyAlignment="0">
      <alignment vertical="top"/>
    </xf>
    <xf numFmtId="0" fontId="6" fillId="28" borderId="0" applyNumberFormat="0" applyFont="0" applyAlignment="0">
      <alignment vertical="top" wrapText="1"/>
    </xf>
    <xf numFmtId="0" fontId="6" fillId="28" borderId="0" applyNumberFormat="0" applyFont="0" applyAlignment="0">
      <alignment vertical="top" wrapText="1"/>
    </xf>
    <xf numFmtId="0" fontId="6" fillId="28" borderId="0" applyNumberFormat="0" applyFont="0" applyAlignment="0">
      <alignment vertical="top" wrapText="1"/>
    </xf>
    <xf numFmtId="0" fontId="6" fillId="28" borderId="0" applyNumberFormat="0" applyFont="0" applyAlignment="0">
      <alignment vertical="top" wrapText="1"/>
    </xf>
    <xf numFmtId="0" fontId="6" fillId="28" borderId="0" applyNumberFormat="0" applyFont="0" applyAlignment="0">
      <alignment vertical="top" wrapText="1"/>
    </xf>
    <xf numFmtId="0" fontId="24" fillId="28" borderId="10"/>
    <xf numFmtId="0" fontId="27" fillId="0" borderId="0">
      <alignment horizontal="center" vertical="center"/>
    </xf>
    <xf numFmtId="0" fontId="136" fillId="80" borderId="0"/>
    <xf numFmtId="0" fontId="27" fillId="81" borderId="19">
      <alignment horizontal="center" vertical="center" wrapText="1"/>
    </xf>
    <xf numFmtId="0" fontId="6" fillId="81" borderId="19">
      <alignment horizontal="center" vertical="center" wrapText="1"/>
    </xf>
    <xf numFmtId="0" fontId="6" fillId="81" borderId="19">
      <alignment horizontal="center" vertical="center" wrapText="1"/>
    </xf>
    <xf numFmtId="0" fontId="6" fillId="81" borderId="19">
      <alignment horizontal="center" vertical="center" wrapText="1"/>
    </xf>
    <xf numFmtId="0" fontId="6" fillId="81" borderId="19">
      <alignment horizontal="center" vertical="center" wrapText="1"/>
    </xf>
    <xf numFmtId="0" fontId="6" fillId="81" borderId="19">
      <alignment horizontal="center" vertical="center" wrapText="1"/>
    </xf>
    <xf numFmtId="0" fontId="27" fillId="81" borderId="19">
      <alignment horizontal="center" vertical="center" wrapText="1"/>
    </xf>
    <xf numFmtId="0" fontId="6" fillId="81" borderId="19">
      <alignment horizontal="center" vertical="center" wrapText="1"/>
    </xf>
    <xf numFmtId="0" fontId="13" fillId="5"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4" fontId="73" fillId="0" borderId="30" applyFill="0" applyBorder="0" applyProtection="0">
      <alignment horizontal="right" vertical="center"/>
    </xf>
    <xf numFmtId="0" fontId="130" fillId="0" borderId="0"/>
    <xf numFmtId="0" fontId="95" fillId="0" borderId="0">
      <alignment horizontal="right"/>
    </xf>
    <xf numFmtId="0" fontId="131" fillId="0" borderId="0"/>
    <xf numFmtId="0" fontId="124" fillId="0" borderId="0"/>
    <xf numFmtId="0" fontId="132" fillId="0" borderId="0"/>
    <xf numFmtId="0" fontId="133" fillId="0" borderId="31" applyNumberFormat="0" applyAlignment="0"/>
    <xf numFmtId="0" fontId="104" fillId="0" borderId="0" applyAlignment="0">
      <alignment horizontal="left"/>
    </xf>
    <xf numFmtId="0" fontId="104" fillId="0" borderId="0">
      <alignment horizontal="right"/>
    </xf>
    <xf numFmtId="190" fontId="104" fillId="0" borderId="0">
      <alignment horizontal="right"/>
    </xf>
    <xf numFmtId="187" fontId="134" fillId="0" borderId="0">
      <alignment horizontal="right"/>
    </xf>
    <xf numFmtId="0" fontId="135" fillId="0" borderId="0"/>
    <xf numFmtId="0" fontId="24" fillId="41" borderId="10"/>
    <xf numFmtId="0" fontId="24" fillId="82" borderId="10"/>
    <xf numFmtId="0" fontId="24" fillId="77" borderId="10"/>
    <xf numFmtId="0" fontId="24" fillId="40" borderId="10"/>
    <xf numFmtId="0" fontId="24" fillId="83" borderId="10"/>
    <xf numFmtId="0" fontId="24" fillId="35" borderId="10"/>
    <xf numFmtId="0" fontId="24" fillId="78" borderId="10"/>
    <xf numFmtId="3" fontId="121" fillId="80" borderId="0" applyNumberFormat="0" applyBorder="0"/>
    <xf numFmtId="3" fontId="121" fillId="84" borderId="0" applyNumberFormat="0" applyBorder="0"/>
    <xf numFmtId="3" fontId="121" fillId="85" borderId="0" applyNumberFormat="0" applyBorder="0"/>
    <xf numFmtId="0" fontId="137" fillId="46" borderId="23" applyNumberFormat="0" applyAlignment="0" applyProtection="0"/>
    <xf numFmtId="0" fontId="138" fillId="46" borderId="23" applyNumberFormat="0" applyAlignment="0" applyProtection="0"/>
    <xf numFmtId="0" fontId="139" fillId="86" borderId="23" applyNumberFormat="0" applyAlignment="0" applyProtection="0"/>
    <xf numFmtId="0" fontId="17" fillId="21" borderId="3" applyNumberFormat="0" applyAlignment="0" applyProtection="0"/>
    <xf numFmtId="0" fontId="125" fillId="79" borderId="3" applyNumberFormat="0" applyAlignment="0" applyProtection="0"/>
    <xf numFmtId="0" fontId="17" fillId="21" borderId="3" applyNumberFormat="0" applyAlignment="0" applyProtection="0"/>
    <xf numFmtId="1" fontId="116" fillId="87" borderId="0"/>
    <xf numFmtId="2" fontId="116" fillId="87" borderId="0"/>
    <xf numFmtId="2" fontId="116" fillId="87" borderId="0"/>
    <xf numFmtId="2" fontId="116" fillId="87" borderId="0"/>
    <xf numFmtId="2" fontId="116" fillId="87" borderId="0"/>
    <xf numFmtId="2" fontId="116" fillId="87" borderId="0"/>
    <xf numFmtId="2" fontId="116" fillId="87" borderId="0"/>
    <xf numFmtId="2" fontId="116" fillId="87" borderId="0"/>
    <xf numFmtId="2" fontId="116" fillId="87" borderId="0"/>
    <xf numFmtId="2" fontId="116" fillId="87" borderId="0"/>
    <xf numFmtId="2" fontId="116" fillId="87" borderId="0"/>
    <xf numFmtId="2" fontId="116" fillId="87" borderId="0"/>
    <xf numFmtId="2" fontId="116" fillId="87" borderId="0"/>
    <xf numFmtId="2" fontId="116" fillId="87" borderId="0"/>
    <xf numFmtId="2" fontId="116" fillId="87" borderId="0"/>
    <xf numFmtId="2" fontId="116" fillId="87" borderId="0"/>
    <xf numFmtId="2" fontId="116" fillId="87" borderId="0"/>
    <xf numFmtId="2" fontId="116" fillId="87" borderId="0"/>
    <xf numFmtId="1" fontId="116" fillId="87" borderId="0"/>
    <xf numFmtId="2" fontId="116" fillId="87" borderId="0"/>
    <xf numFmtId="1" fontId="116" fillId="87" borderId="0"/>
    <xf numFmtId="1" fontId="116" fillId="87" borderId="0"/>
    <xf numFmtId="1" fontId="116" fillId="87" borderId="0"/>
    <xf numFmtId="1" fontId="116" fillId="87" borderId="0"/>
    <xf numFmtId="1" fontId="116" fillId="87" borderId="0"/>
    <xf numFmtId="1" fontId="116" fillId="87" borderId="0"/>
    <xf numFmtId="1" fontId="116" fillId="87" borderId="0"/>
    <xf numFmtId="1" fontId="116" fillId="87" borderId="0"/>
    <xf numFmtId="1" fontId="116" fillId="87" borderId="0"/>
    <xf numFmtId="1" fontId="116" fillId="87" borderId="0"/>
    <xf numFmtId="1" fontId="116" fillId="87" borderId="0"/>
    <xf numFmtId="1" fontId="116" fillId="87" borderId="0"/>
    <xf numFmtId="1" fontId="116" fillId="88" borderId="0"/>
    <xf numFmtId="1" fontId="116" fillId="88" borderId="0"/>
    <xf numFmtId="1" fontId="116" fillId="88" borderId="0"/>
    <xf numFmtId="1" fontId="116" fillId="88" borderId="0"/>
    <xf numFmtId="1" fontId="116" fillId="88" borderId="0"/>
    <xf numFmtId="1" fontId="116" fillId="88" borderId="0"/>
    <xf numFmtId="1" fontId="116" fillId="88" borderId="0"/>
    <xf numFmtId="1" fontId="116" fillId="88" borderId="0"/>
    <xf numFmtId="1" fontId="116" fillId="88" borderId="0"/>
    <xf numFmtId="1" fontId="116" fillId="88" borderId="0"/>
    <xf numFmtId="1" fontId="116" fillId="88" borderId="0"/>
    <xf numFmtId="1" fontId="116" fillId="87" borderId="0"/>
    <xf numFmtId="1" fontId="116" fillId="87" borderId="0"/>
    <xf numFmtId="1" fontId="116" fillId="88" borderId="0"/>
    <xf numFmtId="1" fontId="116" fillId="88" borderId="0"/>
    <xf numFmtId="1" fontId="116" fillId="87" borderId="0"/>
    <xf numFmtId="1" fontId="116" fillId="87" borderId="0"/>
    <xf numFmtId="1" fontId="116" fillId="88" borderId="0"/>
    <xf numFmtId="1" fontId="116" fillId="87" borderId="0"/>
    <xf numFmtId="1" fontId="116" fillId="87" borderId="0"/>
    <xf numFmtId="1" fontId="116" fillId="88" borderId="0"/>
    <xf numFmtId="1" fontId="116" fillId="88" borderId="0"/>
    <xf numFmtId="1" fontId="116" fillId="88" borderId="0"/>
    <xf numFmtId="1" fontId="116" fillId="87" borderId="0"/>
    <xf numFmtId="1" fontId="116" fillId="88" borderId="0"/>
    <xf numFmtId="1" fontId="116" fillId="87" borderId="0"/>
    <xf numFmtId="0" fontId="19" fillId="22" borderId="4" applyNumberFormat="0" applyAlignment="0" applyProtection="0"/>
    <xf numFmtId="0" fontId="19" fillId="22" borderId="4" applyNumberFormat="0" applyAlignment="0" applyProtection="0"/>
    <xf numFmtId="0" fontId="19" fillId="22" borderId="4" applyNumberFormat="0" applyAlignment="0" applyProtection="0"/>
    <xf numFmtId="0" fontId="19" fillId="22" borderId="4" applyNumberFormat="0" applyAlignment="0" applyProtection="0"/>
    <xf numFmtId="0" fontId="19" fillId="22" borderId="4" applyNumberFormat="0" applyAlignment="0" applyProtection="0"/>
    <xf numFmtId="0" fontId="19" fillId="22" borderId="4" applyNumberFormat="0" applyAlignment="0" applyProtection="0"/>
    <xf numFmtId="0" fontId="19" fillId="22" borderId="4" applyNumberFormat="0" applyAlignment="0" applyProtection="0"/>
    <xf numFmtId="0" fontId="19" fillId="22" borderId="4" applyNumberFormat="0" applyAlignment="0" applyProtection="0"/>
    <xf numFmtId="0" fontId="19" fillId="22" borderId="4" applyNumberFormat="0" applyAlignment="0" applyProtection="0"/>
    <xf numFmtId="0" fontId="19" fillId="22" borderId="4" applyNumberFormat="0" applyAlignment="0" applyProtection="0"/>
    <xf numFmtId="49" fontId="6" fillId="76" borderId="32">
      <alignment vertical="top" wrapText="1"/>
    </xf>
    <xf numFmtId="0" fontId="140" fillId="89" borderId="33" applyProtection="0">
      <alignment horizontal="center" vertical="center"/>
    </xf>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 fontId="126" fillId="0" borderId="19" applyFont="0" applyFill="0" applyBorder="0" applyAlignment="0">
      <alignment horizontal="center" vertical="center"/>
    </xf>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128" fillId="0" borderId="0" applyFont="0" applyFill="0" applyBorder="0" applyAlignment="0" applyProtection="0"/>
    <xf numFmtId="43" fontId="128" fillId="0" borderId="0" applyFont="0" applyFill="0" applyBorder="0" applyAlignment="0" applyProtection="0"/>
    <xf numFmtId="43" fontId="128" fillId="0" borderId="0" applyFont="0" applyFill="0" applyBorder="0" applyAlignment="0" applyProtection="0"/>
    <xf numFmtId="43" fontId="128" fillId="0" borderId="0" applyFont="0" applyFill="0" applyBorder="0" applyAlignment="0" applyProtection="0"/>
    <xf numFmtId="43" fontId="128" fillId="0" borderId="0" applyFont="0" applyFill="0" applyBorder="0" applyAlignment="0" applyProtection="0"/>
    <xf numFmtId="43" fontId="128" fillId="0" borderId="0" applyFont="0" applyFill="0" applyBorder="0" applyAlignment="0" applyProtection="0"/>
    <xf numFmtId="43" fontId="128" fillId="0" borderId="0" applyFont="0" applyFill="0" applyBorder="0" applyAlignment="0" applyProtection="0"/>
    <xf numFmtId="43" fontId="128"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52" fillId="0" borderId="0" applyFont="0" applyFill="0" applyBorder="0" applyAlignment="0" applyProtection="0"/>
    <xf numFmtId="186" fontId="52"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186" fontId="52"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52" fillId="0" borderId="0" applyFont="0" applyFill="0" applyBorder="0" applyAlignment="0" applyProtection="0"/>
    <xf numFmtId="43" fontId="98"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6" fillId="0" borderId="0" applyFont="0" applyFill="0" applyBorder="0" applyAlignment="0" applyProtection="0"/>
    <xf numFmtId="43"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52" fillId="0" borderId="0" applyFont="0" applyFill="0" applyBorder="0" applyAlignment="0" applyProtection="0"/>
    <xf numFmtId="43" fontId="6" fillId="0" borderId="0" applyFont="0" applyFill="0" applyBorder="0" applyAlignment="0" applyProtection="0"/>
    <xf numFmtId="43" fontId="52"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52"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52" fillId="0" borderId="0" applyFont="0" applyFill="0" applyBorder="0" applyAlignment="0" applyProtection="0"/>
    <xf numFmtId="43" fontId="6" fillId="0" borderId="0" applyFont="0" applyFill="0" applyBorder="0" applyAlignment="0" applyProtection="0"/>
    <xf numFmtId="43" fontId="52"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52"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43" fontId="52"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52" fillId="0" borderId="0" applyFont="0" applyFill="0" applyBorder="0" applyAlignment="0" applyProtection="0"/>
    <xf numFmtId="43" fontId="6" fillId="0" borderId="0" applyFont="0" applyFill="0" applyBorder="0" applyAlignment="0" applyProtection="0"/>
    <xf numFmtId="43" fontId="52" fillId="0" borderId="0" applyFont="0" applyFill="0" applyBorder="0" applyAlignment="0" applyProtection="0"/>
    <xf numFmtId="186" fontId="52"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6" fontId="52" fillId="0" borderId="0" applyFont="0" applyFill="0" applyBorder="0" applyAlignment="0" applyProtection="0"/>
    <xf numFmtId="43" fontId="24" fillId="0" borderId="0" applyFont="0" applyFill="0" applyBorder="0" applyAlignment="0" applyProtection="0"/>
    <xf numFmtId="186" fontId="52" fillId="0" borderId="0" applyFont="0" applyFill="0" applyBorder="0" applyAlignment="0" applyProtection="0"/>
    <xf numFmtId="43" fontId="24" fillId="0" borderId="0" applyFont="0" applyFill="0" applyBorder="0" applyAlignment="0" applyProtection="0"/>
    <xf numFmtId="186" fontId="52" fillId="0" borderId="0" applyFont="0" applyFill="0" applyBorder="0" applyAlignment="0" applyProtection="0"/>
    <xf numFmtId="43" fontId="24"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43" fontId="24" fillId="0" borderId="0" applyFont="0" applyFill="0" applyBorder="0" applyAlignment="0" applyProtection="0"/>
    <xf numFmtId="43" fontId="52" fillId="0" borderId="0" applyFont="0" applyFill="0" applyBorder="0" applyAlignment="0" applyProtection="0"/>
    <xf numFmtId="43" fontId="24" fillId="0" borderId="0" applyFont="0" applyFill="0" applyBorder="0" applyAlignment="0" applyProtection="0"/>
    <xf numFmtId="43"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43" fontId="52"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52" fillId="0" borderId="0" applyFont="0" applyFill="0" applyBorder="0" applyAlignment="0" applyProtection="0"/>
    <xf numFmtId="43" fontId="24"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6" fontId="52"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6" fontId="52"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6" fontId="52"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43" fontId="52" fillId="0" borderId="0" applyFont="0" applyFill="0" applyBorder="0" applyAlignment="0" applyProtection="0"/>
    <xf numFmtId="43" fontId="6" fillId="0" borderId="0" applyFont="0" applyFill="0" applyBorder="0" applyAlignment="0" applyProtection="0"/>
    <xf numFmtId="43"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52" fillId="0" borderId="0" applyFont="0" applyFill="0" applyBorder="0" applyAlignment="0" applyProtection="0"/>
    <xf numFmtId="43" fontId="98" fillId="0" borderId="0" applyFont="0" applyFill="0" applyBorder="0" applyAlignment="0" applyProtection="0"/>
    <xf numFmtId="43"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52"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186" fontId="52"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186" fontId="52"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6" fontId="52"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52" fillId="0" borderId="0" applyFont="0" applyFill="0" applyBorder="0" applyAlignment="0" applyProtection="0"/>
    <xf numFmtId="43" fontId="24" fillId="0" borderId="0" applyFont="0" applyFill="0" applyBorder="0" applyAlignment="0" applyProtection="0"/>
    <xf numFmtId="43" fontId="52" fillId="0" borderId="0" applyFont="0" applyFill="0" applyBorder="0" applyAlignment="0" applyProtection="0"/>
    <xf numFmtId="43" fontId="24" fillId="0" borderId="0" applyFont="0" applyFill="0" applyBorder="0" applyAlignment="0" applyProtection="0"/>
    <xf numFmtId="43"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43" fontId="52" fillId="0" borderId="0" applyFont="0" applyFill="0" applyBorder="0" applyAlignment="0" applyProtection="0"/>
    <xf numFmtId="191" fontId="6" fillId="0" borderId="0" applyFill="0" applyBorder="0" applyAlignment="0" applyProtection="0"/>
    <xf numFmtId="186" fontId="52"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6" fontId="52" fillId="0" borderId="0" applyFont="0" applyFill="0" applyBorder="0" applyAlignment="0" applyProtection="0"/>
    <xf numFmtId="43" fontId="24" fillId="0" borderId="0" applyFont="0" applyFill="0" applyBorder="0" applyAlignment="0" applyProtection="0"/>
    <xf numFmtId="186" fontId="52"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6" fontId="52" fillId="0" borderId="0" applyFont="0" applyFill="0" applyBorder="0" applyAlignment="0" applyProtection="0"/>
    <xf numFmtId="43" fontId="24" fillId="0" borderId="0" applyFont="0" applyFill="0" applyBorder="0" applyAlignment="0" applyProtection="0"/>
    <xf numFmtId="186" fontId="52"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6" fontId="52"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43" fontId="52" fillId="0" borderId="0" applyFont="0" applyFill="0" applyBorder="0" applyAlignment="0" applyProtection="0"/>
    <xf numFmtId="191" fontId="6" fillId="0" borderId="0" applyFill="0" applyBorder="0" applyAlignment="0" applyProtection="0"/>
    <xf numFmtId="43"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43" fontId="52" fillId="0" borderId="0" applyFont="0" applyFill="0" applyBorder="0" applyAlignment="0" applyProtection="0"/>
    <xf numFmtId="191" fontId="6" fillId="0" borderId="0" applyFill="0" applyBorder="0" applyAlignment="0" applyProtection="0"/>
    <xf numFmtId="186" fontId="52"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186" fontId="52" fillId="0" borderId="0" applyFont="0" applyFill="0" applyBorder="0" applyAlignment="0" applyProtection="0"/>
    <xf numFmtId="43" fontId="9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43" fontId="52" fillId="0" borderId="0" applyFont="0" applyFill="0" applyBorder="0" applyAlignment="0" applyProtection="0"/>
    <xf numFmtId="43" fontId="120" fillId="0" borderId="0" applyFont="0" applyFill="0" applyBorder="0" applyAlignment="0" applyProtection="0"/>
    <xf numFmtId="43" fontId="52"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120" fillId="0" borderId="0" applyFont="0" applyFill="0" applyBorder="0" applyAlignment="0" applyProtection="0"/>
    <xf numFmtId="43" fontId="52" fillId="0" borderId="0" applyFont="0" applyFill="0" applyBorder="0" applyAlignment="0" applyProtection="0"/>
    <xf numFmtId="43" fontId="120" fillId="0" borderId="0" applyFont="0" applyFill="0" applyBorder="0" applyAlignment="0" applyProtection="0"/>
    <xf numFmtId="43"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52" fillId="0" borderId="0" applyFont="0" applyFill="0" applyBorder="0" applyAlignment="0" applyProtection="0"/>
    <xf numFmtId="43" fontId="6" fillId="0" borderId="0" applyFont="0" applyFill="0" applyBorder="0" applyAlignment="0" applyProtection="0"/>
    <xf numFmtId="43"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52"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86"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52"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52" fillId="0" borderId="0" applyFont="0" applyFill="0" applyBorder="0" applyAlignment="0" applyProtection="0"/>
    <xf numFmtId="43" fontId="120" fillId="0" borderId="0" applyFont="0" applyFill="0" applyBorder="0" applyAlignment="0" applyProtection="0"/>
    <xf numFmtId="43" fontId="52" fillId="0" borderId="0" applyFont="0" applyFill="0" applyBorder="0" applyAlignment="0" applyProtection="0"/>
    <xf numFmtId="186" fontId="52"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186" fontId="52" fillId="0" borderId="0" applyFont="0" applyFill="0" applyBorder="0" applyAlignment="0" applyProtection="0"/>
    <xf numFmtId="43" fontId="120" fillId="0" borderId="0" applyFont="0" applyFill="0" applyBorder="0" applyAlignment="0" applyProtection="0"/>
    <xf numFmtId="186" fontId="52"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186" fontId="52" fillId="0" borderId="0" applyFont="0" applyFill="0" applyBorder="0" applyAlignment="0" applyProtection="0"/>
    <xf numFmtId="43" fontId="120" fillId="0" borderId="0" applyFont="0" applyFill="0" applyBorder="0" applyAlignment="0" applyProtection="0"/>
    <xf numFmtId="186" fontId="52" fillId="0" borderId="0" applyFont="0" applyFill="0" applyBorder="0" applyAlignment="0" applyProtection="0"/>
    <xf numFmtId="43" fontId="120" fillId="0" borderId="0" applyFont="0" applyFill="0" applyBorder="0" applyAlignment="0" applyProtection="0"/>
    <xf numFmtId="186" fontId="52"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52" fillId="0" borderId="0" applyFont="0" applyFill="0" applyBorder="0" applyAlignment="0" applyProtection="0"/>
    <xf numFmtId="43" fontId="120" fillId="0" borderId="0" applyFont="0" applyFill="0" applyBorder="0" applyAlignment="0" applyProtection="0"/>
    <xf numFmtId="186" fontId="52"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186" fontId="52" fillId="0" borderId="0" applyFont="0" applyFill="0" applyBorder="0" applyAlignment="0" applyProtection="0"/>
    <xf numFmtId="43" fontId="120" fillId="0" borderId="0" applyFont="0" applyFill="0" applyBorder="0" applyAlignment="0" applyProtection="0"/>
    <xf numFmtId="186" fontId="52"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186" fontId="52" fillId="0" borderId="0" applyFont="0" applyFill="0" applyBorder="0" applyAlignment="0" applyProtection="0"/>
    <xf numFmtId="43" fontId="120" fillId="0" borderId="0" applyFont="0" applyFill="0" applyBorder="0" applyAlignment="0" applyProtection="0"/>
    <xf numFmtId="186" fontId="52"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186" fontId="52" fillId="0" borderId="0" applyFont="0" applyFill="0" applyBorder="0" applyAlignment="0" applyProtection="0"/>
    <xf numFmtId="43" fontId="120" fillId="0" borderId="0" applyFont="0" applyFill="0" applyBorder="0" applyAlignment="0" applyProtection="0"/>
    <xf numFmtId="186" fontId="52"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186" fontId="52"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52"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52" fillId="0" borderId="0" applyFont="0" applyFill="0" applyBorder="0" applyAlignment="0" applyProtection="0"/>
    <xf numFmtId="43" fontId="120" fillId="0" borderId="0" applyFont="0" applyFill="0" applyBorder="0" applyAlignment="0" applyProtection="0"/>
    <xf numFmtId="43" fontId="52" fillId="0" borderId="0" applyFont="0" applyFill="0" applyBorder="0" applyAlignment="0" applyProtection="0"/>
    <xf numFmtId="186" fontId="52"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186" fontId="52" fillId="0" borderId="0" applyFont="0" applyFill="0" applyBorder="0" applyAlignment="0" applyProtection="0"/>
    <xf numFmtId="43" fontId="120" fillId="0" borderId="0" applyFont="0" applyFill="0" applyBorder="0" applyAlignment="0" applyProtection="0"/>
    <xf numFmtId="186" fontId="52"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186" fontId="52" fillId="0" borderId="0" applyFont="0" applyFill="0" applyBorder="0" applyAlignment="0" applyProtection="0"/>
    <xf numFmtId="43" fontId="120" fillId="0" borderId="0" applyFont="0" applyFill="0" applyBorder="0" applyAlignment="0" applyProtection="0"/>
    <xf numFmtId="186" fontId="52" fillId="0" borderId="0" applyFont="0" applyFill="0" applyBorder="0" applyAlignment="0" applyProtection="0"/>
    <xf numFmtId="43" fontId="120" fillId="0" borderId="0" applyFont="0" applyFill="0" applyBorder="0" applyAlignment="0" applyProtection="0"/>
    <xf numFmtId="186" fontId="52"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52" fillId="0" borderId="0" applyFont="0" applyFill="0" applyBorder="0" applyAlignment="0" applyProtection="0"/>
    <xf numFmtId="43" fontId="120" fillId="0" borderId="0" applyFont="0" applyFill="0" applyBorder="0" applyAlignment="0" applyProtection="0"/>
    <xf numFmtId="186" fontId="52"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186" fontId="52" fillId="0" borderId="0" applyFont="0" applyFill="0" applyBorder="0" applyAlignment="0" applyProtection="0"/>
    <xf numFmtId="43" fontId="120" fillId="0" borderId="0" applyFont="0" applyFill="0" applyBorder="0" applyAlignment="0" applyProtection="0"/>
    <xf numFmtId="186" fontId="52"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186" fontId="52" fillId="0" borderId="0" applyFont="0" applyFill="0" applyBorder="0" applyAlignment="0" applyProtection="0"/>
    <xf numFmtId="43" fontId="120" fillId="0" borderId="0" applyFont="0" applyFill="0" applyBorder="0" applyAlignment="0" applyProtection="0"/>
    <xf numFmtId="186" fontId="52"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186" fontId="52"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52"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52" fillId="0" borderId="0" applyFont="0" applyFill="0" applyBorder="0" applyAlignment="0" applyProtection="0"/>
    <xf numFmtId="43" fontId="120" fillId="0" borderId="0" applyFont="0" applyFill="0" applyBorder="0" applyAlignment="0" applyProtection="0"/>
    <xf numFmtId="186" fontId="52"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186" fontId="52" fillId="0" borderId="0" applyFont="0" applyFill="0" applyBorder="0" applyAlignment="0" applyProtection="0"/>
    <xf numFmtId="43" fontId="120" fillId="0" borderId="0" applyFont="0" applyFill="0" applyBorder="0" applyAlignment="0" applyProtection="0"/>
    <xf numFmtId="186" fontId="52"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186" fontId="52" fillId="0" borderId="0" applyFont="0" applyFill="0" applyBorder="0" applyAlignment="0" applyProtection="0"/>
    <xf numFmtId="43" fontId="120" fillId="0" borderId="0" applyFont="0" applyFill="0" applyBorder="0" applyAlignment="0" applyProtection="0"/>
    <xf numFmtId="186" fontId="52"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186" fontId="52"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 fillId="0" borderId="0"/>
    <xf numFmtId="0" fontId="34" fillId="0" borderId="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24"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128" fillId="0" borderId="0" applyFont="0" applyFill="0" applyBorder="0" applyAlignment="0" applyProtection="0"/>
    <xf numFmtId="43" fontId="128" fillId="0" borderId="0" applyFont="0" applyFill="0" applyBorder="0" applyAlignment="0" applyProtection="0"/>
    <xf numFmtId="43" fontId="128" fillId="0" borderId="0" applyFont="0" applyFill="0" applyBorder="0" applyAlignment="0" applyProtection="0"/>
    <xf numFmtId="43" fontId="128" fillId="0" borderId="0" applyFont="0" applyFill="0" applyBorder="0" applyAlignment="0" applyProtection="0"/>
    <xf numFmtId="43" fontId="128" fillId="0" borderId="0" applyFont="0" applyFill="0" applyBorder="0" applyAlignment="0" applyProtection="0"/>
    <xf numFmtId="43" fontId="128" fillId="0" borderId="0" applyFont="0" applyFill="0" applyBorder="0" applyAlignment="0" applyProtection="0"/>
    <xf numFmtId="43" fontId="128" fillId="0" borderId="0" applyFont="0" applyFill="0" applyBorder="0" applyAlignment="0" applyProtection="0"/>
    <xf numFmtId="43" fontId="128"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52"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52" fillId="0" borderId="0" applyFont="0" applyFill="0" applyBorder="0" applyAlignment="0" applyProtection="0"/>
    <xf numFmtId="43" fontId="98"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6" fillId="0" borderId="0" applyFont="0" applyFill="0" applyBorder="0" applyAlignment="0" applyProtection="0"/>
    <xf numFmtId="43"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52" fillId="0" borderId="0" applyFont="0" applyFill="0" applyBorder="0" applyAlignment="0" applyProtection="0"/>
    <xf numFmtId="43" fontId="6" fillId="0" borderId="0" applyFont="0" applyFill="0" applyBorder="0" applyAlignment="0" applyProtection="0"/>
    <xf numFmtId="43"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52" fillId="0" borderId="0" applyFont="0" applyFill="0" applyBorder="0" applyAlignment="0" applyProtection="0"/>
    <xf numFmtId="43" fontId="6" fillId="0" borderId="0" applyFont="0" applyFill="0" applyBorder="0" applyAlignment="0" applyProtection="0"/>
    <xf numFmtId="43"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52" fillId="0" borderId="0" applyFont="0" applyFill="0" applyBorder="0" applyAlignment="0" applyProtection="0"/>
    <xf numFmtId="43" fontId="6" fillId="0" borderId="0" applyFont="0" applyFill="0" applyBorder="0" applyAlignment="0" applyProtection="0"/>
    <xf numFmtId="43" fontId="52"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52" fillId="0" borderId="0" applyFont="0" applyFill="0" applyBorder="0" applyAlignment="0" applyProtection="0"/>
    <xf numFmtId="43" fontId="24"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6"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52"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52" fillId="0" borderId="0" applyFont="0" applyFill="0" applyBorder="0" applyAlignment="0" applyProtection="0"/>
    <xf numFmtId="43" fontId="6" fillId="0" borderId="0" applyFont="0" applyFill="0" applyBorder="0" applyAlignment="0" applyProtection="0"/>
    <xf numFmtId="43"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52" fillId="0" borderId="0" applyFont="0" applyFill="0" applyBorder="0" applyAlignment="0" applyProtection="0"/>
    <xf numFmtId="43" fontId="98" fillId="0" borderId="0" applyFont="0" applyFill="0" applyBorder="0" applyAlignment="0" applyProtection="0"/>
    <xf numFmtId="43"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52" fillId="0" borderId="0" applyFont="0" applyFill="0" applyBorder="0" applyAlignment="0" applyProtection="0"/>
    <xf numFmtId="43" fontId="24" fillId="0" borderId="0" applyFont="0" applyFill="0" applyBorder="0" applyAlignment="0" applyProtection="0"/>
    <xf numFmtId="43" fontId="52" fillId="0" borderId="0" applyFont="0" applyFill="0" applyBorder="0" applyAlignment="0" applyProtection="0"/>
    <xf numFmtId="43" fontId="24"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9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120" fillId="0" borderId="0" applyFont="0" applyFill="0" applyBorder="0" applyAlignment="0" applyProtection="0"/>
    <xf numFmtId="43" fontId="52"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24" fillId="0" borderId="0" applyFont="0" applyFill="0" applyBorder="0" applyAlignment="0" applyProtection="0"/>
    <xf numFmtId="43" fontId="120" fillId="0" borderId="0" applyFont="0" applyFill="0" applyBorder="0" applyAlignment="0" applyProtection="0"/>
    <xf numFmtId="43" fontId="52" fillId="0" borderId="0" applyFont="0" applyFill="0" applyBorder="0" applyAlignment="0" applyProtection="0"/>
    <xf numFmtId="43" fontId="120" fillId="0" borderId="0" applyFont="0" applyFill="0" applyBorder="0" applyAlignment="0" applyProtection="0"/>
    <xf numFmtId="43"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52" fillId="0" borderId="0" applyFont="0" applyFill="0" applyBorder="0" applyAlignment="0" applyProtection="0"/>
    <xf numFmtId="43" fontId="6" fillId="0" borderId="0" applyFont="0" applyFill="0" applyBorder="0" applyAlignment="0" applyProtection="0"/>
    <xf numFmtId="43"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5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52"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52" fillId="0" borderId="0" applyFont="0" applyFill="0" applyBorder="0" applyAlignment="0" applyProtection="0"/>
    <xf numFmtId="43" fontId="120" fillId="0" borderId="0" applyFont="0" applyFill="0" applyBorder="0" applyAlignment="0" applyProtection="0"/>
    <xf numFmtId="43" fontId="52"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52"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52"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52" fillId="0" borderId="0" applyFont="0" applyFill="0" applyBorder="0" applyAlignment="0" applyProtection="0"/>
    <xf numFmtId="43" fontId="120" fillId="0" borderId="0" applyFont="0" applyFill="0" applyBorder="0" applyAlignment="0" applyProtection="0"/>
    <xf numFmtId="43" fontId="52"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52"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52"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52"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43" fontId="120" fillId="0" borderId="0" applyFont="0" applyFill="0" applyBorder="0" applyAlignment="0" applyProtection="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43"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43"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43"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43"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43" fontId="52" fillId="0" borderId="0" applyFont="0" applyFill="0" applyBorder="0" applyAlignment="0" applyProtection="0"/>
    <xf numFmtId="43"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43"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186" fontId="52" fillId="0" borderId="0" applyFont="0" applyFill="0" applyBorder="0" applyAlignment="0" applyProtection="0"/>
    <xf numFmtId="178" fontId="87" fillId="0" borderId="0">
      <protection locked="0"/>
    </xf>
    <xf numFmtId="0" fontId="88" fillId="0" borderId="0"/>
    <xf numFmtId="0" fontId="89" fillId="0" borderId="0"/>
    <xf numFmtId="179" fontId="87" fillId="0" borderId="0">
      <protection locked="0"/>
    </xf>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54" fillId="7" borderId="3" applyNumberFormat="0" applyAlignment="0" applyProtection="0"/>
    <xf numFmtId="0" fontId="54"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54" fillId="7" borderId="3" applyNumberFormat="0" applyAlignment="0" applyProtection="0"/>
    <xf numFmtId="0" fontId="15" fillId="7" borderId="3" applyNumberFormat="0" applyAlignment="0" applyProtection="0"/>
    <xf numFmtId="0" fontId="37" fillId="7" borderId="3" applyNumberFormat="0" applyAlignment="0" applyProtection="0"/>
    <xf numFmtId="0" fontId="37" fillId="7" borderId="3" applyNumberFormat="0" applyAlignment="0" applyProtection="0"/>
    <xf numFmtId="0" fontId="37" fillId="7" borderId="3" applyNumberFormat="0" applyAlignment="0" applyProtection="0"/>
    <xf numFmtId="0" fontId="37" fillId="7" borderId="3" applyNumberFormat="0" applyAlignment="0" applyProtection="0"/>
    <xf numFmtId="0" fontId="37" fillId="7" borderId="3" applyNumberFormat="0" applyAlignment="0" applyProtection="0"/>
    <xf numFmtId="0" fontId="37" fillId="7" borderId="3" applyNumberFormat="0" applyAlignment="0" applyProtection="0"/>
    <xf numFmtId="0" fontId="37" fillId="7" borderId="3" applyNumberFormat="0" applyAlignment="0" applyProtection="0"/>
    <xf numFmtId="0" fontId="15" fillId="7" borderId="3" applyNumberFormat="0" applyAlignment="0" applyProtection="0"/>
    <xf numFmtId="0" fontId="15" fillId="7" borderId="3" applyNumberFormat="0" applyAlignment="0" applyProtection="0"/>
    <xf numFmtId="0" fontId="54" fillId="7" borderId="3" applyNumberFormat="0" applyAlignment="0" applyProtection="0"/>
    <xf numFmtId="0" fontId="16" fillId="21" borderId="2" applyNumberFormat="0" applyAlignment="0" applyProtection="0"/>
    <xf numFmtId="0" fontId="16" fillId="21" borderId="2" applyNumberFormat="0" applyAlignment="0" applyProtection="0"/>
    <xf numFmtId="0" fontId="16" fillId="21" borderId="2" applyNumberFormat="0" applyAlignment="0" applyProtection="0"/>
    <xf numFmtId="0" fontId="55" fillId="21" borderId="2" applyNumberFormat="0" applyAlignment="0" applyProtection="0"/>
    <xf numFmtId="0" fontId="55" fillId="21" borderId="2" applyNumberFormat="0" applyAlignment="0" applyProtection="0"/>
    <xf numFmtId="0" fontId="16" fillId="21" borderId="2" applyNumberFormat="0" applyAlignment="0" applyProtection="0"/>
    <xf numFmtId="0" fontId="16" fillId="21" borderId="2" applyNumberFormat="0" applyAlignment="0" applyProtection="0"/>
    <xf numFmtId="0" fontId="16" fillId="21" borderId="2" applyNumberFormat="0" applyAlignment="0" applyProtection="0"/>
    <xf numFmtId="0" fontId="16" fillId="21" borderId="2" applyNumberFormat="0" applyAlignment="0" applyProtection="0"/>
    <xf numFmtId="0" fontId="55" fillId="21" borderId="2" applyNumberFormat="0" applyAlignment="0" applyProtection="0"/>
    <xf numFmtId="0" fontId="16" fillId="21" borderId="2" applyNumberFormat="0" applyAlignment="0" applyProtection="0"/>
    <xf numFmtId="0" fontId="38" fillId="21" borderId="2" applyNumberFormat="0" applyAlignment="0" applyProtection="0"/>
    <xf numFmtId="0" fontId="38" fillId="21" borderId="2" applyNumberFormat="0" applyAlignment="0" applyProtection="0"/>
    <xf numFmtId="0" fontId="38" fillId="21" borderId="2" applyNumberFormat="0" applyAlignment="0" applyProtection="0"/>
    <xf numFmtId="0" fontId="38" fillId="21" borderId="2" applyNumberFormat="0" applyAlignment="0" applyProtection="0"/>
    <xf numFmtId="0" fontId="38" fillId="21" borderId="2" applyNumberFormat="0" applyAlignment="0" applyProtection="0"/>
    <xf numFmtId="0" fontId="38" fillId="21" borderId="2" applyNumberFormat="0" applyAlignment="0" applyProtection="0"/>
    <xf numFmtId="0" fontId="38" fillId="21" borderId="2" applyNumberFormat="0" applyAlignment="0" applyProtection="0"/>
    <xf numFmtId="0" fontId="16" fillId="21" borderId="2" applyNumberFormat="0" applyAlignment="0" applyProtection="0"/>
    <xf numFmtId="0" fontId="16" fillId="21" borderId="2" applyNumberFormat="0" applyAlignment="0" applyProtection="0"/>
    <xf numFmtId="0" fontId="55" fillId="21" borderId="2" applyNumberFormat="0" applyAlignment="0" applyProtection="0"/>
    <xf numFmtId="0" fontId="87" fillId="0" borderId="0">
      <protection locked="0"/>
    </xf>
    <xf numFmtId="170" fontId="6" fillId="0" borderId="0" applyFont="0" applyFill="0" applyBorder="0" applyAlignment="0" applyProtection="0">
      <alignment wrapText="1"/>
    </xf>
    <xf numFmtId="41" fontId="6" fillId="0" borderId="0" applyFont="0" applyFill="0" applyBorder="0" applyAlignment="0" applyProtection="0"/>
    <xf numFmtId="164"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41" fontId="6" fillId="0" borderId="0" applyFont="0" applyFill="0" applyBorder="0" applyAlignment="0" applyProtection="0"/>
    <xf numFmtId="172" fontId="6" fillId="0" borderId="0" applyFont="0" applyFill="0" applyBorder="0" applyAlignment="0" applyProtection="0"/>
    <xf numFmtId="176" fontId="24" fillId="0" borderId="0" applyFont="0" applyFill="0" applyBorder="0" applyAlignment="0" applyProtection="0"/>
    <xf numFmtId="176" fontId="24" fillId="0" borderId="0" applyFont="0" applyFill="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56" fillId="4" borderId="0" applyNumberFormat="0" applyBorder="0" applyAlignment="0" applyProtection="0"/>
    <xf numFmtId="0" fontId="56"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12" fillId="42" borderId="0" applyNumberFormat="0" applyBorder="0" applyAlignment="0" applyProtection="0"/>
    <xf numFmtId="0" fontId="12" fillId="4" borderId="0" applyNumberFormat="0" applyBorder="0" applyAlignment="0" applyProtection="0"/>
    <xf numFmtId="0" fontId="56" fillId="4" borderId="0" applyNumberFormat="0" applyBorder="0" applyAlignment="0" applyProtection="0"/>
    <xf numFmtId="0" fontId="12" fillId="4" borderId="0" applyNumberFormat="0" applyBorder="0" applyAlignment="0" applyProtection="0"/>
    <xf numFmtId="0" fontId="39" fillId="4" borderId="0" applyNumberFormat="0" applyBorder="0" applyAlignment="0" applyProtection="0"/>
    <xf numFmtId="0" fontId="39" fillId="4" borderId="0" applyNumberFormat="0" applyBorder="0" applyAlignment="0" applyProtection="0"/>
    <xf numFmtId="0" fontId="39" fillId="4" borderId="0" applyNumberFormat="0" applyBorder="0" applyAlignment="0" applyProtection="0"/>
    <xf numFmtId="0" fontId="39" fillId="4" borderId="0" applyNumberFormat="0" applyBorder="0" applyAlignment="0" applyProtection="0"/>
    <xf numFmtId="0" fontId="39" fillId="4" borderId="0" applyNumberFormat="0" applyBorder="0" applyAlignment="0" applyProtection="0"/>
    <xf numFmtId="0" fontId="39" fillId="4" borderId="0" applyNumberFormat="0" applyBorder="0" applyAlignment="0" applyProtection="0"/>
    <xf numFmtId="0" fontId="39"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56" fillId="4" borderId="0" applyNumberFormat="0" applyBorder="0" applyAlignment="0" applyProtection="0"/>
    <xf numFmtId="186" fontId="34" fillId="0" borderId="0" applyFont="0" applyFill="0" applyBorder="0" applyAlignment="0" applyProtection="0"/>
    <xf numFmtId="43" fontId="34" fillId="0" borderId="0" applyFont="0" applyFill="0" applyBorder="0" applyAlignment="0" applyProtection="0"/>
    <xf numFmtId="43" fontId="34" fillId="0" borderId="0" applyFont="0" applyFill="0" applyBorder="0" applyAlignment="0" applyProtection="0"/>
    <xf numFmtId="0" fontId="15" fillId="7" borderId="3" applyNumberFormat="0" applyAlignment="0" applyProtection="0"/>
    <xf numFmtId="0" fontId="22" fillId="0" borderId="5" applyNumberFormat="0" applyFill="0" applyAlignment="0" applyProtection="0"/>
    <xf numFmtId="0" fontId="21" fillId="0" borderId="0" applyNumberFormat="0" applyFill="0" applyBorder="0" applyAlignment="0" applyProtection="0"/>
    <xf numFmtId="171"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4" fontId="6" fillId="0" borderId="0" applyFont="0" applyFill="0" applyBorder="0" applyAlignment="0" applyProtection="0"/>
    <xf numFmtId="171" fontId="6" fillId="0" borderId="0" applyFont="0" applyFill="0" applyBorder="0" applyAlignment="0" applyProtection="0"/>
    <xf numFmtId="173" fontId="6" fillId="0" borderId="0" applyFont="0" applyFill="0" applyBorder="0" applyAlignment="0" applyProtection="0"/>
    <xf numFmtId="171" fontId="6" fillId="0" borderId="0" applyFont="0" applyFill="0" applyBorder="0" applyAlignment="0" applyProtection="0"/>
    <xf numFmtId="173" fontId="6" fillId="0" borderId="0" applyFont="0" applyFill="0" applyBorder="0" applyAlignment="0" applyProtection="0"/>
    <xf numFmtId="173" fontId="6" fillId="0" borderId="0" applyFont="0" applyFill="0" applyBorder="0" applyAlignment="0" applyProtection="0"/>
    <xf numFmtId="171" fontId="6" fillId="0" borderId="0" applyFont="0" applyFill="0" applyBorder="0" applyAlignment="0" applyProtection="0"/>
    <xf numFmtId="173" fontId="6" fillId="0" borderId="0" applyFon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180" fontId="87" fillId="0" borderId="0">
      <protection locked="0"/>
    </xf>
    <xf numFmtId="0" fontId="90" fillId="0" borderId="0"/>
    <xf numFmtId="11" fontId="6" fillId="0" borderId="0" applyFont="0" applyFill="0" applyBorder="0" applyAlignment="0" applyProtection="0"/>
    <xf numFmtId="11" fontId="6" fillId="0" borderId="0" applyFont="0" applyFill="0" applyBorder="0" applyAlignment="0" applyProtection="0"/>
    <xf numFmtId="0" fontId="12" fillId="4" borderId="0" applyNumberFormat="0" applyBorder="0" applyAlignment="0" applyProtection="0"/>
    <xf numFmtId="0" fontId="12" fillId="4" borderId="0" applyNumberFormat="0" applyBorder="0" applyAlignment="0" applyProtection="0"/>
    <xf numFmtId="38" fontId="75" fillId="23" borderId="0" applyNumberFormat="0" applyBorder="0" applyAlignment="0" applyProtection="0"/>
    <xf numFmtId="0" fontId="12" fillId="4" borderId="0" applyNumberFormat="0" applyBorder="0" applyAlignment="0" applyProtection="0"/>
    <xf numFmtId="0" fontId="91" fillId="0" borderId="0" applyNumberFormat="0" applyFill="0" applyBorder="0" applyAlignment="0" applyProtection="0"/>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 fillId="0" borderId="6" applyNumberFormat="0" applyFill="0" applyAlignment="0" applyProtection="0"/>
    <xf numFmtId="0" fontId="92" fillId="0" borderId="0">
      <protection locked="0"/>
    </xf>
    <xf numFmtId="0" fontId="9" fillId="0" borderId="6" applyNumberFormat="0" applyFill="0" applyAlignment="0" applyProtection="0"/>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10" fillId="0" borderId="7" applyNumberFormat="0" applyFill="0" applyAlignment="0" applyProtection="0"/>
    <xf numFmtId="0" fontId="92" fillId="0" borderId="0">
      <protection locked="0"/>
    </xf>
    <xf numFmtId="0" fontId="10" fillId="0" borderId="7" applyNumberFormat="0" applyFill="0" applyAlignment="0" applyProtection="0"/>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11" fillId="0" borderId="8" applyNumberFormat="0" applyFill="0" applyAlignment="0" applyProtection="0"/>
    <xf numFmtId="0" fontId="11" fillId="0" borderId="8" applyNumberFormat="0" applyFill="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92" fillId="0" borderId="0">
      <protection locked="0"/>
    </xf>
    <xf numFmtId="0" fontId="92" fillId="0" borderId="0">
      <protection locked="0"/>
    </xf>
    <xf numFmtId="0" fontId="68" fillId="0" borderId="0" applyNumberFormat="0" applyFill="0" applyBorder="0" applyAlignment="0" applyProtection="0"/>
    <xf numFmtId="0" fontId="93" fillId="0" borderId="9" applyNumberFormat="0" applyFill="0" applyAlignment="0" applyProtection="0"/>
    <xf numFmtId="0" fontId="4" fillId="0" borderId="0" applyNumberFormat="0" applyFill="0" applyBorder="0" applyAlignment="0" applyProtection="0">
      <alignment vertical="top"/>
      <protection locked="0"/>
    </xf>
    <xf numFmtId="0" fontId="113" fillId="0" borderId="0" applyNumberFormat="0" applyFill="0" applyBorder="0" applyAlignment="0" applyProtection="0"/>
    <xf numFmtId="0" fontId="113" fillId="0" borderId="0" applyNumberFormat="0" applyFill="0" applyBorder="0" applyAlignment="0" applyProtection="0"/>
    <xf numFmtId="0" fontId="69" fillId="0" borderId="0" applyNumberFormat="0" applyFill="0" applyBorder="0" applyAlignment="0" applyProtection="0"/>
    <xf numFmtId="0" fontId="113" fillId="0" borderId="0" applyNumberFormat="0" applyFill="0" applyBorder="0" applyAlignment="0" applyProtection="0"/>
    <xf numFmtId="0" fontId="69" fillId="0" borderId="0" applyNumberFormat="0" applyFill="0" applyBorder="0" applyAlignment="0" applyProtection="0"/>
    <xf numFmtId="0" fontId="113" fillId="0" borderId="0" applyNumberFormat="0" applyFill="0" applyBorder="0" applyAlignment="0" applyProtection="0"/>
    <xf numFmtId="0" fontId="114" fillId="0" borderId="0" applyNumberFormat="0" applyFill="0" applyBorder="0" applyAlignment="0" applyProtection="0"/>
    <xf numFmtId="0" fontId="114"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114" fillId="0" borderId="0" applyNumberFormat="0" applyFill="0" applyBorder="0" applyAlignment="0" applyProtection="0">
      <alignment vertical="top"/>
      <protection locked="0"/>
    </xf>
    <xf numFmtId="0" fontId="114" fillId="0" borderId="0" applyNumberFormat="0" applyFill="0" applyBorder="0" applyAlignment="0" applyProtection="0">
      <alignment vertical="top"/>
      <protection locked="0"/>
    </xf>
    <xf numFmtId="0" fontId="70" fillId="0" borderId="0" applyNumberFormat="0" applyFill="0" applyBorder="0" applyAlignment="0" applyProtection="0">
      <alignment vertical="top"/>
      <protection locked="0"/>
    </xf>
    <xf numFmtId="0" fontId="114" fillId="0" borderId="0" applyNumberFormat="0" applyFill="0" applyBorder="0" applyAlignment="0" applyProtection="0">
      <alignment vertical="top"/>
      <protection locked="0"/>
    </xf>
    <xf numFmtId="0" fontId="70" fillId="0" borderId="0" applyNumberFormat="0" applyFill="0" applyBorder="0" applyAlignment="0" applyProtection="0">
      <alignment vertical="top"/>
      <protection locked="0"/>
    </xf>
    <xf numFmtId="0" fontId="11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10" fontId="75" fillId="24" borderId="10" applyNumberFormat="0" applyBorder="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4" fontId="71" fillId="0" borderId="0" applyBorder="0">
      <alignment horizontal="right" vertical="center"/>
    </xf>
    <xf numFmtId="40" fontId="7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72" fontId="6" fillId="0" borderId="0" applyFont="0" applyFill="0" applyBorder="0" applyAlignment="0" applyProtection="0"/>
    <xf numFmtId="0" fontId="18" fillId="0" borderId="12" applyNumberFormat="0" applyFill="0" applyAlignment="0" applyProtection="0"/>
    <xf numFmtId="0" fontId="18" fillId="0" borderId="12" applyNumberFormat="0" applyFill="0" applyAlignment="0" applyProtection="0"/>
    <xf numFmtId="0" fontId="18" fillId="0" borderId="12" applyNumberFormat="0" applyFill="0" applyAlignment="0" applyProtection="0"/>
    <xf numFmtId="0" fontId="57" fillId="0" borderId="12" applyNumberFormat="0" applyFill="0" applyAlignment="0" applyProtection="0"/>
    <xf numFmtId="0" fontId="57" fillId="0" borderId="12" applyNumberFormat="0" applyFill="0" applyAlignment="0" applyProtection="0"/>
    <xf numFmtId="0" fontId="18" fillId="0" borderId="12" applyNumberFormat="0" applyFill="0" applyAlignment="0" applyProtection="0"/>
    <xf numFmtId="0" fontId="18" fillId="0" borderId="12" applyNumberFormat="0" applyFill="0" applyAlignment="0" applyProtection="0"/>
    <xf numFmtId="0" fontId="18" fillId="0" borderId="12" applyNumberFormat="0" applyFill="0" applyAlignment="0" applyProtection="0"/>
    <xf numFmtId="0" fontId="18" fillId="0" borderId="12" applyNumberFormat="0" applyFill="0" applyAlignment="0" applyProtection="0"/>
    <xf numFmtId="0" fontId="57" fillId="0" borderId="12" applyNumberFormat="0" applyFill="0" applyAlignment="0" applyProtection="0"/>
    <xf numFmtId="0" fontId="18" fillId="0" borderId="12" applyNumberFormat="0" applyFill="0" applyAlignment="0" applyProtection="0"/>
    <xf numFmtId="0" fontId="40" fillId="0" borderId="12" applyNumberFormat="0" applyFill="0" applyAlignment="0" applyProtection="0"/>
    <xf numFmtId="0" fontId="40" fillId="0" borderId="12" applyNumberFormat="0" applyFill="0" applyAlignment="0" applyProtection="0"/>
    <xf numFmtId="0" fontId="40" fillId="0" borderId="12" applyNumberFormat="0" applyFill="0" applyAlignment="0" applyProtection="0"/>
    <xf numFmtId="0" fontId="40" fillId="0" borderId="12" applyNumberFormat="0" applyFill="0" applyAlignment="0" applyProtection="0"/>
    <xf numFmtId="0" fontId="40" fillId="0" borderId="12" applyNumberFormat="0" applyFill="0" applyAlignment="0" applyProtection="0"/>
    <xf numFmtId="0" fontId="40" fillId="0" borderId="12" applyNumberFormat="0" applyFill="0" applyAlignment="0" applyProtection="0"/>
    <xf numFmtId="0" fontId="40" fillId="0" borderId="12" applyNumberFormat="0" applyFill="0" applyAlignment="0" applyProtection="0"/>
    <xf numFmtId="0" fontId="18" fillId="0" borderId="12" applyNumberFormat="0" applyFill="0" applyAlignment="0" applyProtection="0"/>
    <xf numFmtId="0" fontId="18" fillId="0" borderId="12" applyNumberFormat="0" applyFill="0" applyAlignment="0" applyProtection="0"/>
    <xf numFmtId="0" fontId="57" fillId="0" borderId="12" applyNumberFormat="0" applyFill="0" applyAlignment="0" applyProtection="0"/>
    <xf numFmtId="0" fontId="19" fillId="22" borderId="4" applyNumberFormat="0" applyAlignment="0" applyProtection="0"/>
    <xf numFmtId="0" fontId="19" fillId="22" borderId="4" applyNumberFormat="0" applyAlignment="0" applyProtection="0"/>
    <xf numFmtId="0" fontId="58" fillId="22" borderId="4" applyNumberFormat="0" applyAlignment="0" applyProtection="0"/>
    <xf numFmtId="0" fontId="58" fillId="22" borderId="4" applyNumberFormat="0" applyAlignment="0" applyProtection="0"/>
    <xf numFmtId="0" fontId="19" fillId="22" borderId="4" applyNumberFormat="0" applyAlignment="0" applyProtection="0"/>
    <xf numFmtId="0" fontId="19" fillId="22" borderId="4" applyNumberFormat="0" applyAlignment="0" applyProtection="0"/>
    <xf numFmtId="0" fontId="19" fillId="22" borderId="4" applyNumberFormat="0" applyAlignment="0" applyProtection="0"/>
    <xf numFmtId="0" fontId="19" fillId="22" borderId="4" applyNumberFormat="0" applyAlignment="0" applyProtection="0"/>
    <xf numFmtId="0" fontId="58" fillId="22" borderId="4" applyNumberFormat="0" applyAlignment="0" applyProtection="0"/>
    <xf numFmtId="0" fontId="19" fillId="22" borderId="4" applyNumberFormat="0" applyAlignment="0" applyProtection="0"/>
    <xf numFmtId="0" fontId="41" fillId="22" borderId="4" applyNumberFormat="0" applyAlignment="0" applyProtection="0"/>
    <xf numFmtId="0" fontId="41" fillId="22" borderId="4" applyNumberFormat="0" applyAlignment="0" applyProtection="0"/>
    <xf numFmtId="0" fontId="41" fillId="22" borderId="4" applyNumberFormat="0" applyAlignment="0" applyProtection="0"/>
    <xf numFmtId="0" fontId="41" fillId="22" borderId="4" applyNumberFormat="0" applyAlignment="0" applyProtection="0"/>
    <xf numFmtId="0" fontId="41" fillId="22" borderId="4" applyNumberFormat="0" applyAlignment="0" applyProtection="0"/>
    <xf numFmtId="0" fontId="41" fillId="22" borderId="4" applyNumberFormat="0" applyAlignment="0" applyProtection="0"/>
    <xf numFmtId="0" fontId="41" fillId="22" borderId="4" applyNumberFormat="0" applyAlignment="0" applyProtection="0"/>
    <xf numFmtId="0" fontId="19" fillId="22" borderId="4" applyNumberFormat="0" applyAlignment="0" applyProtection="0"/>
    <xf numFmtId="0" fontId="19" fillId="22" borderId="4" applyNumberFormat="0" applyAlignment="0" applyProtection="0"/>
    <xf numFmtId="0" fontId="58" fillId="22" borderId="4" applyNumberFormat="0" applyAlignment="0" applyProtection="0"/>
    <xf numFmtId="0" fontId="18" fillId="0" borderId="12" applyNumberFormat="0" applyFill="0" applyAlignment="0" applyProtection="0"/>
    <xf numFmtId="0" fontId="18" fillId="0" borderId="12" applyNumberFormat="0" applyFill="0" applyAlignment="0" applyProtection="0"/>
    <xf numFmtId="0" fontId="9" fillId="0" borderId="6" applyNumberFormat="0" applyFill="0" applyAlignment="0" applyProtection="0"/>
    <xf numFmtId="0" fontId="9" fillId="0" borderId="6" applyNumberFormat="0" applyFill="0" applyAlignment="0" applyProtection="0"/>
    <xf numFmtId="0" fontId="59" fillId="0" borderId="6" applyNumberFormat="0" applyFill="0" applyAlignment="0" applyProtection="0"/>
    <xf numFmtId="0" fontId="59" fillId="0" borderId="6" applyNumberFormat="0" applyFill="0" applyAlignment="0" applyProtection="0"/>
    <xf numFmtId="0" fontId="9" fillId="0" borderId="6" applyNumberFormat="0" applyFill="0" applyAlignment="0" applyProtection="0"/>
    <xf numFmtId="0" fontId="9" fillId="0" borderId="6" applyNumberFormat="0" applyFill="0" applyAlignment="0" applyProtection="0"/>
    <xf numFmtId="0" fontId="9" fillId="0" borderId="6" applyNumberFormat="0" applyFill="0" applyAlignment="0" applyProtection="0"/>
    <xf numFmtId="0" fontId="9" fillId="0" borderId="6" applyNumberFormat="0" applyFill="0" applyAlignment="0" applyProtection="0"/>
    <xf numFmtId="0" fontId="59" fillId="0" borderId="6" applyNumberFormat="0" applyFill="0" applyAlignment="0" applyProtection="0"/>
    <xf numFmtId="0" fontId="9"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42" fillId="0" borderId="6" applyNumberFormat="0" applyFill="0" applyAlignment="0" applyProtection="0"/>
    <xf numFmtId="0" fontId="9" fillId="0" borderId="6" applyNumberFormat="0" applyFill="0" applyAlignment="0" applyProtection="0"/>
    <xf numFmtId="0" fontId="9" fillId="0" borderId="6" applyNumberFormat="0" applyFill="0" applyAlignment="0" applyProtection="0"/>
    <xf numFmtId="0" fontId="59" fillId="0" borderId="6" applyNumberFormat="0" applyFill="0" applyAlignment="0" applyProtection="0"/>
    <xf numFmtId="0" fontId="10" fillId="0" borderId="7" applyNumberFormat="0" applyFill="0" applyAlignment="0" applyProtection="0"/>
    <xf numFmtId="0" fontId="10" fillId="0" borderId="7" applyNumberFormat="0" applyFill="0" applyAlignment="0" applyProtection="0"/>
    <xf numFmtId="0" fontId="60" fillId="0" borderId="7" applyNumberFormat="0" applyFill="0" applyAlignment="0" applyProtection="0"/>
    <xf numFmtId="0" fontId="60" fillId="0" borderId="7" applyNumberFormat="0" applyFill="0" applyAlignment="0" applyProtection="0"/>
    <xf numFmtId="0" fontId="10" fillId="0" borderId="7" applyNumberFormat="0" applyFill="0" applyAlignment="0" applyProtection="0"/>
    <xf numFmtId="0" fontId="10" fillId="0" borderId="7" applyNumberFormat="0" applyFill="0" applyAlignment="0" applyProtection="0"/>
    <xf numFmtId="0" fontId="10" fillId="0" borderId="7" applyNumberFormat="0" applyFill="0" applyAlignment="0" applyProtection="0"/>
    <xf numFmtId="0" fontId="10" fillId="0" borderId="7" applyNumberFormat="0" applyFill="0" applyAlignment="0" applyProtection="0"/>
    <xf numFmtId="0" fontId="60" fillId="0" borderId="7" applyNumberFormat="0" applyFill="0" applyAlignment="0" applyProtection="0"/>
    <xf numFmtId="0" fontId="10" fillId="0" borderId="7" applyNumberFormat="0" applyFill="0" applyAlignment="0" applyProtection="0"/>
    <xf numFmtId="0" fontId="43" fillId="0" borderId="7" applyNumberFormat="0" applyFill="0" applyAlignment="0" applyProtection="0"/>
    <xf numFmtId="0" fontId="43" fillId="0" borderId="7" applyNumberFormat="0" applyFill="0" applyAlignment="0" applyProtection="0"/>
    <xf numFmtId="0" fontId="43" fillId="0" borderId="7" applyNumberFormat="0" applyFill="0" applyAlignment="0" applyProtection="0"/>
    <xf numFmtId="0" fontId="43" fillId="0" borderId="7" applyNumberFormat="0" applyFill="0" applyAlignment="0" applyProtection="0"/>
    <xf numFmtId="0" fontId="43" fillId="0" borderId="7" applyNumberFormat="0" applyFill="0" applyAlignment="0" applyProtection="0"/>
    <xf numFmtId="0" fontId="43" fillId="0" borderId="7" applyNumberFormat="0" applyFill="0" applyAlignment="0" applyProtection="0"/>
    <xf numFmtId="0" fontId="43" fillId="0" borderId="7" applyNumberFormat="0" applyFill="0" applyAlignment="0" applyProtection="0"/>
    <xf numFmtId="0" fontId="10" fillId="0" borderId="7" applyNumberFormat="0" applyFill="0" applyAlignment="0" applyProtection="0"/>
    <xf numFmtId="0" fontId="10" fillId="0" borderId="7" applyNumberFormat="0" applyFill="0" applyAlignment="0" applyProtection="0"/>
    <xf numFmtId="0" fontId="60" fillId="0" borderId="7" applyNumberFormat="0" applyFill="0" applyAlignment="0" applyProtection="0"/>
    <xf numFmtId="0" fontId="11" fillId="0" borderId="8" applyNumberFormat="0" applyFill="0" applyAlignment="0" applyProtection="0"/>
    <xf numFmtId="0" fontId="11" fillId="0" borderId="8" applyNumberFormat="0" applyFill="0" applyAlignment="0" applyProtection="0"/>
    <xf numFmtId="0" fontId="61" fillId="0" borderId="8" applyNumberFormat="0" applyFill="0" applyAlignment="0" applyProtection="0"/>
    <xf numFmtId="0" fontId="61" fillId="0" borderId="8" applyNumberFormat="0" applyFill="0" applyAlignment="0" applyProtection="0"/>
    <xf numFmtId="0" fontId="11" fillId="0" borderId="8" applyNumberFormat="0" applyFill="0" applyAlignment="0" applyProtection="0"/>
    <xf numFmtId="0" fontId="11" fillId="0" borderId="8" applyNumberFormat="0" applyFill="0" applyAlignment="0" applyProtection="0"/>
    <xf numFmtId="0" fontId="11" fillId="0" borderId="8" applyNumberFormat="0" applyFill="0" applyAlignment="0" applyProtection="0"/>
    <xf numFmtId="0" fontId="11" fillId="0" borderId="8" applyNumberFormat="0" applyFill="0" applyAlignment="0" applyProtection="0"/>
    <xf numFmtId="0" fontId="61" fillId="0" borderId="8" applyNumberFormat="0" applyFill="0" applyAlignment="0" applyProtection="0"/>
    <xf numFmtId="0" fontId="11"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44" fillId="0" borderId="8" applyNumberFormat="0" applyFill="0" applyAlignment="0" applyProtection="0"/>
    <xf numFmtId="0" fontId="11" fillId="0" borderId="8" applyNumberFormat="0" applyFill="0" applyAlignment="0" applyProtection="0"/>
    <xf numFmtId="0" fontId="11" fillId="0" borderId="8" applyNumberFormat="0" applyFill="0" applyAlignment="0" applyProtection="0"/>
    <xf numFmtId="0" fontId="61" fillId="0" borderId="8" applyNumberFormat="0" applyFill="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61" fillId="0" borderId="0" applyNumberFormat="0" applyFill="0" applyBorder="0" applyAlignment="0" applyProtection="0"/>
    <xf numFmtId="0" fontId="11"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61" fillId="0" borderId="0" applyNumberFormat="0" applyFill="0" applyBorder="0" applyAlignment="0" applyProtection="0"/>
    <xf numFmtId="0" fontId="14" fillId="25" borderId="0" applyNumberFormat="0" applyBorder="0" applyAlignment="0" applyProtection="0"/>
    <xf numFmtId="0" fontId="14" fillId="25" borderId="0" applyNumberFormat="0" applyBorder="0" applyAlignment="0" applyProtection="0"/>
    <xf numFmtId="0" fontId="14" fillId="25" borderId="0" applyNumberFormat="0" applyBorder="0" applyAlignment="0" applyProtection="0"/>
    <xf numFmtId="0" fontId="14" fillId="25" borderId="0" applyNumberFormat="0" applyBorder="0" applyAlignment="0" applyProtection="0"/>
    <xf numFmtId="0" fontId="14" fillId="25" borderId="0" applyNumberFormat="0" applyBorder="0" applyAlignment="0" applyProtection="0"/>
    <xf numFmtId="0" fontId="62" fillId="25" borderId="0" applyNumberFormat="0" applyBorder="0" applyAlignment="0" applyProtection="0"/>
    <xf numFmtId="0" fontId="62" fillId="25" borderId="0" applyNumberFormat="0" applyBorder="0" applyAlignment="0" applyProtection="0"/>
    <xf numFmtId="0" fontId="14" fillId="25" borderId="0" applyNumberFormat="0" applyBorder="0" applyAlignment="0" applyProtection="0"/>
    <xf numFmtId="0" fontId="14" fillId="25" borderId="0" applyNumberFormat="0" applyBorder="0" applyAlignment="0" applyProtection="0"/>
    <xf numFmtId="0" fontId="115" fillId="43" borderId="0" applyNumberFormat="0" applyBorder="0" applyAlignment="0" applyProtection="0"/>
    <xf numFmtId="0" fontId="62" fillId="25" borderId="0" applyNumberFormat="0" applyBorder="0" applyAlignment="0" applyProtection="0"/>
    <xf numFmtId="0" fontId="115" fillId="43" borderId="0" applyNumberFormat="0" applyBorder="0" applyAlignment="0" applyProtection="0"/>
    <xf numFmtId="0" fontId="14" fillId="25" borderId="0" applyNumberFormat="0" applyBorder="0" applyAlignment="0" applyProtection="0"/>
    <xf numFmtId="0" fontId="14" fillId="25" borderId="0" applyNumberFormat="0" applyBorder="0" applyAlignment="0" applyProtection="0"/>
    <xf numFmtId="0" fontId="62" fillId="25" borderId="0" applyNumberFormat="0" applyBorder="0" applyAlignment="0" applyProtection="0"/>
    <xf numFmtId="0" fontId="115" fillId="43" borderId="0" applyNumberFormat="0" applyBorder="0" applyAlignment="0" applyProtection="0"/>
    <xf numFmtId="0" fontId="115" fillId="43" borderId="0" applyNumberFormat="0" applyBorder="0" applyAlignment="0" applyProtection="0"/>
    <xf numFmtId="0" fontId="14" fillId="25" borderId="0" applyNumberFormat="0" applyBorder="0" applyAlignment="0" applyProtection="0"/>
    <xf numFmtId="0" fontId="45" fillId="25" borderId="0" applyNumberFormat="0" applyBorder="0" applyAlignment="0" applyProtection="0"/>
    <xf numFmtId="0" fontId="45" fillId="25" borderId="0" applyNumberFormat="0" applyBorder="0" applyAlignment="0" applyProtection="0"/>
    <xf numFmtId="0" fontId="45" fillId="25" borderId="0" applyNumberFormat="0" applyBorder="0" applyAlignment="0" applyProtection="0"/>
    <xf numFmtId="0" fontId="45" fillId="25" borderId="0" applyNumberFormat="0" applyBorder="0" applyAlignment="0" applyProtection="0"/>
    <xf numFmtId="0" fontId="45" fillId="25" borderId="0" applyNumberFormat="0" applyBorder="0" applyAlignment="0" applyProtection="0"/>
    <xf numFmtId="0" fontId="45" fillId="25" borderId="0" applyNumberFormat="0" applyBorder="0" applyAlignment="0" applyProtection="0"/>
    <xf numFmtId="0" fontId="45" fillId="25" borderId="0" applyNumberFormat="0" applyBorder="0" applyAlignment="0" applyProtection="0"/>
    <xf numFmtId="0" fontId="14" fillId="25" borderId="0" applyNumberFormat="0" applyBorder="0" applyAlignment="0" applyProtection="0"/>
    <xf numFmtId="0" fontId="14" fillId="25" borderId="0" applyNumberFormat="0" applyBorder="0" applyAlignment="0" applyProtection="0"/>
    <xf numFmtId="0" fontId="62" fillId="25" borderId="0" applyNumberFormat="0" applyBorder="0" applyAlignment="0" applyProtection="0"/>
    <xf numFmtId="37" fontId="94" fillId="0" borderId="0"/>
    <xf numFmtId="43" fontId="6" fillId="0" borderId="0"/>
    <xf numFmtId="43" fontId="6" fillId="0" borderId="0"/>
    <xf numFmtId="43" fontId="6" fillId="0" borderId="0"/>
    <xf numFmtId="43" fontId="6" fillId="0" borderId="0"/>
    <xf numFmtId="43" fontId="6" fillId="0" borderId="0"/>
    <xf numFmtId="43" fontId="6" fillId="0" borderId="0"/>
    <xf numFmtId="0" fontId="6" fillId="0" borderId="0"/>
    <xf numFmtId="0" fontId="2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4" fillId="0" borderId="0"/>
    <xf numFmtId="0" fontId="2" fillId="0" borderId="0"/>
    <xf numFmtId="0" fontId="2" fillId="0" borderId="0"/>
    <xf numFmtId="0" fontId="2" fillId="0" borderId="0"/>
    <xf numFmtId="0" fontId="2" fillId="0" borderId="0"/>
    <xf numFmtId="0" fontId="2" fillId="0" borderId="0"/>
    <xf numFmtId="0" fontId="2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116" fillId="0" borderId="0"/>
    <xf numFmtId="0" fontId="107" fillId="0" borderId="0"/>
    <xf numFmtId="0" fontId="116" fillId="0" borderId="0"/>
    <xf numFmtId="0" fontId="107" fillId="0" borderId="0"/>
    <xf numFmtId="0" fontId="116" fillId="0" borderId="0"/>
    <xf numFmtId="0" fontId="107" fillId="0" borderId="0"/>
    <xf numFmtId="0" fontId="116" fillId="0" borderId="0"/>
    <xf numFmtId="0" fontId="107" fillId="0" borderId="0"/>
    <xf numFmtId="0" fontId="116" fillId="0" borderId="0"/>
    <xf numFmtId="0" fontId="107" fillId="0" borderId="0"/>
    <xf numFmtId="0" fontId="116" fillId="0" borderId="0"/>
    <xf numFmtId="0" fontId="107" fillId="0" borderId="0"/>
    <xf numFmtId="0" fontId="116" fillId="0" borderId="0"/>
    <xf numFmtId="0" fontId="107" fillId="0" borderId="0"/>
    <xf numFmtId="0" fontId="116" fillId="0" borderId="0"/>
    <xf numFmtId="0" fontId="107" fillId="0" borderId="0"/>
    <xf numFmtId="0" fontId="116" fillId="0" borderId="0"/>
    <xf numFmtId="0" fontId="34" fillId="0" borderId="0"/>
    <xf numFmtId="0" fontId="52" fillId="0" borderId="0" applyFill="0" applyProtection="0"/>
    <xf numFmtId="0" fontId="116" fillId="0" borderId="0"/>
    <xf numFmtId="0" fontId="34" fillId="0" borderId="0"/>
    <xf numFmtId="0" fontId="116" fillId="0" borderId="0"/>
    <xf numFmtId="0" fontId="107" fillId="0" borderId="0"/>
    <xf numFmtId="0" fontId="2" fillId="0" borderId="0"/>
    <xf numFmtId="0" fontId="2" fillId="0" borderId="0"/>
    <xf numFmtId="0" fontId="24" fillId="0" borderId="0"/>
    <xf numFmtId="0" fontId="6" fillId="0" borderId="0"/>
    <xf numFmtId="0" fontId="52" fillId="0" borderId="0" applyFill="0" applyProtection="0"/>
    <xf numFmtId="0" fontId="6" fillId="0" borderId="0"/>
    <xf numFmtId="0" fontId="107" fillId="0" borderId="0"/>
    <xf numFmtId="0" fontId="107" fillId="0" borderId="0"/>
    <xf numFmtId="0" fontId="6"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07" fillId="0" borderId="0"/>
    <xf numFmtId="0" fontId="11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6" fillId="0" borderId="0"/>
    <xf numFmtId="0" fontId="52" fillId="0" borderId="0" applyFill="0" applyProtection="0"/>
    <xf numFmtId="0" fontId="6" fillId="0" borderId="0"/>
    <xf numFmtId="0" fontId="107" fillId="0" borderId="0"/>
    <xf numFmtId="0" fontId="116" fillId="0" borderId="0"/>
    <xf numFmtId="0" fontId="116" fillId="0" borderId="0"/>
    <xf numFmtId="0" fontId="116" fillId="0" borderId="0"/>
    <xf numFmtId="0" fontId="116" fillId="0" borderId="0"/>
    <xf numFmtId="0" fontId="6" fillId="0" borderId="0"/>
    <xf numFmtId="0" fontId="52" fillId="0" borderId="0" applyFill="0" applyProtection="0"/>
    <xf numFmtId="0" fontId="107" fillId="0" borderId="0"/>
    <xf numFmtId="0" fontId="52" fillId="0" borderId="0" applyFill="0" applyProtection="0"/>
    <xf numFmtId="0" fontId="6" fillId="0" borderId="0"/>
    <xf numFmtId="0" fontId="107" fillId="0" borderId="0"/>
    <xf numFmtId="0" fontId="6" fillId="0" borderId="0"/>
    <xf numFmtId="0" fontId="107"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116" fillId="0" borderId="0"/>
    <xf numFmtId="0" fontId="107" fillId="0" borderId="0"/>
    <xf numFmtId="0" fontId="107" fillId="0" borderId="0"/>
    <xf numFmtId="0" fontId="107" fillId="0" borderId="0"/>
    <xf numFmtId="0" fontId="116" fillId="0" borderId="0"/>
    <xf numFmtId="0" fontId="107" fillId="0" borderId="0"/>
    <xf numFmtId="0" fontId="116" fillId="0" borderId="0"/>
    <xf numFmtId="0" fontId="107"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6" fillId="0" borderId="0"/>
    <xf numFmtId="0" fontId="111" fillId="52" borderId="0" applyNumberFormat="0" applyBorder="0" applyAlignment="0" applyProtection="0"/>
    <xf numFmtId="0" fontId="111" fillId="56" borderId="0" applyNumberFormat="0" applyBorder="0" applyAlignment="0" applyProtection="0"/>
    <xf numFmtId="0" fontId="111" fillId="68" borderId="0" applyNumberFormat="0" applyBorder="0" applyAlignment="0" applyProtection="0"/>
    <xf numFmtId="0" fontId="111" fillId="49" borderId="0" applyNumberFormat="0" applyBorder="0" applyAlignment="0" applyProtection="0"/>
    <xf numFmtId="0" fontId="111" fillId="53" borderId="0" applyNumberFormat="0" applyBorder="0" applyAlignment="0" applyProtection="0"/>
    <xf numFmtId="0" fontId="111" fillId="57" borderId="0" applyNumberFormat="0" applyBorder="0" applyAlignment="0" applyProtection="0"/>
    <xf numFmtId="0" fontId="111" fillId="61" borderId="0" applyNumberFormat="0" applyBorder="0" applyAlignment="0" applyProtection="0"/>
    <xf numFmtId="0" fontId="111" fillId="65" borderId="0" applyNumberFormat="0" applyBorder="0" applyAlignment="0" applyProtection="0"/>
    <xf numFmtId="0" fontId="111" fillId="69" borderId="0" applyNumberFormat="0" applyBorder="0" applyAlignment="0" applyProtection="0"/>
    <xf numFmtId="0" fontId="141" fillId="44" borderId="0" applyNumberFormat="0" applyBorder="0" applyAlignment="0" applyProtection="0"/>
    <xf numFmtId="0" fontId="142" fillId="46" borderId="23" applyNumberFormat="0" applyAlignment="0" applyProtection="0"/>
    <xf numFmtId="0" fontId="143" fillId="47" borderId="26" applyNumberFormat="0" applyAlignment="0" applyProtection="0"/>
    <xf numFmtId="0" fontId="144" fillId="0" borderId="0" applyNumberFormat="0" applyFill="0" applyBorder="0" applyAlignment="0" applyProtection="0"/>
    <xf numFmtId="0" fontId="112" fillId="42" borderId="0" applyNumberFormat="0" applyBorder="0" applyAlignment="0" applyProtection="0"/>
    <xf numFmtId="0" fontId="145" fillId="0" borderId="20" applyNumberFormat="0" applyFill="0" applyAlignment="0" applyProtection="0"/>
    <xf numFmtId="0" fontId="146" fillId="0" borderId="21" applyNumberFormat="0" applyFill="0" applyAlignment="0" applyProtection="0"/>
    <xf numFmtId="0" fontId="147" fillId="0" borderId="22" applyNumberFormat="0" applyFill="0" applyAlignment="0" applyProtection="0"/>
    <xf numFmtId="0" fontId="147" fillId="0" borderId="0" applyNumberFormat="0" applyFill="0" applyBorder="0" applyAlignment="0" applyProtection="0"/>
    <xf numFmtId="0" fontId="148" fillId="45" borderId="23" applyNumberFormat="0" applyAlignment="0" applyProtection="0"/>
    <xf numFmtId="0" fontId="137" fillId="0" borderId="25" applyNumberFormat="0" applyFill="0" applyAlignment="0" applyProtection="0"/>
    <xf numFmtId="0" fontId="149" fillId="43" borderId="0" applyNumberFormat="0" applyBorder="0" applyAlignment="0" applyProtection="0"/>
    <xf numFmtId="0" fontId="116" fillId="48" borderId="27" applyNumberFormat="0" applyFont="0" applyAlignment="0" applyProtection="0"/>
    <xf numFmtId="0" fontId="150" fillId="46" borderId="24" applyNumberFormat="0" applyAlignment="0" applyProtection="0"/>
    <xf numFmtId="0" fontId="151" fillId="0" borderId="0" applyNumberFormat="0" applyFill="0" applyBorder="0" applyAlignment="0" applyProtection="0"/>
    <xf numFmtId="0" fontId="152" fillId="0" borderId="28" applyNumberFormat="0" applyFill="0" applyAlignment="0" applyProtection="0"/>
    <xf numFmtId="0" fontId="153" fillId="0" borderId="0" applyNumberFormat="0" applyFill="0" applyBorder="0" applyAlignment="0" applyProtection="0"/>
    <xf numFmtId="0" fontId="116" fillId="0" borderId="0"/>
    <xf numFmtId="178" fontId="87" fillId="0" borderId="0">
      <protection locked="0"/>
    </xf>
    <xf numFmtId="176" fontId="116" fillId="0" borderId="0" applyFont="0" applyFill="0" applyBorder="0" applyAlignment="0" applyProtection="0"/>
    <xf numFmtId="178" fontId="87" fillId="0" borderId="0">
      <protection locked="0"/>
    </xf>
    <xf numFmtId="43" fontId="6" fillId="0" borderId="0" applyFont="0" applyFill="0" applyBorder="0" applyAlignment="0" applyProtection="0"/>
    <xf numFmtId="43" fontId="6" fillId="0" borderId="0"/>
    <xf numFmtId="0" fontId="73" fillId="0" borderId="0" applyNumberFormat="0" applyFill="0" applyBorder="0" applyProtection="0">
      <alignment horizontal="left" vertical="center"/>
    </xf>
    <xf numFmtId="0" fontId="6" fillId="26" borderId="0" applyNumberFormat="0" applyFont="0" applyBorder="0" applyAlignment="0" applyProtection="0"/>
    <xf numFmtId="0" fontId="6" fillId="26" borderId="0" applyNumberFormat="0" applyFont="0" applyBorder="0" applyAlignment="0" applyProtection="0"/>
    <xf numFmtId="0" fontId="74" fillId="0" borderId="0"/>
    <xf numFmtId="0" fontId="74" fillId="0" borderId="0"/>
    <xf numFmtId="0" fontId="24" fillId="27" borderId="13" applyNumberFormat="0" applyFont="0" applyAlignment="0" applyProtection="0"/>
    <xf numFmtId="10" fontId="6" fillId="0" borderId="0" applyFont="0" applyFill="0" applyBorder="0" applyAlignment="0" applyProtection="0"/>
    <xf numFmtId="9" fontId="75"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75" fillId="0" borderId="0" applyFont="0" applyFill="0" applyBorder="0" applyAlignment="0" applyProtection="0"/>
    <xf numFmtId="9" fontId="116" fillId="0" borderId="0" applyFont="0" applyFill="0" applyBorder="0" applyAlignment="0" applyProtection="0"/>
    <xf numFmtId="9" fontId="116" fillId="0" borderId="0" applyFont="0" applyFill="0" applyBorder="0" applyAlignment="0" applyProtection="0"/>
    <xf numFmtId="9" fontId="6" fillId="0" borderId="0" applyFont="0" applyFill="0" applyBorder="0" applyAlignment="0" applyProtection="0"/>
    <xf numFmtId="9" fontId="116" fillId="0" borderId="0" applyFont="0" applyFill="0" applyBorder="0" applyAlignment="0" applyProtection="0"/>
    <xf numFmtId="9" fontId="116" fillId="0" borderId="0" applyFont="0" applyFill="0" applyBorder="0" applyAlignment="0" applyProtection="0"/>
    <xf numFmtId="0" fontId="95" fillId="0" borderId="0" applyNumberFormat="0" applyFill="0" applyBorder="0" applyAlignment="0" applyProtection="0">
      <alignment horizontal="center"/>
    </xf>
    <xf numFmtId="4" fontId="96" fillId="25" borderId="14" applyNumberFormat="0" applyProtection="0">
      <alignment vertical="center"/>
    </xf>
    <xf numFmtId="4" fontId="97" fillId="28" borderId="14" applyNumberFormat="0" applyProtection="0">
      <alignment vertical="center"/>
    </xf>
    <xf numFmtId="4" fontId="96" fillId="28" borderId="14" applyNumberFormat="0" applyProtection="0">
      <alignment horizontal="left" vertical="center" indent="1"/>
    </xf>
    <xf numFmtId="0" fontId="96" fillId="28" borderId="14" applyNumberFormat="0" applyProtection="0">
      <alignment horizontal="left" vertical="top" indent="1"/>
    </xf>
    <xf numFmtId="4" fontId="96" fillId="29" borderId="0" applyNumberFormat="0" applyProtection="0">
      <alignment horizontal="left" vertical="center" indent="1"/>
    </xf>
    <xf numFmtId="4" fontId="98" fillId="3" borderId="14" applyNumberFormat="0" applyProtection="0">
      <alignment horizontal="right" vertical="center"/>
    </xf>
    <xf numFmtId="4" fontId="98" fillId="9" borderId="14" applyNumberFormat="0" applyProtection="0">
      <alignment horizontal="right" vertical="center"/>
    </xf>
    <xf numFmtId="4" fontId="98" fillId="17" borderId="14" applyNumberFormat="0" applyProtection="0">
      <alignment horizontal="right" vertical="center"/>
    </xf>
    <xf numFmtId="4" fontId="98" fillId="11" borderId="14" applyNumberFormat="0" applyProtection="0">
      <alignment horizontal="right" vertical="center"/>
    </xf>
    <xf numFmtId="4" fontId="98" fillId="15" borderId="14" applyNumberFormat="0" applyProtection="0">
      <alignment horizontal="right" vertical="center"/>
    </xf>
    <xf numFmtId="4" fontId="98" fillId="19" borderId="14" applyNumberFormat="0" applyProtection="0">
      <alignment horizontal="right" vertical="center"/>
    </xf>
    <xf numFmtId="4" fontId="98" fillId="18" borderId="14" applyNumberFormat="0" applyProtection="0">
      <alignment horizontal="right" vertical="center"/>
    </xf>
    <xf numFmtId="4" fontId="98" fillId="30" borderId="14" applyNumberFormat="0" applyProtection="0">
      <alignment horizontal="right" vertical="center"/>
    </xf>
    <xf numFmtId="4" fontId="98" fillId="10" borderId="14" applyNumberFormat="0" applyProtection="0">
      <alignment horizontal="right" vertical="center"/>
    </xf>
    <xf numFmtId="4" fontId="96" fillId="31" borderId="15" applyNumberFormat="0" applyProtection="0">
      <alignment horizontal="left" vertical="center" indent="1"/>
    </xf>
    <xf numFmtId="4" fontId="98" fillId="32" borderId="0" applyNumberFormat="0" applyProtection="0">
      <alignment horizontal="left" vertical="center" indent="1"/>
    </xf>
    <xf numFmtId="4" fontId="99" fillId="33" borderId="0" applyNumberFormat="0" applyProtection="0">
      <alignment horizontal="left" vertical="center" indent="1"/>
    </xf>
    <xf numFmtId="4" fontId="98" fillId="34" borderId="14" applyNumberFormat="0" applyProtection="0">
      <alignment horizontal="right" vertical="center"/>
    </xf>
    <xf numFmtId="4" fontId="98" fillId="32" borderId="0" applyNumberFormat="0" applyProtection="0">
      <alignment horizontal="left" vertical="center" indent="1"/>
    </xf>
    <xf numFmtId="4" fontId="98" fillId="29" borderId="0" applyNumberFormat="0" applyProtection="0">
      <alignment horizontal="left" vertical="center" indent="1"/>
    </xf>
    <xf numFmtId="0" fontId="6" fillId="33" borderId="14" applyNumberFormat="0" applyProtection="0">
      <alignment horizontal="left" vertical="center" indent="1"/>
    </xf>
    <xf numFmtId="0" fontId="6" fillId="33" borderId="14" applyNumberFormat="0" applyProtection="0">
      <alignment horizontal="left" vertical="top" indent="1"/>
    </xf>
    <xf numFmtId="0" fontId="6" fillId="29" borderId="14" applyNumberFormat="0" applyProtection="0">
      <alignment horizontal="left" vertical="center" indent="1"/>
    </xf>
    <xf numFmtId="0" fontId="6" fillId="29" borderId="14" applyNumberFormat="0" applyProtection="0">
      <alignment horizontal="left" vertical="top" indent="1"/>
    </xf>
    <xf numFmtId="0" fontId="6" fillId="20" borderId="14" applyNumberFormat="0" applyProtection="0">
      <alignment horizontal="left" vertical="center" indent="1"/>
    </xf>
    <xf numFmtId="0" fontId="6" fillId="20" borderId="14" applyNumberFormat="0" applyProtection="0">
      <alignment horizontal="left" vertical="top" indent="1"/>
    </xf>
    <xf numFmtId="0" fontId="6" fillId="35" borderId="14" applyNumberFormat="0" applyProtection="0">
      <alignment horizontal="left" vertical="center" indent="1"/>
    </xf>
    <xf numFmtId="0" fontId="6" fillId="35" borderId="14" applyNumberFormat="0" applyProtection="0">
      <alignment horizontal="left" vertical="top" indent="1"/>
    </xf>
    <xf numFmtId="4" fontId="98" fillId="24" borderId="14" applyNumberFormat="0" applyProtection="0">
      <alignment vertical="center"/>
    </xf>
    <xf numFmtId="4" fontId="100" fillId="24" borderId="14" applyNumberFormat="0" applyProtection="0">
      <alignment vertical="center"/>
    </xf>
    <xf numFmtId="4" fontId="98" fillId="24" borderId="14" applyNumberFormat="0" applyProtection="0">
      <alignment horizontal="left" vertical="center" indent="1"/>
    </xf>
    <xf numFmtId="0" fontId="98" fillId="24" borderId="14" applyNumberFormat="0" applyProtection="0">
      <alignment horizontal="left" vertical="top" indent="1"/>
    </xf>
    <xf numFmtId="4" fontId="98" fillId="32" borderId="14" applyNumberFormat="0" applyProtection="0">
      <alignment horizontal="right" vertical="center"/>
    </xf>
    <xf numFmtId="4" fontId="100" fillId="32" borderId="14" applyNumberFormat="0" applyProtection="0">
      <alignment horizontal="right" vertical="center"/>
    </xf>
    <xf numFmtId="4" fontId="98" fillId="34" borderId="14" applyNumberFormat="0" applyProtection="0">
      <alignment horizontal="left" vertical="center" indent="1"/>
    </xf>
    <xf numFmtId="0" fontId="98" fillId="29" borderId="14" applyNumberFormat="0" applyProtection="0">
      <alignment horizontal="left" vertical="top" indent="1"/>
    </xf>
    <xf numFmtId="4" fontId="101" fillId="36" borderId="0" applyNumberFormat="0" applyProtection="0">
      <alignment horizontal="left" vertical="center" indent="1"/>
    </xf>
    <xf numFmtId="4" fontId="83" fillId="32" borderId="14" applyNumberFormat="0" applyProtection="0">
      <alignment horizontal="right" vertical="center"/>
    </xf>
    <xf numFmtId="0" fontId="13" fillId="3" borderId="0" applyNumberFormat="0" applyBorder="0" applyAlignment="0" applyProtection="0"/>
    <xf numFmtId="0" fontId="71" fillId="26" borderId="10"/>
    <xf numFmtId="0" fontId="6" fillId="0" borderId="0"/>
    <xf numFmtId="0" fontId="116" fillId="0" borderId="0"/>
    <xf numFmtId="0" fontId="116" fillId="0" borderId="0"/>
    <xf numFmtId="0" fontId="116" fillId="0" borderId="0"/>
    <xf numFmtId="0" fontId="118" fillId="0" borderId="0"/>
    <xf numFmtId="0" fontId="118" fillId="0" borderId="0"/>
    <xf numFmtId="0" fontId="116" fillId="0" borderId="0"/>
    <xf numFmtId="0" fontId="6" fillId="0" borderId="0"/>
    <xf numFmtId="0" fontId="6" fillId="0" borderId="0"/>
    <xf numFmtId="0" fontId="116" fillId="0" borderId="0"/>
    <xf numFmtId="0" fontId="116" fillId="0" borderId="0"/>
    <xf numFmtId="0" fontId="72" fillId="0" borderId="0"/>
    <xf numFmtId="0" fontId="6" fillId="0" borderId="0"/>
    <xf numFmtId="0" fontId="6" fillId="0" borderId="0"/>
    <xf numFmtId="0" fontId="75" fillId="0" borderId="0"/>
    <xf numFmtId="0" fontId="75"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116" fillId="0" borderId="0"/>
    <xf numFmtId="0" fontId="75" fillId="0" borderId="0"/>
    <xf numFmtId="0" fontId="116" fillId="0" borderId="0"/>
    <xf numFmtId="0" fontId="75" fillId="0" borderId="0"/>
    <xf numFmtId="0" fontId="116" fillId="0" borderId="0"/>
    <xf numFmtId="0" fontId="116" fillId="0" borderId="0"/>
    <xf numFmtId="0" fontId="27" fillId="37" borderId="16" applyNumberFormat="0" applyProtection="0">
      <alignment horizontal="center" wrapText="1"/>
    </xf>
    <xf numFmtId="0" fontId="27" fillId="37" borderId="17" applyNumberFormat="0" applyAlignment="0" applyProtection="0">
      <alignment wrapText="1"/>
    </xf>
    <xf numFmtId="0" fontId="6" fillId="38" borderId="0" applyNumberFormat="0" applyBorder="0">
      <alignment horizontal="center" wrapText="1"/>
    </xf>
    <xf numFmtId="0" fontId="6" fillId="38" borderId="0" applyNumberFormat="0" applyBorder="0">
      <alignment wrapText="1"/>
    </xf>
    <xf numFmtId="0" fontId="6" fillId="0" borderId="0" applyNumberFormat="0" applyFill="0" applyBorder="0" applyProtection="0">
      <alignment horizontal="right" wrapText="1"/>
    </xf>
    <xf numFmtId="181" fontId="6" fillId="0" borderId="0" applyFill="0" applyBorder="0" applyAlignment="0" applyProtection="0">
      <alignment wrapText="1"/>
    </xf>
    <xf numFmtId="182" fontId="6" fillId="0" borderId="0" applyFill="0" applyBorder="0" applyAlignment="0" applyProtection="0">
      <alignment wrapText="1"/>
    </xf>
    <xf numFmtId="183" fontId="6" fillId="0" borderId="0" applyFill="0" applyBorder="0" applyAlignment="0" applyProtection="0">
      <alignment wrapText="1"/>
    </xf>
    <xf numFmtId="0" fontId="6" fillId="0" borderId="0" applyNumberFormat="0" applyFill="0" applyBorder="0" applyProtection="0">
      <alignment horizontal="right" wrapText="1"/>
    </xf>
    <xf numFmtId="0" fontId="6" fillId="0" borderId="0" applyNumberFormat="0" applyFill="0" applyBorder="0">
      <alignment horizontal="right" wrapText="1"/>
    </xf>
    <xf numFmtId="17" fontId="6" fillId="0" borderId="0" applyFill="0" applyBorder="0">
      <alignment horizontal="right" wrapText="1"/>
    </xf>
    <xf numFmtId="165" fontId="6" fillId="0" borderId="0" applyFill="0" applyBorder="0" applyAlignment="0" applyProtection="0">
      <alignment wrapText="1"/>
    </xf>
    <xf numFmtId="0" fontId="102" fillId="0" borderId="0" applyNumberFormat="0" applyFill="0" applyBorder="0">
      <alignment horizontal="left" wrapText="1"/>
    </xf>
    <xf numFmtId="0" fontId="27" fillId="0" borderId="0" applyNumberFormat="0" applyFill="0" applyBorder="0">
      <alignment horizontal="center" wrapText="1"/>
    </xf>
    <xf numFmtId="0" fontId="27" fillId="0" borderId="0" applyNumberFormat="0" applyFill="0" applyBorder="0">
      <alignment horizontal="center" wrapText="1"/>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2" fillId="0" borderId="0">
      <protection locked="0"/>
    </xf>
    <xf numFmtId="0" fontId="9" fillId="0" borderId="6" applyNumberFormat="0" applyFill="0" applyAlignment="0" applyProtection="0"/>
    <xf numFmtId="0" fontId="10" fillId="0" borderId="7" applyNumberFormat="0" applyFill="0" applyAlignment="0" applyProtection="0"/>
    <xf numFmtId="0" fontId="11" fillId="0" borderId="8" applyNumberFormat="0" applyFill="0" applyAlignment="0" applyProtection="0"/>
    <xf numFmtId="0" fontId="11" fillId="0" borderId="0" applyNumberFormat="0" applyFill="0" applyBorder="0" applyAlignment="0" applyProtection="0"/>
    <xf numFmtId="0" fontId="8" fillId="0" borderId="0" applyNumberFormat="0" applyFill="0" applyBorder="0" applyAlignment="0" applyProtection="0"/>
    <xf numFmtId="37" fontId="75" fillId="28" borderId="0" applyNumberFormat="0" applyBorder="0" applyAlignment="0" applyProtection="0"/>
    <xf numFmtId="37" fontId="75" fillId="0" borderId="0"/>
    <xf numFmtId="3" fontId="103" fillId="0" borderId="9" applyProtection="0"/>
    <xf numFmtId="0" fontId="18" fillId="0" borderId="12" applyNumberFormat="0" applyFill="0" applyAlignment="0" applyProtection="0"/>
    <xf numFmtId="167" fontId="6" fillId="0" borderId="0" applyFont="0" applyFill="0" applyBorder="0" applyAlignment="0" applyProtection="0"/>
    <xf numFmtId="175" fontId="72" fillId="0" borderId="0" applyFont="0" applyFill="0" applyBorder="0" applyAlignment="0" applyProtection="0"/>
    <xf numFmtId="0" fontId="20" fillId="0" borderId="0" applyNumberFormat="0" applyFill="0" applyBorder="0" applyAlignment="0" applyProtection="0"/>
    <xf numFmtId="0" fontId="19" fillId="22" borderId="4" applyNumberFormat="0" applyAlignment="0" applyProtection="0"/>
    <xf numFmtId="0" fontId="24" fillId="2" borderId="0" applyNumberFormat="0" applyBorder="0" applyAlignment="0" applyProtection="0"/>
    <xf numFmtId="0" fontId="24" fillId="2" borderId="0" applyNumberFormat="0" applyBorder="0" applyAlignment="0" applyProtection="0"/>
    <xf numFmtId="0" fontId="24" fillId="2" borderId="0" applyNumberFormat="0" applyBorder="0" applyAlignment="0" applyProtection="0"/>
    <xf numFmtId="0" fontId="24" fillId="2" borderId="0" applyNumberFormat="0" applyBorder="0" applyAlignment="0" applyProtection="0"/>
    <xf numFmtId="0" fontId="24" fillId="2"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3"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4" borderId="0" applyNumberFormat="0" applyBorder="0" applyAlignment="0" applyProtection="0"/>
    <xf numFmtId="0" fontId="24" fillId="5" borderId="0" applyNumberFormat="0" applyBorder="0" applyAlignment="0" applyProtection="0"/>
    <xf numFmtId="0" fontId="24" fillId="5" borderId="0" applyNumberFormat="0" applyBorder="0" applyAlignment="0" applyProtection="0"/>
    <xf numFmtId="0" fontId="24" fillId="5" borderId="0" applyNumberFormat="0" applyBorder="0" applyAlignment="0" applyProtection="0"/>
    <xf numFmtId="0" fontId="24" fillId="5" borderId="0" applyNumberFormat="0" applyBorder="0" applyAlignment="0" applyProtection="0"/>
    <xf numFmtId="0" fontId="24" fillId="5" borderId="0" applyNumberFormat="0" applyBorder="0" applyAlignment="0" applyProtection="0"/>
    <xf numFmtId="0" fontId="24" fillId="6" borderId="0" applyNumberFormat="0" applyBorder="0" applyAlignment="0" applyProtection="0"/>
    <xf numFmtId="0" fontId="24" fillId="6" borderId="0" applyNumberFormat="0" applyBorder="0" applyAlignment="0" applyProtection="0"/>
    <xf numFmtId="0" fontId="24" fillId="6" borderId="0" applyNumberFormat="0" applyBorder="0" applyAlignment="0" applyProtection="0"/>
    <xf numFmtId="0" fontId="24" fillId="6"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10" borderId="0" applyNumberFormat="0" applyBorder="0" applyAlignment="0" applyProtection="0"/>
    <xf numFmtId="0" fontId="24" fillId="5" borderId="0" applyNumberFormat="0" applyBorder="0" applyAlignment="0" applyProtection="0"/>
    <xf numFmtId="0" fontId="24" fillId="5" borderId="0" applyNumberFormat="0" applyBorder="0" applyAlignment="0" applyProtection="0"/>
    <xf numFmtId="0" fontId="24" fillId="5" borderId="0" applyNumberFormat="0" applyBorder="0" applyAlignment="0" applyProtection="0"/>
    <xf numFmtId="0" fontId="24" fillId="5" borderId="0" applyNumberFormat="0" applyBorder="0" applyAlignment="0" applyProtection="0"/>
    <xf numFmtId="0" fontId="24" fillId="5"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24" fillId="8"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4" fillId="11"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12"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5"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6"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8"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3"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4"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0" fontId="23" fillId="19" borderId="0" applyNumberFormat="0" applyBorder="0" applyAlignment="0" applyProtection="0"/>
    <xf numFmtId="186" fontId="34" fillId="0" borderId="0" applyFont="0" applyFill="0" applyBorder="0" applyAlignment="0" applyProtection="0"/>
    <xf numFmtId="178" fontId="87" fillId="0" borderId="0">
      <protection locked="0"/>
    </xf>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5" fillId="7" borderId="3" applyNumberFormat="0" applyAlignment="0" applyProtection="0"/>
    <xf numFmtId="0" fontId="16" fillId="21" borderId="2" applyNumberFormat="0" applyAlignment="0" applyProtection="0"/>
    <xf numFmtId="0" fontId="16" fillId="21" borderId="2" applyNumberFormat="0" applyAlignment="0" applyProtection="0"/>
    <xf numFmtId="0" fontId="16" fillId="21" borderId="2" applyNumberFormat="0" applyAlignment="0" applyProtection="0"/>
    <xf numFmtId="0" fontId="16" fillId="21" borderId="2" applyNumberFormat="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164" fontId="6" fillId="0" borderId="0" applyFont="0" applyFill="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0" fontId="12" fillId="4" borderId="0" applyNumberFormat="0" applyBorder="0" applyAlignment="0" applyProtection="0"/>
    <xf numFmtId="43" fontId="6" fillId="0" borderId="0" applyFont="0" applyFill="0" applyBorder="0" applyAlignment="0" applyProtection="0"/>
    <xf numFmtId="0" fontId="18" fillId="0" borderId="12" applyNumberFormat="0" applyFill="0" applyAlignment="0" applyProtection="0"/>
    <xf numFmtId="0" fontId="18" fillId="0" borderId="12" applyNumberFormat="0" applyFill="0" applyAlignment="0" applyProtection="0"/>
    <xf numFmtId="0" fontId="18" fillId="0" borderId="12" applyNumberFormat="0" applyFill="0" applyAlignment="0" applyProtection="0"/>
    <xf numFmtId="0" fontId="18" fillId="0" borderId="12" applyNumberFormat="0" applyFill="0" applyAlignment="0" applyProtection="0"/>
    <xf numFmtId="0" fontId="19" fillId="22" borderId="4" applyNumberFormat="0" applyAlignment="0" applyProtection="0"/>
    <xf numFmtId="0" fontId="19" fillId="22" borderId="4" applyNumberFormat="0" applyAlignment="0" applyProtection="0"/>
    <xf numFmtId="0" fontId="19" fillId="22" borderId="4" applyNumberFormat="0" applyAlignment="0" applyProtection="0"/>
    <xf numFmtId="0" fontId="19" fillId="22" borderId="4" applyNumberFormat="0" applyAlignment="0" applyProtection="0"/>
    <xf numFmtId="0" fontId="19" fillId="22" borderId="4" applyNumberFormat="0" applyAlignment="0" applyProtection="0"/>
    <xf numFmtId="0" fontId="9" fillId="0" borderId="6" applyNumberFormat="0" applyFill="0" applyAlignment="0" applyProtection="0"/>
    <xf numFmtId="0" fontId="9" fillId="0" borderId="6" applyNumberFormat="0" applyFill="0" applyAlignment="0" applyProtection="0"/>
    <xf numFmtId="0" fontId="9" fillId="0" borderId="6" applyNumberFormat="0" applyFill="0" applyAlignment="0" applyProtection="0"/>
    <xf numFmtId="0" fontId="9" fillId="0" borderId="6" applyNumberFormat="0" applyFill="0" applyAlignment="0" applyProtection="0"/>
    <xf numFmtId="0" fontId="9" fillId="0" borderId="6" applyNumberFormat="0" applyFill="0" applyAlignment="0" applyProtection="0"/>
    <xf numFmtId="0" fontId="10" fillId="0" borderId="7" applyNumberFormat="0" applyFill="0" applyAlignment="0" applyProtection="0"/>
    <xf numFmtId="0" fontId="10" fillId="0" borderId="7" applyNumberFormat="0" applyFill="0" applyAlignment="0" applyProtection="0"/>
    <xf numFmtId="0" fontId="10" fillId="0" borderId="7" applyNumberFormat="0" applyFill="0" applyAlignment="0" applyProtection="0"/>
    <xf numFmtId="0" fontId="10" fillId="0" borderId="7" applyNumberFormat="0" applyFill="0" applyAlignment="0" applyProtection="0"/>
    <xf numFmtId="0" fontId="10" fillId="0" borderId="7" applyNumberFormat="0" applyFill="0" applyAlignment="0" applyProtection="0"/>
    <xf numFmtId="0" fontId="11" fillId="0" borderId="8" applyNumberFormat="0" applyFill="0" applyAlignment="0" applyProtection="0"/>
    <xf numFmtId="0" fontId="11" fillId="0" borderId="8" applyNumberFormat="0" applyFill="0" applyAlignment="0" applyProtection="0"/>
    <xf numFmtId="0" fontId="11" fillId="0" borderId="8" applyNumberFormat="0" applyFill="0" applyAlignment="0" applyProtection="0"/>
    <xf numFmtId="0" fontId="11" fillId="0" borderId="8" applyNumberFormat="0" applyFill="0" applyAlignment="0" applyProtection="0"/>
    <xf numFmtId="0" fontId="11" fillId="0" borderId="8" applyNumberFormat="0" applyFill="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4" fillId="25" borderId="0" applyNumberFormat="0" applyBorder="0" applyAlignment="0" applyProtection="0"/>
    <xf numFmtId="0" fontId="14" fillId="25" borderId="0" applyNumberFormat="0" applyBorder="0" applyAlignment="0" applyProtection="0"/>
    <xf numFmtId="0" fontId="14" fillId="25" borderId="0" applyNumberFormat="0" applyBorder="0" applyAlignment="0" applyProtection="0"/>
    <xf numFmtId="0" fontId="14" fillId="25" borderId="0" applyNumberFormat="0" applyBorder="0" applyAlignment="0" applyProtection="0"/>
    <xf numFmtId="0" fontId="14" fillId="25" borderId="0" applyNumberFormat="0" applyBorder="0" applyAlignment="0" applyProtection="0"/>
    <xf numFmtId="43" fontId="6" fillId="0" borderId="0"/>
    <xf numFmtId="0" fontId="34" fillId="0" borderId="0"/>
    <xf numFmtId="0" fontId="34" fillId="0" borderId="0"/>
    <xf numFmtId="0" fontId="34" fillId="0" borderId="0"/>
    <xf numFmtId="0" fontId="6" fillId="0" borderId="0"/>
    <xf numFmtId="0" fontId="6" fillId="0" borderId="0"/>
    <xf numFmtId="0" fontId="116" fillId="0" borderId="0"/>
    <xf numFmtId="0" fontId="6" fillId="0" borderId="0"/>
    <xf numFmtId="0" fontId="6" fillId="0" borderId="0"/>
    <xf numFmtId="0" fontId="6" fillId="0" borderId="0"/>
    <xf numFmtId="0" fontId="116" fillId="0" borderId="0"/>
    <xf numFmtId="0" fontId="6" fillId="0" borderId="0"/>
    <xf numFmtId="0" fontId="6" fillId="0" borderId="0"/>
    <xf numFmtId="0" fontId="6" fillId="0" borderId="0"/>
    <xf numFmtId="0" fontId="6" fillId="0" borderId="0"/>
    <xf numFmtId="0" fontId="6" fillId="0" borderId="0"/>
    <xf numFmtId="0" fontId="24" fillId="0" borderId="0"/>
    <xf numFmtId="4" fontId="71" fillId="0" borderId="10" applyFill="0" applyBorder="0" applyProtection="0">
      <alignment horizontal="right" vertical="center"/>
    </xf>
    <xf numFmtId="0" fontId="71" fillId="0" borderId="10" applyNumberFormat="0" applyFill="0" applyAlignment="0" applyProtection="0"/>
    <xf numFmtId="0" fontId="34" fillId="0" borderId="0"/>
    <xf numFmtId="0" fontId="34" fillId="0" borderId="0"/>
    <xf numFmtId="0" fontId="34" fillId="0" borderId="0"/>
    <xf numFmtId="0" fontId="34" fillId="0" borderId="0"/>
    <xf numFmtId="0" fontId="74" fillId="0" borderId="0"/>
    <xf numFmtId="0" fontId="34" fillId="0" borderId="0"/>
    <xf numFmtId="0" fontId="74" fillId="0" borderId="0"/>
    <xf numFmtId="0" fontId="74" fillId="0" borderId="0"/>
    <xf numFmtId="0" fontId="34" fillId="0" borderId="0"/>
    <xf numFmtId="0" fontId="7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7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6" fillId="0" borderId="0"/>
    <xf numFmtId="0" fontId="34" fillId="0" borderId="0"/>
    <xf numFmtId="0" fontId="34" fillId="0" borderId="0"/>
    <xf numFmtId="0" fontId="34" fillId="0" borderId="0"/>
    <xf numFmtId="0" fontId="107" fillId="0" borderId="0"/>
    <xf numFmtId="0" fontId="34" fillId="0" borderId="0"/>
    <xf numFmtId="0" fontId="34" fillId="0" borderId="0"/>
    <xf numFmtId="0" fontId="24"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6" fillId="27" borderId="13" applyNumberFormat="0" applyFont="0" applyAlignment="0" applyProtection="0"/>
    <xf numFmtId="0" fontId="24" fillId="27" borderId="13" applyNumberFormat="0" applyFont="0" applyAlignment="0" applyProtection="0"/>
    <xf numFmtId="0" fontId="6" fillId="27" borderId="13" applyNumberFormat="0" applyFont="0" applyAlignment="0" applyProtection="0"/>
    <xf numFmtId="0" fontId="63" fillId="21" borderId="3" applyNumberFormat="0" applyAlignment="0" applyProtection="0"/>
    <xf numFmtId="0" fontId="17" fillId="21" borderId="3" applyNumberFormat="0" applyAlignment="0" applyProtection="0"/>
    <xf numFmtId="0" fontId="63" fillId="21" borderId="3" applyNumberFormat="0" applyAlignment="0" applyProtection="0"/>
    <xf numFmtId="0" fontId="17" fillId="21" borderId="3" applyNumberFormat="0" applyAlignment="0" applyProtection="0"/>
    <xf numFmtId="0" fontId="17" fillId="21" borderId="3" applyNumberFormat="0" applyAlignment="0" applyProtection="0"/>
    <xf numFmtId="0" fontId="17" fillId="21" borderId="3" applyNumberFormat="0" applyAlignment="0" applyProtection="0"/>
    <xf numFmtId="0" fontId="17" fillId="21" borderId="3" applyNumberFormat="0" applyAlignment="0" applyProtection="0"/>
    <xf numFmtId="0" fontId="17" fillId="21" borderId="3" applyNumberFormat="0" applyAlignment="0" applyProtection="0"/>
    <xf numFmtId="0" fontId="17" fillId="21" borderId="3" applyNumberFormat="0" applyAlignment="0" applyProtection="0"/>
    <xf numFmtId="0" fontId="17" fillId="21" borderId="3" applyNumberFormat="0" applyAlignment="0" applyProtection="0"/>
    <xf numFmtId="0" fontId="17" fillId="21" borderId="3" applyNumberFormat="0" applyAlignment="0" applyProtection="0"/>
    <xf numFmtId="0" fontId="17" fillId="21" borderId="3" applyNumberFormat="0" applyAlignment="0" applyProtection="0"/>
    <xf numFmtId="0" fontId="46" fillId="21" borderId="3" applyNumberFormat="0" applyAlignment="0" applyProtection="0"/>
    <xf numFmtId="0" fontId="17" fillId="21" borderId="3" applyNumberFormat="0" applyAlignment="0" applyProtection="0"/>
    <xf numFmtId="0" fontId="46" fillId="21" borderId="3" applyNumberFormat="0" applyAlignment="0" applyProtection="0"/>
    <xf numFmtId="0" fontId="46" fillId="21" borderId="3" applyNumberFormat="0" applyAlignment="0" applyProtection="0"/>
    <xf numFmtId="0" fontId="46" fillId="21" borderId="3" applyNumberFormat="0" applyAlignment="0" applyProtection="0"/>
    <xf numFmtId="0" fontId="46" fillId="21" borderId="3" applyNumberFormat="0" applyAlignment="0" applyProtection="0"/>
    <xf numFmtId="0" fontId="46" fillId="21" borderId="3" applyNumberFormat="0" applyAlignment="0" applyProtection="0"/>
    <xf numFmtId="0" fontId="46" fillId="21" borderId="3" applyNumberFormat="0" applyAlignment="0" applyProtection="0"/>
    <xf numFmtId="0" fontId="63" fillId="21" borderId="3" applyNumberFormat="0" applyAlignment="0" applyProtection="0"/>
    <xf numFmtId="0" fontId="17" fillId="21" borderId="3" applyNumberFormat="0" applyAlignment="0" applyProtection="0"/>
    <xf numFmtId="0" fontId="63" fillId="21" borderId="3" applyNumberFormat="0" applyAlignment="0" applyProtection="0"/>
    <xf numFmtId="0" fontId="16" fillId="21" borderId="2" applyNumberFormat="0" applyAlignment="0" applyProtection="0"/>
    <xf numFmtId="0" fontId="16" fillId="21" borderId="2" applyNumberFormat="0" applyAlignment="0" applyProtection="0"/>
    <xf numFmtId="194" fontId="71" fillId="90" borderId="10" applyNumberFormat="0" applyFont="0" applyBorder="0" applyAlignment="0" applyProtection="0">
      <alignment horizontal="right" vertical="center"/>
    </xf>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6"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2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75"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9" fontId="75"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116"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116"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0" fontId="6" fillId="0" borderId="0"/>
    <xf numFmtId="0" fontId="24" fillId="0" borderId="0"/>
    <xf numFmtId="0" fontId="24" fillId="0" borderId="0"/>
    <xf numFmtId="0" fontId="24" fillId="0" borderId="0"/>
    <xf numFmtId="0" fontId="24" fillId="0" borderId="0"/>
    <xf numFmtId="0" fontId="24" fillId="0" borderId="0"/>
    <xf numFmtId="0" fontId="24" fillId="0" borderId="0"/>
    <xf numFmtId="0" fontId="116" fillId="0" borderId="0"/>
    <xf numFmtId="0" fontId="52" fillId="0" borderId="0"/>
    <xf numFmtId="0" fontId="52" fillId="0" borderId="0"/>
    <xf numFmtId="0" fontId="118" fillId="0" borderId="0"/>
    <xf numFmtId="0" fontId="118" fillId="0" borderId="0"/>
    <xf numFmtId="0" fontId="52" fillId="0" borderId="0"/>
    <xf numFmtId="0" fontId="116" fillId="0" borderId="0"/>
    <xf numFmtId="0" fontId="24" fillId="0" borderId="0"/>
    <xf numFmtId="0" fontId="24" fillId="0" borderId="0"/>
    <xf numFmtId="0" fontId="24" fillId="0" borderId="0"/>
    <xf numFmtId="0" fontId="74" fillId="0" borderId="0"/>
    <xf numFmtId="0" fontId="74" fillId="0" borderId="0"/>
    <xf numFmtId="0" fontId="7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6" fillId="0" borderId="10" applyNumberFormat="0" applyFill="0" applyProtection="0">
      <alignment horizontal="right"/>
    </xf>
    <xf numFmtId="0" fontId="6" fillId="0" borderId="10" applyNumberFormat="0" applyFill="0" applyProtection="0">
      <alignment horizontal="right"/>
    </xf>
    <xf numFmtId="0" fontId="27" fillId="91" borderId="10" applyNumberFormat="0" applyProtection="0">
      <alignment horizontal="right"/>
    </xf>
    <xf numFmtId="0" fontId="102" fillId="91" borderId="0" applyNumberFormat="0" applyBorder="0" applyProtection="0">
      <alignment horizontal="left"/>
    </xf>
    <xf numFmtId="0" fontId="27" fillId="91" borderId="10" applyNumberFormat="0" applyProtection="0">
      <alignment horizontal="left"/>
    </xf>
    <xf numFmtId="0" fontId="6" fillId="0" borderId="10" applyNumberFormat="0" applyFill="0" applyProtection="0">
      <alignment horizontal="right"/>
    </xf>
    <xf numFmtId="0" fontId="6" fillId="0" borderId="10" applyNumberFormat="0" applyFill="0" applyProtection="0">
      <alignment horizontal="right"/>
    </xf>
    <xf numFmtId="0" fontId="154" fillId="92" borderId="0" applyNumberFormat="0" applyBorder="0" applyProtection="0">
      <alignment horizontal="left"/>
    </xf>
    <xf numFmtId="0" fontId="64" fillId="0" borderId="5" applyNumberFormat="0" applyFill="0" applyAlignment="0" applyProtection="0"/>
    <xf numFmtId="0" fontId="22" fillId="0" borderId="5" applyNumberFormat="0" applyFill="0" applyAlignment="0" applyProtection="0"/>
    <xf numFmtId="0" fontId="64" fillId="0" borderId="5" applyNumberFormat="0" applyFill="0" applyAlignment="0" applyProtection="0"/>
    <xf numFmtId="0" fontId="22" fillId="0" borderId="5" applyNumberFormat="0" applyFill="0" applyAlignment="0" applyProtection="0"/>
    <xf numFmtId="0" fontId="22" fillId="0" borderId="5" applyNumberFormat="0" applyFill="0" applyAlignment="0" applyProtection="0"/>
    <xf numFmtId="0" fontId="22" fillId="0" borderId="5" applyNumberFormat="0" applyFill="0" applyAlignment="0" applyProtection="0"/>
    <xf numFmtId="0" fontId="22" fillId="0" borderId="5" applyNumberFormat="0" applyFill="0" applyAlignment="0" applyProtection="0"/>
    <xf numFmtId="0" fontId="22" fillId="0" borderId="5" applyNumberFormat="0" applyFill="0" applyAlignment="0" applyProtection="0"/>
    <xf numFmtId="0" fontId="22" fillId="0" borderId="5" applyNumberFormat="0" applyFill="0" applyAlignment="0" applyProtection="0"/>
    <xf numFmtId="0" fontId="22" fillId="0" borderId="5" applyNumberFormat="0" applyFill="0" applyAlignment="0" applyProtection="0"/>
    <xf numFmtId="0" fontId="22" fillId="0" borderId="5" applyNumberFormat="0" applyFill="0" applyAlignment="0" applyProtection="0"/>
    <xf numFmtId="0" fontId="22" fillId="0" borderId="5" applyNumberFormat="0" applyFill="0" applyAlignment="0" applyProtection="0"/>
    <xf numFmtId="0" fontId="47" fillId="0" borderId="5" applyNumberFormat="0" applyFill="0" applyAlignment="0" applyProtection="0"/>
    <xf numFmtId="0" fontId="22" fillId="0" borderId="5" applyNumberFormat="0" applyFill="0" applyAlignment="0" applyProtection="0"/>
    <xf numFmtId="0" fontId="47" fillId="0" borderId="5" applyNumberFormat="0" applyFill="0" applyAlignment="0" applyProtection="0"/>
    <xf numFmtId="0" fontId="47" fillId="0" borderId="5" applyNumberFormat="0" applyFill="0" applyAlignment="0" applyProtection="0"/>
    <xf numFmtId="0" fontId="47" fillId="0" borderId="5" applyNumberFormat="0" applyFill="0" applyAlignment="0" applyProtection="0"/>
    <xf numFmtId="0" fontId="47" fillId="0" borderId="5" applyNumberFormat="0" applyFill="0" applyAlignment="0" applyProtection="0"/>
    <xf numFmtId="0" fontId="47" fillId="0" borderId="5" applyNumberFormat="0" applyFill="0" applyAlignment="0" applyProtection="0"/>
    <xf numFmtId="0" fontId="47" fillId="0" borderId="5" applyNumberFormat="0" applyFill="0" applyAlignment="0" applyProtection="0"/>
    <xf numFmtId="0" fontId="64" fillId="0" borderId="5" applyNumberFormat="0" applyFill="0" applyAlignment="0" applyProtection="0"/>
    <xf numFmtId="0" fontId="22" fillId="0" borderId="5" applyNumberFormat="0" applyFill="0" applyAlignment="0" applyProtection="0"/>
    <xf numFmtId="0" fontId="64" fillId="0" borderId="5" applyNumberFormat="0" applyFill="0" applyAlignment="0" applyProtection="0"/>
    <xf numFmtId="0" fontId="65" fillId="0" borderId="0" applyNumberFormat="0" applyFill="0" applyBorder="0" applyAlignment="0" applyProtection="0"/>
    <xf numFmtId="0" fontId="21" fillId="0" borderId="0" applyNumberFormat="0" applyFill="0" applyBorder="0" applyAlignment="0" applyProtection="0"/>
    <xf numFmtId="0" fontId="65"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48" fillId="0" borderId="0" applyNumberFormat="0" applyFill="0" applyBorder="0" applyAlignment="0" applyProtection="0"/>
    <xf numFmtId="0" fontId="21"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65" fillId="0" borderId="0" applyNumberFormat="0" applyFill="0" applyBorder="0" applyAlignment="0" applyProtection="0"/>
    <xf numFmtId="0" fontId="21" fillId="0" borderId="0" applyNumberFormat="0" applyFill="0" applyBorder="0" applyAlignment="0" applyProtection="0"/>
    <xf numFmtId="0" fontId="65" fillId="0" borderId="0" applyNumberFormat="0" applyFill="0" applyBorder="0" applyAlignment="0" applyProtection="0"/>
    <xf numFmtId="0" fontId="66" fillId="0" borderId="0" applyNumberFormat="0" applyFill="0" applyBorder="0" applyAlignment="0" applyProtection="0"/>
    <xf numFmtId="0" fontId="20" fillId="0" borderId="0" applyNumberFormat="0" applyFill="0" applyBorder="0" applyAlignment="0" applyProtection="0"/>
    <xf numFmtId="0" fontId="66"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49" fillId="0" borderId="0" applyNumberFormat="0" applyFill="0" applyBorder="0" applyAlignment="0" applyProtection="0"/>
    <xf numFmtId="0" fontId="20"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66" fillId="0" borderId="0" applyNumberFormat="0" applyFill="0" applyBorder="0" applyAlignment="0" applyProtection="0"/>
    <xf numFmtId="0" fontId="20" fillId="0" borderId="0" applyNumberFormat="0" applyFill="0" applyBorder="0" applyAlignment="0" applyProtection="0"/>
    <xf numFmtId="0" fontId="66"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2" fillId="0" borderId="5" applyNumberFormat="0" applyFill="0" applyAlignment="0" applyProtection="0"/>
    <xf numFmtId="0" fontId="92" fillId="0" borderId="0">
      <protection locked="0"/>
    </xf>
    <xf numFmtId="0" fontId="22" fillId="0" borderId="5" applyNumberFormat="0" applyFill="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6" fillId="0" borderId="0" applyNumberFormat="0" applyFill="0" applyBorder="0" applyAlignment="0" applyProtection="0"/>
    <xf numFmtId="0" fontId="8" fillId="0" borderId="0" applyNumberFormat="0" applyFill="0" applyBorder="0" applyAlignment="0" applyProtection="0"/>
    <xf numFmtId="0" fontId="86" fillId="0" borderId="0" applyNumberFormat="0" applyFill="0" applyBorder="0" applyAlignment="0" applyProtection="0"/>
    <xf numFmtId="0" fontId="86" fillId="0" borderId="0" applyNumberFormat="0" applyFill="0" applyBorder="0" applyAlignment="0" applyProtection="0"/>
    <xf numFmtId="0" fontId="8" fillId="0" borderId="0" applyNumberFormat="0" applyFill="0" applyBorder="0" applyAlignment="0" applyProtection="0"/>
    <xf numFmtId="0" fontId="86"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4" fillId="27" borderId="13" applyNumberFormat="0" applyFont="0" applyAlignment="0" applyProtection="0"/>
    <xf numFmtId="0" fontId="74" fillId="27" borderId="13" applyNumberFormat="0" applyFont="0" applyAlignment="0" applyProtection="0"/>
    <xf numFmtId="0" fontId="74" fillId="27" borderId="13" applyNumberFormat="0" applyFont="0" applyAlignment="0" applyProtection="0"/>
    <xf numFmtId="0" fontId="74" fillId="27" borderId="13" applyNumberFormat="0" applyFont="0" applyAlignment="0" applyProtection="0"/>
    <xf numFmtId="0" fontId="74" fillId="27" borderId="13" applyNumberFormat="0" applyFont="0" applyAlignment="0" applyProtection="0"/>
    <xf numFmtId="0" fontId="6" fillId="27" borderId="13" applyNumberFormat="0" applyFont="0" applyAlignment="0" applyProtection="0"/>
    <xf numFmtId="0" fontId="74" fillId="27" borderId="13" applyNumberFormat="0" applyFont="0" applyAlignment="0" applyProtection="0"/>
    <xf numFmtId="0" fontId="74" fillId="27" borderId="13" applyNumberFormat="0" applyFont="0" applyAlignment="0" applyProtection="0"/>
    <xf numFmtId="0" fontId="6" fillId="27" borderId="13" applyNumberFormat="0" applyFont="0" applyAlignment="0" applyProtection="0"/>
    <xf numFmtId="0" fontId="6" fillId="27" borderId="13" applyNumberFormat="0" applyFont="0" applyAlignment="0" applyProtection="0"/>
    <xf numFmtId="0" fontId="6" fillId="27" borderId="13" applyNumberFormat="0" applyFont="0" applyAlignment="0" applyProtection="0"/>
    <xf numFmtId="0" fontId="6" fillId="27" borderId="13" applyNumberFormat="0" applyFont="0" applyAlignment="0" applyProtection="0"/>
    <xf numFmtId="0" fontId="6" fillId="27" borderId="13" applyNumberFormat="0" applyFont="0" applyAlignment="0" applyProtection="0"/>
    <xf numFmtId="0" fontId="6" fillId="27" borderId="13" applyNumberFormat="0" applyFont="0" applyAlignment="0" applyProtection="0"/>
    <xf numFmtId="0" fontId="6" fillId="27" borderId="13" applyNumberFormat="0" applyFont="0" applyAlignment="0" applyProtection="0"/>
    <xf numFmtId="0" fontId="6" fillId="27" borderId="13" applyNumberFormat="0" applyFont="0" applyAlignment="0" applyProtection="0"/>
    <xf numFmtId="0" fontId="35" fillId="27" borderId="13" applyNumberFormat="0" applyFont="0" applyAlignment="0" applyProtection="0"/>
    <xf numFmtId="0" fontId="6" fillId="27" borderId="13" applyNumberFormat="0" applyFont="0" applyAlignment="0" applyProtection="0"/>
    <xf numFmtId="0" fontId="35" fillId="27" borderId="13" applyNumberFormat="0" applyFont="0" applyAlignment="0" applyProtection="0"/>
    <xf numFmtId="0" fontId="35" fillId="27" borderId="13" applyNumberFormat="0" applyFont="0" applyAlignment="0" applyProtection="0"/>
    <xf numFmtId="0" fontId="35" fillId="27" borderId="13" applyNumberFormat="0" applyFont="0" applyAlignment="0" applyProtection="0"/>
    <xf numFmtId="0" fontId="35" fillId="27" borderId="13" applyNumberFormat="0" applyFont="0" applyAlignment="0" applyProtection="0"/>
    <xf numFmtId="0" fontId="35" fillId="27" borderId="13" applyNumberFormat="0" applyFont="0" applyAlignment="0" applyProtection="0"/>
    <xf numFmtId="0" fontId="35" fillId="27" borderId="13" applyNumberFormat="0" applyFont="0" applyAlignment="0" applyProtection="0"/>
    <xf numFmtId="0" fontId="74" fillId="27" borderId="13" applyNumberFormat="0" applyFont="0" applyAlignment="0" applyProtection="0"/>
    <xf numFmtId="0" fontId="74" fillId="27" borderId="13" applyNumberFormat="0" applyFont="0" applyAlignment="0" applyProtection="0"/>
    <xf numFmtId="0" fontId="74" fillId="27" borderId="13" applyNumberFormat="0" applyFont="0" applyAlignment="0" applyProtection="0"/>
    <xf numFmtId="0" fontId="74" fillId="27" borderId="13" applyNumberFormat="0" applyFont="0" applyAlignment="0" applyProtection="0"/>
    <xf numFmtId="0" fontId="74" fillId="27" borderId="13" applyNumberFormat="0" applyFont="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67" fillId="3" borderId="0" applyNumberFormat="0" applyBorder="0" applyAlignment="0" applyProtection="0"/>
    <xf numFmtId="0" fontId="13" fillId="3" borderId="0" applyNumberFormat="0" applyBorder="0" applyAlignment="0" applyProtection="0"/>
    <xf numFmtId="0" fontId="67"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50" fillId="3" borderId="0" applyNumberFormat="0" applyBorder="0" applyAlignment="0" applyProtection="0"/>
    <xf numFmtId="0" fontId="13"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50" fillId="3" borderId="0" applyNumberFormat="0" applyBorder="0" applyAlignment="0" applyProtection="0"/>
    <xf numFmtId="0" fontId="67" fillId="3" borderId="0" applyNumberFormat="0" applyBorder="0" applyAlignment="0" applyProtection="0"/>
    <xf numFmtId="0" fontId="13" fillId="3" borderId="0" applyNumberFormat="0" applyBorder="0" applyAlignment="0" applyProtection="0"/>
    <xf numFmtId="0" fontId="67" fillId="3" borderId="0" applyNumberFormat="0" applyBorder="0" applyAlignment="0" applyProtection="0"/>
    <xf numFmtId="0" fontId="25" fillId="0" borderId="0" applyNumberFormat="0" applyFill="0" applyBorder="0" applyAlignment="0" applyProtection="0">
      <alignment vertical="center"/>
    </xf>
    <xf numFmtId="9" fontId="34" fillId="0" borderId="0" applyFont="0" applyFill="0" applyBorder="0" applyAlignment="0" applyProtection="0"/>
    <xf numFmtId="9" fontId="34" fillId="0" borderId="0" applyFont="0" applyFill="0" applyBorder="0" applyAlignment="0" applyProtection="0"/>
    <xf numFmtId="186" fontId="34" fillId="0" borderId="0" applyFont="0" applyFill="0" applyBorder="0" applyAlignment="0" applyProtection="0"/>
    <xf numFmtId="178" fontId="87" fillId="0" borderId="0">
      <protection locked="0"/>
    </xf>
    <xf numFmtId="186" fontId="34" fillId="0" borderId="0" applyFont="0" applyFill="0" applyBorder="0" applyAlignment="0" applyProtection="0"/>
    <xf numFmtId="178" fontId="87" fillId="0" borderId="0">
      <protection locked="0"/>
    </xf>
    <xf numFmtId="43" fontId="6" fillId="0" borderId="0" applyFont="0" applyFill="0" applyBorder="0" applyAlignment="0" applyProtection="0"/>
    <xf numFmtId="178" fontId="87" fillId="0" borderId="0">
      <protection locked="0"/>
    </xf>
    <xf numFmtId="186" fontId="34" fillId="0" borderId="0" applyFont="0" applyFill="0" applyBorder="0" applyAlignment="0" applyProtection="0"/>
    <xf numFmtId="178" fontId="87" fillId="0" borderId="0">
      <protection locked="0"/>
    </xf>
    <xf numFmtId="186" fontId="34" fillId="0" borderId="0" applyFont="0" applyFill="0" applyBorder="0" applyAlignment="0" applyProtection="0"/>
    <xf numFmtId="43"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34" fillId="0" borderId="0" applyFont="0" applyFill="0" applyBorder="0" applyAlignment="0" applyProtection="0"/>
    <xf numFmtId="9" fontId="34" fillId="0" borderId="0" applyFont="0" applyFill="0" applyBorder="0" applyAlignment="0" applyProtection="0"/>
    <xf numFmtId="9" fontId="34" fillId="0" borderId="0" applyFont="0" applyFill="0" applyBorder="0" applyAlignment="0" applyProtection="0"/>
    <xf numFmtId="186" fontId="34" fillId="0" borderId="0" applyFont="0" applyFill="0" applyBorder="0" applyAlignment="0" applyProtection="0"/>
    <xf numFmtId="178" fontId="87" fillId="0" borderId="0">
      <protection locked="0"/>
    </xf>
    <xf numFmtId="43" fontId="6" fillId="0" borderId="0" applyFont="0" applyFill="0" applyBorder="0" applyAlignment="0" applyProtection="0"/>
    <xf numFmtId="178" fontId="87" fillId="0" borderId="0">
      <protection locked="0"/>
    </xf>
    <xf numFmtId="186" fontId="34" fillId="0" borderId="0" applyFont="0" applyFill="0" applyBorder="0" applyAlignment="0" applyProtection="0"/>
    <xf numFmtId="43"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34" fillId="0" borderId="0" applyFont="0" applyFill="0" applyBorder="0" applyAlignment="0" applyProtection="0"/>
    <xf numFmtId="0" fontId="158" fillId="0" borderId="0" applyNumberFormat="0" applyFill="0" applyBorder="0" applyAlignment="0" applyProtection="0"/>
    <xf numFmtId="0" fontId="116" fillId="0" borderId="0"/>
    <xf numFmtId="43" fontId="116" fillId="0" borderId="0" applyFont="0" applyFill="0" applyBorder="0" applyAlignment="0" applyProtection="0"/>
    <xf numFmtId="9" fontId="116" fillId="0" borderId="0" applyFont="0" applyFill="0" applyBorder="0" applyAlignment="0" applyProtection="0"/>
    <xf numFmtId="176" fontId="116" fillId="0" borderId="0" applyFont="0" applyFill="0" applyBorder="0" applyAlignment="0" applyProtection="0"/>
    <xf numFmtId="0" fontId="75" fillId="0" borderId="70" applyNumberFormat="0" applyAlignment="0">
      <alignment vertical="top"/>
    </xf>
    <xf numFmtId="0" fontId="161" fillId="99" borderId="70" applyNumberFormat="0" applyAlignment="0">
      <alignment vertical="top"/>
    </xf>
    <xf numFmtId="0" fontId="75" fillId="99" borderId="70" applyNumberFormat="0" applyAlignment="0">
      <alignment vertical="top"/>
    </xf>
    <xf numFmtId="0" fontId="162" fillId="100" borderId="71" applyNumberFormat="0">
      <alignment vertical="center" wrapText="1"/>
    </xf>
    <xf numFmtId="0" fontId="162" fillId="101" borderId="70" applyNumberFormat="0" applyAlignment="0">
      <alignment vertical="top"/>
    </xf>
    <xf numFmtId="0" fontId="163" fillId="0" borderId="0" applyNumberFormat="0" applyFill="0" applyBorder="0" applyAlignment="0">
      <alignment vertical="top"/>
    </xf>
    <xf numFmtId="43" fontId="116" fillId="0" borderId="0" applyFont="0" applyFill="0" applyBorder="0" applyAlignment="0" applyProtection="0"/>
    <xf numFmtId="0" fontId="116" fillId="0" borderId="0"/>
    <xf numFmtId="0" fontId="116" fillId="0" borderId="0"/>
    <xf numFmtId="0" fontId="1" fillId="0" borderId="0"/>
    <xf numFmtId="0" fontId="3" fillId="0" borderId="0" applyNumberFormat="0" applyFont="0" applyFill="0" applyBorder="0" applyAlignment="0" applyProtection="0">
      <alignment vertical="top"/>
    </xf>
    <xf numFmtId="0" fontId="3" fillId="0" borderId="0"/>
    <xf numFmtId="0" fontId="3" fillId="0" borderId="0"/>
    <xf numFmtId="0" fontId="3" fillId="0" borderId="0"/>
    <xf numFmtId="0" fontId="158" fillId="0" borderId="0" applyNumberFormat="0" applyFill="0" applyBorder="0" applyAlignment="0" applyProtection="0"/>
    <xf numFmtId="0" fontId="166" fillId="0" borderId="0"/>
    <xf numFmtId="0" fontId="167" fillId="0" borderId="0"/>
  </cellStyleXfs>
  <cellXfs count="278">
    <xf numFmtId="0" fontId="0" fillId="0" borderId="0" xfId="0"/>
    <xf numFmtId="0" fontId="28" fillId="0" borderId="0" xfId="0" applyFont="1"/>
    <xf numFmtId="0" fontId="29" fillId="0" borderId="0" xfId="0" applyFont="1"/>
    <xf numFmtId="0" fontId="29" fillId="0" borderId="0" xfId="767" applyFont="1"/>
    <xf numFmtId="0" fontId="29" fillId="0" borderId="0" xfId="0" applyFont="1" applyAlignment="1">
      <alignment horizontal="right"/>
    </xf>
    <xf numFmtId="0" fontId="29" fillId="0" borderId="0" xfId="0" applyFont="1" applyAlignment="1">
      <alignment wrapText="1"/>
    </xf>
    <xf numFmtId="0" fontId="7" fillId="39" borderId="0" xfId="0" applyFont="1" applyFill="1" applyAlignment="1">
      <alignment horizontal="left"/>
    </xf>
    <xf numFmtId="0" fontId="31" fillId="39" borderId="0" xfId="0" applyFont="1" applyFill="1" applyAlignment="1">
      <alignment horizontal="left"/>
    </xf>
    <xf numFmtId="0" fontId="26" fillId="0" borderId="0" xfId="0" applyFont="1" applyAlignment="1">
      <alignment horizontal="left"/>
    </xf>
    <xf numFmtId="0" fontId="78" fillId="39" borderId="0" xfId="0" applyFont="1" applyFill="1"/>
    <xf numFmtId="0" fontId="77" fillId="0" borderId="0" xfId="0" applyFont="1"/>
    <xf numFmtId="1" fontId="0" fillId="0" borderId="0" xfId="0" applyNumberFormat="1"/>
    <xf numFmtId="169" fontId="0" fillId="0" borderId="0" xfId="0" applyNumberFormat="1"/>
    <xf numFmtId="0" fontId="79" fillId="0" borderId="0" xfId="0" applyFont="1" applyAlignment="1">
      <alignment horizontal="left"/>
    </xf>
    <xf numFmtId="185" fontId="26" fillId="0" borderId="0" xfId="0" applyNumberFormat="1" applyFont="1"/>
    <xf numFmtId="185" fontId="7" fillId="39" borderId="0" xfId="0" applyNumberFormat="1" applyFont="1" applyFill="1"/>
    <xf numFmtId="185" fontId="82" fillId="39" borderId="0" xfId="0" applyNumberFormat="1" applyFont="1" applyFill="1"/>
    <xf numFmtId="185" fontId="6" fillId="0" borderId="0" xfId="0" applyNumberFormat="1" applyFont="1"/>
    <xf numFmtId="0" fontId="108" fillId="93" borderId="34" xfId="0" applyFont="1" applyFill="1" applyBorder="1" applyAlignment="1">
      <alignment horizontal="center" vertical="center"/>
    </xf>
    <xf numFmtId="0" fontId="108" fillId="93" borderId="34" xfId="768" applyFont="1" applyFill="1" applyBorder="1" applyAlignment="1">
      <alignment horizontal="center" vertical="center" wrapText="1"/>
    </xf>
    <xf numFmtId="0" fontId="108" fillId="93" borderId="34" xfId="0" applyFont="1" applyFill="1" applyBorder="1" applyAlignment="1">
      <alignment horizontal="center" vertical="center" wrapText="1"/>
    </xf>
    <xf numFmtId="185" fontId="108" fillId="93" borderId="34" xfId="0" applyNumberFormat="1" applyFont="1" applyFill="1" applyBorder="1" applyAlignment="1">
      <alignment horizontal="center" vertical="center"/>
    </xf>
    <xf numFmtId="0" fontId="108" fillId="93" borderId="34" xfId="0" applyFont="1" applyFill="1" applyBorder="1" applyAlignment="1">
      <alignment horizontal="left" vertical="center"/>
    </xf>
    <xf numFmtId="185" fontId="157" fillId="95" borderId="0" xfId="0" applyNumberFormat="1" applyFont="1" applyFill="1"/>
    <xf numFmtId="0" fontId="156" fillId="93" borderId="35" xfId="0" applyFont="1" applyFill="1" applyBorder="1" applyAlignment="1">
      <alignment horizontal="center" vertical="center" wrapText="1"/>
    </xf>
    <xf numFmtId="0" fontId="155" fillId="94" borderId="36" xfId="0" applyFont="1" applyFill="1" applyBorder="1" applyAlignment="1">
      <alignment horizontal="center" vertical="center" wrapText="1"/>
    </xf>
    <xf numFmtId="0" fontId="157" fillId="95" borderId="0" xfId="0" applyFont="1" applyFill="1"/>
    <xf numFmtId="0" fontId="157" fillId="95" borderId="0" xfId="0" applyFont="1" applyFill="1" applyAlignment="1">
      <alignment horizontal="left"/>
    </xf>
    <xf numFmtId="185" fontId="156" fillId="93" borderId="35" xfId="0" applyNumberFormat="1" applyFont="1" applyFill="1" applyBorder="1" applyAlignment="1">
      <alignment horizontal="center" vertical="center" wrapText="1"/>
    </xf>
    <xf numFmtId="185" fontId="155" fillId="94" borderId="36" xfId="0" applyNumberFormat="1" applyFont="1" applyFill="1" applyBorder="1" applyAlignment="1">
      <alignment horizontal="center" vertical="center" wrapText="1"/>
    </xf>
    <xf numFmtId="0" fontId="3" fillId="94" borderId="34" xfId="0" applyFont="1" applyFill="1" applyBorder="1" applyAlignment="1">
      <alignment horizontal="left" vertical="center" wrapText="1"/>
    </xf>
    <xf numFmtId="0" fontId="3" fillId="94" borderId="34" xfId="0" applyFont="1" applyFill="1" applyBorder="1" applyAlignment="1">
      <alignment horizontal="center" vertical="center" wrapText="1"/>
    </xf>
    <xf numFmtId="0" fontId="0" fillId="97" borderId="0" xfId="0" applyFill="1"/>
    <xf numFmtId="185" fontId="3" fillId="97" borderId="0" xfId="0" applyNumberFormat="1" applyFont="1" applyFill="1"/>
    <xf numFmtId="185" fontId="3" fillId="97" borderId="0" xfId="881" applyNumberFormat="1" applyFont="1" applyFill="1" applyAlignment="1">
      <alignment horizontal="left"/>
    </xf>
    <xf numFmtId="0" fontId="3" fillId="97" borderId="0" xfId="0" applyFont="1" applyFill="1"/>
    <xf numFmtId="185" fontId="159" fillId="88" borderId="37" xfId="0" applyNumberFormat="1" applyFont="1" applyFill="1" applyBorder="1"/>
    <xf numFmtId="185" fontId="159" fillId="97" borderId="37" xfId="0" applyNumberFormat="1" applyFont="1" applyFill="1" applyBorder="1"/>
    <xf numFmtId="185" fontId="3" fillId="94" borderId="34" xfId="747" applyNumberFormat="1" applyFont="1" applyFill="1" applyBorder="1" applyAlignment="1">
      <alignment horizontal="center" vertical="center" wrapText="1"/>
    </xf>
    <xf numFmtId="185" fontId="159" fillId="97" borderId="0" xfId="0" applyNumberFormat="1" applyFont="1" applyFill="1"/>
    <xf numFmtId="185" fontId="3" fillId="97" borderId="38" xfId="0" applyNumberFormat="1" applyFont="1" applyFill="1" applyBorder="1"/>
    <xf numFmtId="185" fontId="159" fillId="88" borderId="0" xfId="0" applyNumberFormat="1" applyFont="1" applyFill="1"/>
    <xf numFmtId="185" fontId="3" fillId="88" borderId="0" xfId="0" applyNumberFormat="1" applyFont="1" applyFill="1"/>
    <xf numFmtId="185" fontId="3" fillId="88" borderId="38" xfId="0" applyNumberFormat="1" applyFont="1" applyFill="1" applyBorder="1"/>
    <xf numFmtId="185" fontId="159" fillId="88" borderId="39" xfId="0" applyNumberFormat="1" applyFont="1" applyFill="1" applyBorder="1"/>
    <xf numFmtId="185" fontId="159" fillId="88" borderId="40" xfId="0" applyNumberFormat="1" applyFont="1" applyFill="1" applyBorder="1"/>
    <xf numFmtId="0" fontId="0" fillId="88" borderId="40" xfId="0" applyFill="1" applyBorder="1"/>
    <xf numFmtId="0" fontId="0" fillId="88" borderId="41" xfId="0" applyFill="1" applyBorder="1"/>
    <xf numFmtId="0" fontId="155" fillId="94" borderId="35" xfId="0" applyFont="1" applyFill="1" applyBorder="1" applyAlignment="1">
      <alignment horizontal="center" vertical="center" wrapText="1"/>
    </xf>
    <xf numFmtId="0" fontId="155" fillId="96" borderId="37" xfId="881" applyFont="1" applyFill="1" applyBorder="1"/>
    <xf numFmtId="0" fontId="155" fillId="96" borderId="0" xfId="881" applyFont="1" applyFill="1"/>
    <xf numFmtId="0" fontId="155" fillId="96" borderId="38" xfId="881" applyFont="1" applyFill="1" applyBorder="1"/>
    <xf numFmtId="0" fontId="155" fillId="95" borderId="37" xfId="881" applyFont="1" applyFill="1" applyBorder="1"/>
    <xf numFmtId="0" fontId="155" fillId="95" borderId="0" xfId="881" applyFont="1" applyFill="1"/>
    <xf numFmtId="0" fontId="155" fillId="95" borderId="38" xfId="881" applyFont="1" applyFill="1" applyBorder="1"/>
    <xf numFmtId="185" fontId="155" fillId="96" borderId="37" xfId="881" applyNumberFormat="1" applyFont="1" applyFill="1" applyBorder="1"/>
    <xf numFmtId="185" fontId="155" fillId="96" borderId="0" xfId="881" applyNumberFormat="1" applyFont="1" applyFill="1"/>
    <xf numFmtId="185" fontId="155" fillId="96" borderId="38" xfId="881" applyNumberFormat="1" applyFont="1" applyFill="1" applyBorder="1"/>
    <xf numFmtId="0" fontId="3" fillId="88" borderId="0" xfId="0" applyFont="1" applyFill="1"/>
    <xf numFmtId="0" fontId="155" fillId="97" borderId="0" xfId="881" applyFont="1" applyFill="1"/>
    <xf numFmtId="0" fontId="155" fillId="97" borderId="37" xfId="881" applyFont="1" applyFill="1" applyBorder="1"/>
    <xf numFmtId="0" fontId="155" fillId="97" borderId="38" xfId="881" applyFont="1" applyFill="1" applyBorder="1"/>
    <xf numFmtId="185" fontId="3" fillId="97" borderId="0" xfId="881" applyNumberFormat="1" applyFont="1" applyFill="1" applyAlignment="1">
      <alignment horizontal="center" vertical="center"/>
    </xf>
    <xf numFmtId="0" fontId="3" fillId="97" borderId="37" xfId="881" applyFont="1" applyFill="1" applyBorder="1" applyAlignment="1">
      <alignment horizontal="left"/>
    </xf>
    <xf numFmtId="0" fontId="3" fillId="88" borderId="37" xfId="881" applyFont="1" applyFill="1" applyBorder="1" applyAlignment="1">
      <alignment horizontal="left"/>
    </xf>
    <xf numFmtId="0" fontId="0" fillId="98" borderId="0" xfId="0" applyFill="1"/>
    <xf numFmtId="0" fontId="3" fillId="97" borderId="40" xfId="0" applyFont="1" applyFill="1" applyBorder="1" applyAlignment="1">
      <alignment horizontal="left" vertical="center" wrapText="1"/>
    </xf>
    <xf numFmtId="0" fontId="3" fillId="97" borderId="40" xfId="0" applyFont="1" applyFill="1" applyBorder="1" applyAlignment="1">
      <alignment horizontal="center" vertical="center" wrapText="1"/>
    </xf>
    <xf numFmtId="0" fontId="3" fillId="97" borderId="41" xfId="0" applyFont="1" applyFill="1" applyBorder="1" applyAlignment="1">
      <alignment horizontal="center" vertical="center" wrapText="1"/>
    </xf>
    <xf numFmtId="0" fontId="3" fillId="88" borderId="0" xfId="0" applyFont="1" applyFill="1" applyAlignment="1">
      <alignment horizontal="left" vertical="center" wrapText="1"/>
    </xf>
    <xf numFmtId="0" fontId="3" fillId="88" borderId="0" xfId="0" applyFont="1" applyFill="1" applyAlignment="1">
      <alignment horizontal="center" vertical="center" wrapText="1"/>
    </xf>
    <xf numFmtId="0" fontId="3" fillId="88" borderId="38" xfId="0" applyFont="1" applyFill="1" applyBorder="1" applyAlignment="1">
      <alignment horizontal="center" vertical="center" wrapText="1"/>
    </xf>
    <xf numFmtId="185" fontId="3" fillId="88" borderId="0" xfId="0" applyNumberFormat="1" applyFont="1" applyFill="1" applyAlignment="1">
      <alignment horizontal="left" vertical="center" wrapText="1"/>
    </xf>
    <xf numFmtId="185" fontId="3" fillId="97" borderId="40" xfId="0" applyNumberFormat="1" applyFont="1" applyFill="1" applyBorder="1" applyAlignment="1">
      <alignment horizontal="left" vertical="center" wrapText="1"/>
    </xf>
    <xf numFmtId="0" fontId="155" fillId="88" borderId="37" xfId="881" applyFont="1" applyFill="1" applyBorder="1"/>
    <xf numFmtId="0" fontId="155" fillId="88" borderId="0" xfId="881" applyFont="1" applyFill="1"/>
    <xf numFmtId="0" fontId="155" fillId="88" borderId="38" xfId="881" applyFont="1" applyFill="1" applyBorder="1"/>
    <xf numFmtId="0" fontId="155" fillId="88" borderId="39" xfId="881" applyFont="1" applyFill="1" applyBorder="1"/>
    <xf numFmtId="0" fontId="155" fillId="88" borderId="40" xfId="881" applyFont="1" applyFill="1" applyBorder="1"/>
    <xf numFmtId="0" fontId="3" fillId="88" borderId="40" xfId="0" applyFont="1" applyFill="1" applyBorder="1"/>
    <xf numFmtId="0" fontId="155" fillId="88" borderId="41" xfId="881" applyFont="1" applyFill="1" applyBorder="1"/>
    <xf numFmtId="0" fontId="3" fillId="0" borderId="0" xfId="0" applyFont="1"/>
    <xf numFmtId="0" fontId="0" fillId="0" borderId="10" xfId="0" applyBorder="1" applyAlignment="1">
      <alignment vertical="center"/>
    </xf>
    <xf numFmtId="0" fontId="3" fillId="87" borderId="10" xfId="0" applyFont="1" applyFill="1" applyBorder="1" applyAlignment="1">
      <alignment vertical="center" wrapText="1"/>
    </xf>
    <xf numFmtId="0" fontId="3" fillId="87" borderId="10" xfId="0" applyFont="1" applyFill="1" applyBorder="1" applyAlignment="1">
      <alignment vertical="center"/>
    </xf>
    <xf numFmtId="0" fontId="3" fillId="87" borderId="0" xfId="0" applyFont="1" applyFill="1"/>
    <xf numFmtId="195" fontId="0" fillId="0" borderId="0" xfId="0" applyNumberFormat="1"/>
    <xf numFmtId="2" fontId="0" fillId="0" borderId="10" xfId="0" applyNumberFormat="1" applyBorder="1" applyAlignment="1">
      <alignment vertical="center"/>
    </xf>
    <xf numFmtId="0" fontId="3" fillId="94" borderId="42" xfId="0" applyFont="1" applyFill="1" applyBorder="1" applyAlignment="1">
      <alignment horizontal="center" vertical="center" wrapText="1"/>
    </xf>
    <xf numFmtId="2" fontId="0" fillId="0" borderId="43" xfId="0" applyNumberFormat="1" applyBorder="1"/>
    <xf numFmtId="2" fontId="3" fillId="88" borderId="43" xfId="881" applyNumberFormat="1" applyFont="1" applyFill="1" applyBorder="1"/>
    <xf numFmtId="2" fontId="0" fillId="97" borderId="43" xfId="0" applyNumberFormat="1" applyFill="1" applyBorder="1"/>
    <xf numFmtId="1" fontId="0" fillId="88" borderId="43" xfId="0" applyNumberFormat="1" applyFill="1" applyBorder="1"/>
    <xf numFmtId="2" fontId="3" fillId="97" borderId="43" xfId="881" applyNumberFormat="1" applyFont="1" applyFill="1" applyBorder="1"/>
    <xf numFmtId="0" fontId="3" fillId="97" borderId="0" xfId="881" applyFont="1" applyFill="1"/>
    <xf numFmtId="0" fontId="3" fillId="97" borderId="43" xfId="881" applyFont="1" applyFill="1" applyBorder="1"/>
    <xf numFmtId="0" fontId="3" fillId="88" borderId="0" xfId="881" applyFont="1" applyFill="1"/>
    <xf numFmtId="0" fontId="3" fillId="88" borderId="43" xfId="881" applyFont="1" applyFill="1" applyBorder="1"/>
    <xf numFmtId="0" fontId="0" fillId="97" borderId="43" xfId="0" applyFill="1" applyBorder="1"/>
    <xf numFmtId="0" fontId="3" fillId="94" borderId="42" xfId="0" applyFont="1" applyFill="1" applyBorder="1" applyAlignment="1">
      <alignment horizontal="left" vertical="center" wrapText="1"/>
    </xf>
    <xf numFmtId="185" fontId="3" fillId="97" borderId="43" xfId="881" applyNumberFormat="1" applyFont="1" applyFill="1" applyBorder="1" applyAlignment="1">
      <alignment horizontal="center"/>
    </xf>
    <xf numFmtId="185" fontId="3" fillId="88" borderId="43" xfId="881" applyNumberFormat="1" applyFont="1" applyFill="1" applyBorder="1" applyAlignment="1">
      <alignment horizontal="center"/>
    </xf>
    <xf numFmtId="0" fontId="3" fillId="94" borderId="45" xfId="0" applyFont="1" applyFill="1" applyBorder="1" applyAlignment="1">
      <alignment horizontal="center" vertical="center" wrapText="1"/>
    </xf>
    <xf numFmtId="2" fontId="3" fillId="97" borderId="46" xfId="881" applyNumberFormat="1" applyFont="1" applyFill="1" applyBorder="1"/>
    <xf numFmtId="2" fontId="3" fillId="97" borderId="0" xfId="881" applyNumberFormat="1" applyFont="1" applyFill="1"/>
    <xf numFmtId="2" fontId="3" fillId="88" borderId="46" xfId="881" applyNumberFormat="1" applyFont="1" applyFill="1" applyBorder="1"/>
    <xf numFmtId="2" fontId="0" fillId="97" borderId="46" xfId="0" applyNumberFormat="1" applyFill="1" applyBorder="1"/>
    <xf numFmtId="1" fontId="0" fillId="88" borderId="46" xfId="0" applyNumberFormat="1" applyFill="1" applyBorder="1"/>
    <xf numFmtId="1" fontId="108" fillId="88" borderId="0" xfId="0" applyNumberFormat="1" applyFont="1" applyFill="1"/>
    <xf numFmtId="1" fontId="3" fillId="97" borderId="0" xfId="0" applyNumberFormat="1" applyFont="1" applyFill="1"/>
    <xf numFmtId="1" fontId="3" fillId="97" borderId="43" xfId="0" applyNumberFormat="1" applyFont="1" applyFill="1" applyBorder="1"/>
    <xf numFmtId="1" fontId="108" fillId="88" borderId="43" xfId="0" applyNumberFormat="1" applyFont="1" applyFill="1" applyBorder="1"/>
    <xf numFmtId="0" fontId="3" fillId="97" borderId="46" xfId="881" applyFont="1" applyFill="1" applyBorder="1"/>
    <xf numFmtId="168" fontId="3" fillId="97" borderId="46" xfId="0" applyNumberFormat="1" applyFont="1" applyFill="1" applyBorder="1"/>
    <xf numFmtId="168" fontId="3" fillId="97" borderId="0" xfId="0" applyNumberFormat="1" applyFont="1" applyFill="1"/>
    <xf numFmtId="168" fontId="3" fillId="97" borderId="43" xfId="0" applyNumberFormat="1" applyFont="1" applyFill="1" applyBorder="1"/>
    <xf numFmtId="0" fontId="3" fillId="88" borderId="46" xfId="0" applyFont="1" applyFill="1" applyBorder="1"/>
    <xf numFmtId="0" fontId="3" fillId="88" borderId="43" xfId="0" applyFont="1" applyFill="1" applyBorder="1"/>
    <xf numFmtId="0" fontId="0" fillId="97" borderId="46" xfId="0" applyFill="1" applyBorder="1"/>
    <xf numFmtId="1" fontId="108" fillId="88" borderId="46" xfId="0" applyNumberFormat="1" applyFont="1" applyFill="1" applyBorder="1"/>
    <xf numFmtId="1" fontId="3" fillId="97" borderId="46" xfId="0" applyNumberFormat="1" applyFont="1" applyFill="1" applyBorder="1"/>
    <xf numFmtId="0" fontId="3" fillId="94" borderId="48" xfId="0" applyFont="1" applyFill="1" applyBorder="1" applyAlignment="1">
      <alignment horizontal="center" vertical="center" wrapText="1"/>
    </xf>
    <xf numFmtId="0" fontId="0" fillId="97" borderId="49" xfId="0" applyFill="1" applyBorder="1"/>
    <xf numFmtId="168" fontId="3" fillId="97" borderId="49" xfId="768" applyNumberFormat="1" applyFill="1" applyBorder="1"/>
    <xf numFmtId="168" fontId="108" fillId="88" borderId="49" xfId="768" applyNumberFormat="1" applyFont="1" applyFill="1" applyBorder="1"/>
    <xf numFmtId="2" fontId="0" fillId="0" borderId="0" xfId="0" applyNumberFormat="1"/>
    <xf numFmtId="2" fontId="3" fillId="88" borderId="0" xfId="881" applyNumberFormat="1" applyFont="1" applyFill="1"/>
    <xf numFmtId="2" fontId="0" fillId="97" borderId="0" xfId="0" applyNumberFormat="1" applyFill="1"/>
    <xf numFmtId="1" fontId="3" fillId="88" borderId="0" xfId="881" applyNumberFormat="1" applyFont="1" applyFill="1"/>
    <xf numFmtId="168" fontId="3" fillId="97" borderId="0" xfId="881" applyNumberFormat="1" applyFont="1" applyFill="1"/>
    <xf numFmtId="0" fontId="108" fillId="93" borderId="51" xfId="0" applyFont="1" applyFill="1" applyBorder="1" applyAlignment="1">
      <alignment horizontal="left" vertical="center"/>
    </xf>
    <xf numFmtId="0" fontId="108" fillId="93" borderId="52" xfId="0" applyFont="1" applyFill="1" applyBorder="1" applyAlignment="1">
      <alignment horizontal="left" vertical="center"/>
    </xf>
    <xf numFmtId="0" fontId="108" fillId="93" borderId="53" xfId="0" applyFont="1" applyFill="1" applyBorder="1" applyAlignment="1">
      <alignment horizontal="left" vertical="center"/>
    </xf>
    <xf numFmtId="0" fontId="108" fillId="93" borderId="53" xfId="0" applyFont="1" applyFill="1" applyBorder="1" applyAlignment="1">
      <alignment horizontal="center" vertical="center"/>
    </xf>
    <xf numFmtId="0" fontId="108" fillId="93" borderId="53" xfId="768" applyFont="1" applyFill="1" applyBorder="1" applyAlignment="1">
      <alignment horizontal="center" vertical="center" wrapText="1"/>
    </xf>
    <xf numFmtId="0" fontId="108" fillId="93" borderId="52" xfId="768" applyFont="1" applyFill="1" applyBorder="1" applyAlignment="1">
      <alignment horizontal="center" vertical="center" wrapText="1"/>
    </xf>
    <xf numFmtId="0" fontId="108" fillId="93" borderId="54" xfId="768" applyFont="1" applyFill="1" applyBorder="1" applyAlignment="1">
      <alignment horizontal="center" vertical="center" wrapText="1"/>
    </xf>
    <xf numFmtId="0" fontId="108" fillId="93" borderId="55" xfId="768" applyFont="1" applyFill="1" applyBorder="1" applyAlignment="1">
      <alignment horizontal="center" vertical="center" wrapText="1"/>
    </xf>
    <xf numFmtId="0" fontId="108" fillId="93" borderId="56" xfId="0" applyFont="1" applyFill="1" applyBorder="1" applyAlignment="1">
      <alignment horizontal="center" vertical="center" wrapText="1"/>
    </xf>
    <xf numFmtId="0" fontId="3" fillId="94" borderId="57" xfId="0" applyFont="1" applyFill="1" applyBorder="1" applyAlignment="1">
      <alignment horizontal="left" vertical="center" wrapText="1"/>
    </xf>
    <xf numFmtId="0" fontId="3" fillId="94" borderId="58" xfId="0" applyFont="1" applyFill="1" applyBorder="1" applyAlignment="1">
      <alignment horizontal="center" vertical="center" wrapText="1"/>
    </xf>
    <xf numFmtId="185" fontId="3" fillId="88" borderId="0" xfId="881" applyNumberFormat="1" applyFont="1" applyFill="1" applyAlignment="1">
      <alignment horizontal="left"/>
    </xf>
    <xf numFmtId="185" fontId="3" fillId="88" borderId="0" xfId="881" applyNumberFormat="1" applyFont="1" applyFill="1" applyAlignment="1">
      <alignment horizontal="center" vertical="center"/>
    </xf>
    <xf numFmtId="0" fontId="3" fillId="88" borderId="49" xfId="881" applyFont="1" applyFill="1" applyBorder="1"/>
    <xf numFmtId="0" fontId="3" fillId="97" borderId="49" xfId="881" applyFont="1" applyFill="1" applyBorder="1"/>
    <xf numFmtId="0" fontId="0" fillId="0" borderId="49" xfId="0" applyBorder="1"/>
    <xf numFmtId="168" fontId="3" fillId="97" borderId="43" xfId="881" applyNumberFormat="1" applyFont="1" applyFill="1" applyBorder="1"/>
    <xf numFmtId="0" fontId="3" fillId="88" borderId="44" xfId="881" applyFont="1" applyFill="1" applyBorder="1"/>
    <xf numFmtId="0" fontId="3" fillId="88" borderId="39" xfId="881" applyFont="1" applyFill="1" applyBorder="1" applyAlignment="1">
      <alignment horizontal="left"/>
    </xf>
    <xf numFmtId="185" fontId="3" fillId="88" borderId="40" xfId="881" applyNumberFormat="1" applyFont="1" applyFill="1" applyBorder="1" applyAlignment="1">
      <alignment horizontal="left"/>
    </xf>
    <xf numFmtId="185" fontId="3" fillId="88" borderId="40" xfId="881" applyNumberFormat="1" applyFont="1" applyFill="1" applyBorder="1" applyAlignment="1">
      <alignment horizontal="center" vertical="center"/>
    </xf>
    <xf numFmtId="185" fontId="0" fillId="88" borderId="44" xfId="0" applyNumberFormat="1" applyFill="1" applyBorder="1" applyAlignment="1">
      <alignment horizontal="center"/>
    </xf>
    <xf numFmtId="0" fontId="0" fillId="88" borderId="50" xfId="0" applyFill="1" applyBorder="1"/>
    <xf numFmtId="0" fontId="0" fillId="88" borderId="44" xfId="0" applyFill="1" applyBorder="1"/>
    <xf numFmtId="2" fontId="0" fillId="88" borderId="40" xfId="0" applyNumberFormat="1" applyFill="1" applyBorder="1"/>
    <xf numFmtId="2" fontId="0" fillId="88" borderId="44" xfId="0" applyNumberFormat="1" applyFill="1" applyBorder="1"/>
    <xf numFmtId="2" fontId="0" fillId="88" borderId="47" xfId="0" applyNumberFormat="1" applyFill="1" applyBorder="1"/>
    <xf numFmtId="0" fontId="0" fillId="88" borderId="47" xfId="0" applyFill="1" applyBorder="1"/>
    <xf numFmtId="0" fontId="3" fillId="88" borderId="0" xfId="881" applyFont="1" applyFill="1" applyAlignment="1">
      <alignment horizontal="left"/>
    </xf>
    <xf numFmtId="185" fontId="0" fillId="88" borderId="0" xfId="0" applyNumberFormat="1" applyFill="1" applyAlignment="1">
      <alignment horizontal="center"/>
    </xf>
    <xf numFmtId="0" fontId="0" fillId="88" borderId="0" xfId="0" applyFill="1"/>
    <xf numFmtId="2" fontId="0" fillId="88" borderId="0" xfId="0" applyNumberFormat="1" applyFill="1"/>
    <xf numFmtId="0" fontId="0" fillId="0" borderId="0" xfId="0" applyAlignment="1">
      <alignment vertical="center"/>
    </xf>
    <xf numFmtId="2" fontId="0" fillId="0" borderId="0" xfId="0" applyNumberFormat="1" applyAlignment="1">
      <alignment vertical="center"/>
    </xf>
    <xf numFmtId="0" fontId="155" fillId="94" borderId="0" xfId="0" applyFont="1" applyFill="1" applyAlignment="1">
      <alignment horizontal="center" vertical="center" wrapText="1"/>
    </xf>
    <xf numFmtId="0" fontId="155" fillId="0" borderId="0" xfId="0" applyFont="1" applyAlignment="1">
      <alignment horizontal="center" vertical="center" wrapText="1"/>
    </xf>
    <xf numFmtId="0" fontId="160" fillId="39" borderId="0" xfId="0" quotePrefix="1" applyFont="1" applyFill="1" applyAlignment="1">
      <alignment horizontal="left" vertical="top"/>
    </xf>
    <xf numFmtId="0" fontId="157" fillId="0" borderId="0" xfId="0" applyFont="1"/>
    <xf numFmtId="0" fontId="157" fillId="0" borderId="0" xfId="0" applyFont="1" applyAlignment="1">
      <alignment horizontal="left"/>
    </xf>
    <xf numFmtId="0" fontId="155" fillId="94" borderId="37" xfId="0" applyFont="1" applyFill="1" applyBorder="1" applyAlignment="1">
      <alignment horizontal="center" vertical="center" wrapText="1"/>
    </xf>
    <xf numFmtId="0" fontId="155" fillId="97" borderId="39" xfId="0" applyFont="1" applyFill="1" applyBorder="1" applyAlignment="1">
      <alignment horizontal="center" vertical="center" wrapText="1"/>
    </xf>
    <xf numFmtId="0" fontId="155" fillId="97" borderId="40" xfId="0" applyFont="1" applyFill="1" applyBorder="1" applyAlignment="1">
      <alignment horizontal="center" vertical="center" wrapText="1"/>
    </xf>
    <xf numFmtId="0" fontId="156" fillId="93" borderId="61" xfId="0" applyFont="1" applyFill="1" applyBorder="1" applyAlignment="1">
      <alignment horizontal="center" vertical="center" wrapText="1"/>
    </xf>
    <xf numFmtId="0" fontId="156" fillId="93" borderId="62" xfId="0" applyFont="1" applyFill="1" applyBorder="1" applyAlignment="1">
      <alignment horizontal="center" vertical="center" wrapText="1"/>
    </xf>
    <xf numFmtId="0" fontId="156" fillId="93" borderId="62" xfId="768" applyFont="1" applyFill="1" applyBorder="1" applyAlignment="1">
      <alignment horizontal="center" vertical="center" wrapText="1"/>
    </xf>
    <xf numFmtId="185" fontId="155" fillId="97" borderId="40" xfId="0" applyNumberFormat="1" applyFont="1" applyFill="1" applyBorder="1" applyAlignment="1">
      <alignment horizontal="center" vertical="center" wrapText="1"/>
    </xf>
    <xf numFmtId="0" fontId="3" fillId="87" borderId="65" xfId="0" applyFont="1" applyFill="1" applyBorder="1" applyAlignment="1">
      <alignment vertical="center"/>
    </xf>
    <xf numFmtId="0" fontId="0" fillId="97" borderId="64" xfId="0" applyFill="1" applyBorder="1" applyAlignment="1">
      <alignment vertical="center" wrapText="1"/>
    </xf>
    <xf numFmtId="0" fontId="156" fillId="93" borderId="67" xfId="0" applyFont="1" applyFill="1" applyBorder="1" applyAlignment="1">
      <alignment horizontal="center" vertical="center" wrapText="1"/>
    </xf>
    <xf numFmtId="0" fontId="155" fillId="94" borderId="43" xfId="0" applyFont="1" applyFill="1" applyBorder="1" applyAlignment="1">
      <alignment horizontal="center" vertical="center" wrapText="1"/>
    </xf>
    <xf numFmtId="185" fontId="155" fillId="97" borderId="44" xfId="0" applyNumberFormat="1" applyFont="1" applyFill="1" applyBorder="1" applyAlignment="1">
      <alignment horizontal="center" vertical="center" wrapText="1"/>
    </xf>
    <xf numFmtId="0" fontId="156" fillId="93" borderId="68" xfId="0" applyFont="1" applyFill="1" applyBorder="1" applyAlignment="1">
      <alignment horizontal="center" vertical="center" wrapText="1"/>
    </xf>
    <xf numFmtId="0" fontId="155" fillId="94" borderId="49" xfId="0" applyFont="1" applyFill="1" applyBorder="1" applyAlignment="1">
      <alignment horizontal="center" vertical="center" wrapText="1"/>
    </xf>
    <xf numFmtId="0" fontId="155" fillId="97" borderId="50" xfId="0" applyFont="1" applyFill="1" applyBorder="1" applyAlignment="1">
      <alignment horizontal="center" vertical="center" wrapText="1"/>
    </xf>
    <xf numFmtId="0" fontId="156" fillId="93" borderId="69" xfId="0" applyFont="1" applyFill="1" applyBorder="1" applyAlignment="1">
      <alignment horizontal="center" vertical="center" wrapText="1"/>
    </xf>
    <xf numFmtId="0" fontId="155" fillId="94" borderId="46" xfId="0" applyFont="1" applyFill="1" applyBorder="1" applyAlignment="1">
      <alignment horizontal="center" vertical="center" wrapText="1"/>
    </xf>
    <xf numFmtId="0" fontId="155" fillId="97" borderId="47" xfId="0" applyFont="1" applyFill="1" applyBorder="1" applyAlignment="1">
      <alignment horizontal="center" vertical="center" wrapText="1"/>
    </xf>
    <xf numFmtId="0" fontId="155" fillId="97" borderId="44" xfId="0" applyFont="1" applyFill="1" applyBorder="1" applyAlignment="1">
      <alignment horizontal="center" vertical="center" wrapText="1"/>
    </xf>
    <xf numFmtId="0" fontId="156" fillId="93" borderId="69" xfId="768" applyFont="1" applyFill="1" applyBorder="1" applyAlignment="1">
      <alignment horizontal="center" vertical="center" wrapText="1"/>
    </xf>
    <xf numFmtId="0" fontId="156" fillId="93" borderId="67" xfId="768" applyFont="1" applyFill="1" applyBorder="1" applyAlignment="1">
      <alignment horizontal="center" vertical="center" wrapText="1"/>
    </xf>
    <xf numFmtId="0" fontId="156" fillId="93" borderId="68" xfId="768" applyFont="1" applyFill="1" applyBorder="1" applyAlignment="1">
      <alignment horizontal="center" vertical="center" wrapText="1"/>
    </xf>
    <xf numFmtId="0" fontId="152" fillId="0" borderId="0" xfId="54498" applyFont="1" applyAlignment="1">
      <alignment horizontal="center"/>
    </xf>
    <xf numFmtId="0" fontId="3" fillId="87" borderId="10" xfId="0" applyFont="1" applyFill="1" applyBorder="1"/>
    <xf numFmtId="195" fontId="0" fillId="87" borderId="0" xfId="0" applyNumberFormat="1" applyFill="1"/>
    <xf numFmtId="0" fontId="0" fillId="0" borderId="10" xfId="0" applyBorder="1"/>
    <xf numFmtId="0" fontId="0" fillId="87" borderId="0" xfId="0" applyFill="1"/>
    <xf numFmtId="0" fontId="0" fillId="87" borderId="10" xfId="0" applyFill="1" applyBorder="1"/>
    <xf numFmtId="0" fontId="116" fillId="0" borderId="0" xfId="54509"/>
    <xf numFmtId="0" fontId="116" fillId="0" borderId="0" xfId="54510"/>
    <xf numFmtId="0" fontId="164" fillId="94" borderId="34" xfId="0" applyFont="1" applyFill="1" applyBorder="1" applyAlignment="1">
      <alignment horizontal="center" vertical="center" wrapText="1"/>
    </xf>
    <xf numFmtId="0" fontId="27" fillId="87" borderId="10" xfId="0" applyFont="1" applyFill="1" applyBorder="1" applyAlignment="1">
      <alignment horizontal="center" vertical="center"/>
    </xf>
    <xf numFmtId="0" fontId="108" fillId="87" borderId="10" xfId="0" applyFont="1" applyFill="1" applyBorder="1"/>
    <xf numFmtId="0" fontId="108" fillId="87" borderId="66" xfId="0" applyFont="1" applyFill="1" applyBorder="1"/>
    <xf numFmtId="0" fontId="165" fillId="0" borderId="10" xfId="0" applyFont="1" applyBorder="1"/>
    <xf numFmtId="0" fontId="3" fillId="0" borderId="10" xfId="0" applyFont="1" applyBorder="1"/>
    <xf numFmtId="0" fontId="108" fillId="0" borderId="10" xfId="0" applyFont="1" applyBorder="1"/>
    <xf numFmtId="0" fontId="108" fillId="0" borderId="10" xfId="0" applyFont="1" applyBorder="1" applyAlignment="1">
      <alignment wrapText="1"/>
    </xf>
    <xf numFmtId="196" fontId="0" fillId="0" borderId="10" xfId="0" applyNumberFormat="1" applyBorder="1"/>
    <xf numFmtId="0" fontId="3" fillId="87" borderId="10" xfId="0" applyFont="1" applyFill="1" applyBorder="1" applyAlignment="1">
      <alignment wrapText="1"/>
    </xf>
    <xf numFmtId="168" fontId="0" fillId="97" borderId="40" xfId="0" applyNumberFormat="1" applyFill="1" applyBorder="1"/>
    <xf numFmtId="168" fontId="3" fillId="97" borderId="59" xfId="768" applyNumberFormat="1" applyFill="1" applyBorder="1"/>
    <xf numFmtId="168" fontId="3" fillId="88" borderId="49" xfId="768" applyNumberFormat="1" applyFill="1" applyBorder="1"/>
    <xf numFmtId="168" fontId="3" fillId="88" borderId="59" xfId="768" applyNumberFormat="1" applyFill="1" applyBorder="1"/>
    <xf numFmtId="168" fontId="0" fillId="97" borderId="49" xfId="0" applyNumberFormat="1" applyFill="1" applyBorder="1"/>
    <xf numFmtId="168" fontId="3" fillId="97" borderId="59" xfId="0" applyNumberFormat="1" applyFont="1" applyFill="1" applyBorder="1"/>
    <xf numFmtId="168" fontId="108" fillId="88" borderId="49" xfId="0" applyNumberFormat="1" applyFont="1" applyFill="1" applyBorder="1"/>
    <xf numFmtId="168" fontId="3" fillId="97" borderId="49" xfId="0" applyNumberFormat="1" applyFont="1" applyFill="1" applyBorder="1"/>
    <xf numFmtId="168" fontId="0" fillId="88" borderId="50" xfId="0" applyNumberFormat="1" applyFill="1" applyBorder="1"/>
    <xf numFmtId="168" fontId="3" fillId="88" borderId="60" xfId="0" applyNumberFormat="1" applyFont="1" applyFill="1" applyBorder="1"/>
    <xf numFmtId="196" fontId="3" fillId="88" borderId="49" xfId="881" applyNumberFormat="1" applyFont="1" applyFill="1" applyBorder="1"/>
    <xf numFmtId="168" fontId="3" fillId="97" borderId="40" xfId="0" applyNumberFormat="1" applyFont="1" applyFill="1" applyBorder="1" applyAlignment="1">
      <alignment horizontal="center" vertical="center" wrapText="1"/>
    </xf>
    <xf numFmtId="0" fontId="155" fillId="97" borderId="0" xfId="0" applyFont="1" applyFill="1" applyAlignment="1">
      <alignment horizontal="center" vertical="center" wrapText="1"/>
    </xf>
    <xf numFmtId="185" fontId="155" fillId="97" borderId="0" xfId="0" applyNumberFormat="1" applyFont="1" applyFill="1" applyAlignment="1">
      <alignment horizontal="center" vertical="center" wrapText="1"/>
    </xf>
    <xf numFmtId="0" fontId="156" fillId="93" borderId="35" xfId="43506" applyFont="1" applyFill="1" applyBorder="1" applyAlignment="1">
      <alignment horizontal="center" vertical="center" wrapText="1"/>
    </xf>
    <xf numFmtId="0" fontId="155" fillId="96" borderId="0" xfId="0" applyFont="1" applyFill="1"/>
    <xf numFmtId="0" fontId="156" fillId="96" borderId="0" xfId="0" applyFont="1" applyFill="1"/>
    <xf numFmtId="197" fontId="155" fillId="96" borderId="0" xfId="0" applyNumberFormat="1" applyFont="1" applyFill="1"/>
    <xf numFmtId="185" fontId="159" fillId="97" borderId="52" xfId="0" applyNumberFormat="1" applyFont="1" applyFill="1" applyBorder="1"/>
    <xf numFmtId="185" fontId="159" fillId="95" borderId="0" xfId="0" applyNumberFormat="1" applyFont="1" applyFill="1"/>
    <xf numFmtId="185" fontId="159" fillId="97" borderId="39" xfId="0" applyNumberFormat="1" applyFont="1" applyFill="1" applyBorder="1"/>
    <xf numFmtId="185" fontId="159" fillId="97" borderId="40" xfId="0" applyNumberFormat="1" applyFont="1" applyFill="1" applyBorder="1"/>
    <xf numFmtId="0" fontId="6" fillId="88" borderId="37" xfId="0" applyFont="1" applyFill="1" applyBorder="1"/>
    <xf numFmtId="0" fontId="6" fillId="97" borderId="39" xfId="0" applyFont="1" applyFill="1" applyBorder="1"/>
    <xf numFmtId="0" fontId="3" fillId="87" borderId="0" xfId="0" applyFont="1" applyFill="1" applyAlignment="1">
      <alignment horizontal="center" vertical="center" wrapText="1"/>
    </xf>
    <xf numFmtId="0" fontId="3" fillId="97" borderId="0" xfId="0" applyFont="1" applyFill="1" applyAlignment="1">
      <alignment horizontal="left" vertical="center" wrapText="1"/>
    </xf>
    <xf numFmtId="185" fontId="3" fillId="97" borderId="0" xfId="0" applyNumberFormat="1" applyFont="1" applyFill="1" applyAlignment="1">
      <alignment horizontal="left" vertical="center" wrapText="1"/>
    </xf>
    <xf numFmtId="0" fontId="3" fillId="97" borderId="0" xfId="0" applyFont="1" applyFill="1" applyAlignment="1">
      <alignment horizontal="center" vertical="center" wrapText="1"/>
    </xf>
    <xf numFmtId="168" fontId="3" fillId="97" borderId="0" xfId="0" applyNumberFormat="1" applyFont="1" applyFill="1" applyAlignment="1">
      <alignment horizontal="center" vertical="center" wrapText="1"/>
    </xf>
    <xf numFmtId="0" fontId="108" fillId="93" borderId="0" xfId="0" applyFont="1" applyFill="1" applyAlignment="1">
      <alignment horizontal="center" vertical="center" wrapText="1"/>
    </xf>
    <xf numFmtId="168" fontId="0" fillId="88" borderId="0" xfId="0" applyNumberFormat="1" applyFill="1"/>
    <xf numFmtId="198" fontId="0" fillId="0" borderId="0" xfId="0" applyNumberFormat="1"/>
    <xf numFmtId="168" fontId="0" fillId="102" borderId="50" xfId="0" applyNumberFormat="1" applyFill="1" applyBorder="1"/>
    <xf numFmtId="0" fontId="26" fillId="0" borderId="0" xfId="0" applyFont="1"/>
    <xf numFmtId="0" fontId="108" fillId="93" borderId="34" xfId="54513" applyFont="1" applyFill="1" applyBorder="1" applyAlignment="1">
      <alignment horizontal="center" vertical="center" wrapText="1"/>
    </xf>
    <xf numFmtId="0" fontId="3" fillId="94" borderId="72" xfId="54513" applyFill="1" applyBorder="1" applyAlignment="1">
      <alignment horizontal="center" vertical="center" wrapText="1"/>
    </xf>
    <xf numFmtId="0" fontId="108" fillId="93" borderId="73" xfId="54513" applyFont="1" applyFill="1" applyBorder="1" applyAlignment="1">
      <alignment horizontal="center" vertical="center" wrapText="1"/>
    </xf>
    <xf numFmtId="0" fontId="3" fillId="94" borderId="74" xfId="54513" applyFill="1" applyBorder="1" applyAlignment="1">
      <alignment horizontal="center" vertical="center" wrapText="1"/>
    </xf>
    <xf numFmtId="0" fontId="3" fillId="96" borderId="75" xfId="54513" applyFill="1" applyBorder="1"/>
    <xf numFmtId="0" fontId="3" fillId="96" borderId="75" xfId="0" applyFont="1" applyFill="1" applyBorder="1"/>
    <xf numFmtId="168" fontId="3" fillId="96" borderId="75" xfId="54513" applyNumberFormat="1" applyFill="1" applyBorder="1"/>
    <xf numFmtId="1" fontId="3" fillId="96" borderId="75" xfId="0" applyNumberFormat="1" applyFont="1" applyFill="1" applyBorder="1"/>
    <xf numFmtId="0" fontId="3" fillId="96" borderId="75" xfId="54513" applyFill="1" applyBorder="1" applyAlignment="1">
      <alignment vertical="center" wrapText="1"/>
    </xf>
    <xf numFmtId="2" fontId="3" fillId="96" borderId="75" xfId="0" applyNumberFormat="1" applyFont="1" applyFill="1" applyBorder="1"/>
    <xf numFmtId="187" fontId="3" fillId="96" borderId="75" xfId="54513" applyNumberFormat="1" applyFill="1" applyBorder="1" applyAlignment="1">
      <alignment vertical="center" wrapText="1"/>
    </xf>
    <xf numFmtId="0" fontId="3" fillId="96" borderId="75" xfId="54513" applyFill="1" applyBorder="1" applyAlignment="1">
      <alignment wrapText="1"/>
    </xf>
    <xf numFmtId="0" fontId="3" fillId="103" borderId="75" xfId="54513" applyFill="1" applyBorder="1"/>
    <xf numFmtId="187" fontId="3" fillId="96" borderId="75" xfId="54513" applyNumberFormat="1" applyFill="1" applyBorder="1" applyAlignment="1">
      <alignment wrapText="1"/>
    </xf>
    <xf numFmtId="0" fontId="3" fillId="96" borderId="0" xfId="0" applyFont="1" applyFill="1"/>
    <xf numFmtId="0" fontId="3" fillId="95" borderId="0" xfId="0" applyFont="1" applyFill="1"/>
    <xf numFmtId="0" fontId="3" fillId="103" borderId="0" xfId="54513" applyFill="1"/>
    <xf numFmtId="185" fontId="3" fillId="97" borderId="40" xfId="0" applyNumberFormat="1" applyFont="1" applyFill="1" applyBorder="1" applyAlignment="1">
      <alignment horizontal="center" vertical="center" wrapText="1"/>
    </xf>
    <xf numFmtId="196" fontId="0" fillId="88" borderId="50" xfId="0" applyNumberFormat="1" applyFill="1" applyBorder="1"/>
    <xf numFmtId="196" fontId="0" fillId="88" borderId="40" xfId="0" applyNumberFormat="1" applyFill="1" applyBorder="1"/>
    <xf numFmtId="0" fontId="108" fillId="93" borderId="0" xfId="768" applyFont="1" applyFill="1" applyAlignment="1">
      <alignment horizontal="center" vertical="center" wrapText="1"/>
    </xf>
    <xf numFmtId="0" fontId="3" fillId="94" borderId="0" xfId="0" applyFont="1" applyFill="1" applyAlignment="1">
      <alignment horizontal="center" vertical="center" wrapText="1"/>
    </xf>
    <xf numFmtId="168" fontId="3" fillId="97" borderId="0" xfId="768" applyNumberFormat="1" applyFill="1"/>
    <xf numFmtId="168" fontId="3" fillId="88" borderId="0" xfId="768" applyNumberFormat="1" applyFill="1"/>
    <xf numFmtId="168" fontId="0" fillId="97" borderId="0" xfId="0" applyNumberFormat="1" applyFill="1"/>
    <xf numFmtId="168" fontId="0" fillId="102" borderId="0" xfId="0" applyNumberFormat="1" applyFill="1"/>
    <xf numFmtId="0" fontId="0" fillId="87" borderId="10" xfId="0" applyFill="1" applyBorder="1" applyAlignment="1">
      <alignment horizontal="center" vertical="center" wrapText="1"/>
    </xf>
    <xf numFmtId="0" fontId="3" fillId="87" borderId="10" xfId="0" applyFont="1" applyFill="1" applyBorder="1" applyAlignment="1">
      <alignment horizontal="center" vertical="center"/>
    </xf>
    <xf numFmtId="0" fontId="3" fillId="87" borderId="10" xfId="0" applyFont="1" applyFill="1" applyBorder="1" applyAlignment="1">
      <alignment vertical="center"/>
    </xf>
    <xf numFmtId="0" fontId="152" fillId="0" borderId="0" xfId="54498" applyFont="1" applyAlignment="1">
      <alignment horizontal="center"/>
    </xf>
    <xf numFmtId="0" fontId="3" fillId="87" borderId="10" xfId="0" applyFont="1" applyFill="1" applyBorder="1" applyAlignment="1">
      <alignment horizontal="center" vertical="center" wrapText="1"/>
    </xf>
    <xf numFmtId="0" fontId="3" fillId="87" borderId="65" xfId="0" applyFont="1" applyFill="1" applyBorder="1" applyAlignment="1">
      <alignment horizontal="center" vertical="center"/>
    </xf>
    <xf numFmtId="0" fontId="3" fillId="87" borderId="66" xfId="0" applyFont="1" applyFill="1" applyBorder="1" applyAlignment="1">
      <alignment horizontal="center" vertical="center"/>
    </xf>
    <xf numFmtId="0" fontId="0" fillId="87" borderId="63" xfId="0" applyFill="1" applyBorder="1" applyAlignment="1">
      <alignment horizontal="center" vertical="center" wrapText="1"/>
    </xf>
    <xf numFmtId="0" fontId="0" fillId="87" borderId="64" xfId="0" applyFill="1" applyBorder="1" applyAlignment="1">
      <alignment horizontal="center" vertical="center" wrapText="1"/>
    </xf>
  </cellXfs>
  <cellStyles count="54519">
    <cellStyle name=" 1" xfId="1203" xr:uid="{75ED2A64-508D-49FE-96F9-D5D3C427E9FE}"/>
    <cellStyle name=" 1 2" xfId="1204" xr:uid="{4033F2E8-1C9B-415A-9013-A5F44869071C}"/>
    <cellStyle name=" 1 3" xfId="1205" xr:uid="{D7FE4AF8-5222-421D-AA2E-A74A35A7AB06}"/>
    <cellStyle name=" 1 4" xfId="1206" xr:uid="{77D064D4-D8BC-46D5-8652-53F5015A9D9B}"/>
    <cellStyle name=" 1 5" xfId="1207" xr:uid="{7B963953-E92E-4A65-96D3-4F094EB1ECF6}"/>
    <cellStyle name=" 1 6" xfId="1208" xr:uid="{69EB6AAC-3C09-4DEC-83A6-9CE862E22CFB}"/>
    <cellStyle name="=C:\WINNT\SYSTEM32\COMMAND.COM" xfId="1209" xr:uid="{0A8B4CE0-ADAA-44F9-A044-C718541FDDD3}"/>
    <cellStyle name="01_Page Heading" xfId="1210" xr:uid="{9ECB0F08-6922-47E5-A5D6-77C44036E9A7}"/>
    <cellStyle name="02_Rule above and below" xfId="1211" xr:uid="{4E3E6E7B-EBD5-40E4-B897-1D34F78E00E1}"/>
    <cellStyle name="03_Table Notes" xfId="1212" xr:uid="{47484BAD-E04D-48CC-9E8B-43A4FE399FFF}"/>
    <cellStyle name="04_Bold table figs" xfId="1213" xr:uid="{A7848CC4-078E-4A26-88BE-1D916DF1070E}"/>
    <cellStyle name="05_table figs" xfId="1214" xr:uid="{C5DC5455-41BD-413C-8102-1167A3A036F3}"/>
    <cellStyle name="06_per cent" xfId="1215" xr:uid="{3E22B85F-53A3-47E2-808F-81F50B53AA2C}"/>
    <cellStyle name="07_Bold table text" xfId="1216" xr:uid="{A2886AFE-CFE9-4DBD-82F0-A464F38FE670}"/>
    <cellStyle name="20 % - Akzent1 2" xfId="1" xr:uid="{00000000-0005-0000-0000-000000000000}"/>
    <cellStyle name="20 % - Akzent2 2" xfId="2" xr:uid="{00000000-0005-0000-0000-000001000000}"/>
    <cellStyle name="20 % - Akzent3 2" xfId="3" xr:uid="{00000000-0005-0000-0000-000002000000}"/>
    <cellStyle name="20 % - Akzent4 2" xfId="4" xr:uid="{00000000-0005-0000-0000-000003000000}"/>
    <cellStyle name="20 % - Akzent5 2" xfId="5" xr:uid="{00000000-0005-0000-0000-000004000000}"/>
    <cellStyle name="20 % - Akzent6 2" xfId="6" xr:uid="{00000000-0005-0000-0000-000005000000}"/>
    <cellStyle name="20% - Accent1 2" xfId="7" xr:uid="{00000000-0005-0000-0000-000006000000}"/>
    <cellStyle name="20% - Accent1 2 2" xfId="1217" xr:uid="{8082293F-EDC2-45D5-8330-2C760ACAEAC0}"/>
    <cellStyle name="20% - Accent1 2 3" xfId="1218" xr:uid="{FFD2D018-6FAC-4D2F-BAEC-FC60D34053BC}"/>
    <cellStyle name="20% - Accent1 2 3 2" xfId="1219" xr:uid="{D71AF9E1-79EC-4F65-A750-6A9E653F3B69}"/>
    <cellStyle name="20% - Accent1 3" xfId="8" xr:uid="{00000000-0005-0000-0000-000007000000}"/>
    <cellStyle name="20% - Accent1 3 2" xfId="1220" xr:uid="{82B092B5-A621-4239-91B1-42A485F2B337}"/>
    <cellStyle name="20% - Accent1 3 3" xfId="1221" xr:uid="{83EFCA1C-C33C-4716-B3F9-29B29EC61708}"/>
    <cellStyle name="20% - Accent1 3 4" xfId="1222" xr:uid="{1EB8A000-24B8-4E0C-BD29-ABD0B56FE05C}"/>
    <cellStyle name="20% - Accent1 3 5" xfId="1223" xr:uid="{44AE4ED4-49E2-4FDF-A4E1-4C56206343BD}"/>
    <cellStyle name="20% - Accent1 3 6" xfId="1224" xr:uid="{0AE92FF7-9CA2-4906-916B-AAB026475F67}"/>
    <cellStyle name="20% - Accent1 4" xfId="1225" xr:uid="{17B64ED9-03FC-4121-B2C4-78EDAECB99AF}"/>
    <cellStyle name="20% - Accent1 4 2" xfId="1226" xr:uid="{FE094B7F-6A1C-4F93-B269-0067BE6AA59E}"/>
    <cellStyle name="20% - Accent1 4 3" xfId="1227" xr:uid="{E0CE6CD1-756F-42C8-9056-DC5FA5517096}"/>
    <cellStyle name="20% - Accent1 5" xfId="1228" xr:uid="{05B65017-C21A-4091-A49B-AAFAB3200338}"/>
    <cellStyle name="20% - Accent1 5 2" xfId="1229" xr:uid="{BE1BDE87-8CDA-4B04-9C77-0CB2B0AD0475}"/>
    <cellStyle name="20% - Accent1 5 3" xfId="1230" xr:uid="{5E20CA2D-94FE-4578-AD2D-6048A0A2204D}"/>
    <cellStyle name="20% - Accent1 6" xfId="1231" xr:uid="{73D1692B-55D2-45AE-BF19-60DA990B241E}"/>
    <cellStyle name="20% - Accent1 7" xfId="1232" xr:uid="{C787DBC1-03B1-4DFC-BCBA-57027FE9A2C3}"/>
    <cellStyle name="20% - Accent1 8" xfId="1233" xr:uid="{DBA66CCF-B621-4294-8C77-1271B88C2BF3}"/>
    <cellStyle name="20% - Accent2 2" xfId="9" xr:uid="{00000000-0005-0000-0000-000008000000}"/>
    <cellStyle name="20% - Accent2 2 2" xfId="1234" xr:uid="{79D02B76-0CC1-4623-9C1B-14B61FE6C7D6}"/>
    <cellStyle name="20% - Accent2 2 3" xfId="1235" xr:uid="{9D8FF6FA-EC18-4249-9968-ABB970E6C173}"/>
    <cellStyle name="20% - Accent2 2 3 2" xfId="1236" xr:uid="{0826B3FE-0691-48EE-89B7-17E507024E56}"/>
    <cellStyle name="20% - Accent2 3" xfId="10" xr:uid="{00000000-0005-0000-0000-000009000000}"/>
    <cellStyle name="20% - Accent2 3 2" xfId="1237" xr:uid="{B1E1EB81-3416-4FDA-B726-51599DA4F4FF}"/>
    <cellStyle name="20% - Accent2 3 3" xfId="1238" xr:uid="{E8AF6174-4A3A-464C-B7CD-99686D68DE78}"/>
    <cellStyle name="20% - Accent2 3 4" xfId="1239" xr:uid="{4A3B4FF8-B510-4C58-8066-8AD70EDBC444}"/>
    <cellStyle name="20% - Accent2 3 5" xfId="1240" xr:uid="{5655AD67-9F6F-45A6-8E3F-3841396349F6}"/>
    <cellStyle name="20% - Accent2 3 6" xfId="1241" xr:uid="{A477090F-820B-49BE-ACAF-1F9B50D98837}"/>
    <cellStyle name="20% - Accent2 4" xfId="1242" xr:uid="{9DABF4CA-4AD7-42D4-9A30-FB00CCB20007}"/>
    <cellStyle name="20% - Accent2 4 2" xfId="1243" xr:uid="{610F0117-3BA2-4E7A-918B-804AE80E3155}"/>
    <cellStyle name="20% - Accent2 4 3" xfId="1244" xr:uid="{C5B84395-C302-4893-836C-27E63229B82F}"/>
    <cellStyle name="20% - Accent2 5" xfId="1245" xr:uid="{A296D8E2-1655-451F-B661-4B60BC341A4F}"/>
    <cellStyle name="20% - Accent2 5 2" xfId="1246" xr:uid="{1A2E7ED1-33D9-467D-BFB6-279BEF7741CF}"/>
    <cellStyle name="20% - Accent2 5 3" xfId="1247" xr:uid="{254D0B9C-D481-4225-82F2-AEB559C3D3DC}"/>
    <cellStyle name="20% - Accent2 6" xfId="1248" xr:uid="{7594EC37-FE22-4DAD-8CC8-49DA08427055}"/>
    <cellStyle name="20% - Accent2 7" xfId="1249" xr:uid="{679A84F2-1578-4723-9C75-2C2797796C2E}"/>
    <cellStyle name="20% - Accent2 8" xfId="1250" xr:uid="{8717B415-FBBE-42C4-A40F-67B44C483A24}"/>
    <cellStyle name="20% - Accent3 2" xfId="11" xr:uid="{00000000-0005-0000-0000-00000A000000}"/>
    <cellStyle name="20% - Accent3 2 2" xfId="1251" xr:uid="{D53DBA31-CD5B-4169-8CE0-BA7C46DC6DA1}"/>
    <cellStyle name="20% - Accent3 2 2 2" xfId="1252" xr:uid="{741AC2A9-36C9-4680-BDB6-9973B177FC5A}"/>
    <cellStyle name="20% - Accent3 2 2 2 2" xfId="1253" xr:uid="{44D4D7B8-391E-43F5-8AEA-8627D6FD05F7}"/>
    <cellStyle name="20% - Accent3 2 2 3" xfId="1254" xr:uid="{29B8F5BD-D924-440B-9B76-36C6B9D45EB6}"/>
    <cellStyle name="20% - Accent3 2 3" xfId="1255" xr:uid="{BE57B45B-26AB-4338-9014-6A547E9FC824}"/>
    <cellStyle name="20% - Accent3 2 4" xfId="1256" xr:uid="{15D5BB7B-4F50-48B2-81D0-3B6F6402898F}"/>
    <cellStyle name="20% - Accent3 2 4 2" xfId="1257" xr:uid="{C0C30B5E-237C-4BF5-9570-A5A03786B341}"/>
    <cellStyle name="20% - Accent3 2 5" xfId="1258" xr:uid="{58CC04A8-A49F-4522-81E4-713199CD2890}"/>
    <cellStyle name="20% - Accent3 2 5 2" xfId="1259" xr:uid="{A0CA576B-EF2F-448A-8F4F-0B355D00EF0F}"/>
    <cellStyle name="20% - Accent3 3" xfId="12" xr:uid="{00000000-0005-0000-0000-00000B000000}"/>
    <cellStyle name="20% - Accent3 3 2" xfId="1260" xr:uid="{F7E65D30-4F6C-4B3B-8E3D-270AEC4A7221}"/>
    <cellStyle name="20% - Accent3 3 2 2" xfId="1261" xr:uid="{498D7B65-61CF-4940-ABBC-7477E996029B}"/>
    <cellStyle name="20% - Accent3 3 3" xfId="1262" xr:uid="{9CDB32B3-7557-4229-A43A-8169E341E77B}"/>
    <cellStyle name="20% - Accent3 3 4" xfId="1263" xr:uid="{7DBC562B-27A6-438F-94F9-698B2CFF8366}"/>
    <cellStyle name="20% - Accent3 3 5" xfId="1264" xr:uid="{9602B0B3-23A4-453A-8E26-8ECE22A60E2A}"/>
    <cellStyle name="20% - Accent3 3 6" xfId="1265" xr:uid="{8E8D7E85-5AE0-4A11-831D-63D60CEDE876}"/>
    <cellStyle name="20% - Accent3 4" xfId="1266" xr:uid="{FF16B280-69AA-47E4-A881-1E8A51150636}"/>
    <cellStyle name="20% - Accent3 4 2" xfId="1267" xr:uid="{1A841A3F-FC9A-461A-BE12-4867A677ECAB}"/>
    <cellStyle name="20% - Accent3 4 3" xfId="1268" xr:uid="{6DCDBFC7-F3AE-4500-AD42-78C18B09F7BB}"/>
    <cellStyle name="20% - Accent3 5" xfId="1269" xr:uid="{63C9DF0A-EA3F-42F6-BE2B-5880359F3E8B}"/>
    <cellStyle name="20% - Accent3 5 2" xfId="1270" xr:uid="{E638E996-EA3B-4A1B-BBEC-C21AE350C113}"/>
    <cellStyle name="20% - Accent3 5 3" xfId="1271" xr:uid="{886A63E2-ED76-4439-A7BB-44338A16EA8E}"/>
    <cellStyle name="20% - Accent3 6" xfId="1272" xr:uid="{656A6F71-4907-4B2A-850D-AB33DD8EF177}"/>
    <cellStyle name="20% - Accent3 7" xfId="1273" xr:uid="{4B5A0C8F-1F54-4159-BA50-20EE3DD8C04D}"/>
    <cellStyle name="20% - Accent3 8" xfId="1274" xr:uid="{166F44E6-5232-4D85-B132-71C821687EE4}"/>
    <cellStyle name="20% - Accent4 2" xfId="13" xr:uid="{00000000-0005-0000-0000-00000C000000}"/>
    <cellStyle name="20% - Accent4 2 2" xfId="1275" xr:uid="{4FAD180A-B3C6-4CD2-89D3-7BE035A5CE8F}"/>
    <cellStyle name="20% - Accent4 2 3" xfId="1276" xr:uid="{9EDD95D0-5DCA-4EA1-A680-F69C7CF476B6}"/>
    <cellStyle name="20% - Accent4 2 3 2" xfId="1277" xr:uid="{D0818399-6404-485B-A394-B83DA0D53244}"/>
    <cellStyle name="20% - Accent4 3" xfId="14" xr:uid="{00000000-0005-0000-0000-00000D000000}"/>
    <cellStyle name="20% - Accent4 3 2" xfId="1278" xr:uid="{4C7B8B38-76BD-46CC-B80E-4BD82D29E878}"/>
    <cellStyle name="20% - Accent4 3 3" xfId="1279" xr:uid="{ABAC25B4-9804-42C4-BCC0-A0B1669BDAED}"/>
    <cellStyle name="20% - Accent4 3 4" xfId="1280" xr:uid="{A900AFC4-926F-4D99-8EBA-24326A2F8FA9}"/>
    <cellStyle name="20% - Accent4 3 5" xfId="1281" xr:uid="{0264E412-A6CA-4309-B8D8-94D60D2D4442}"/>
    <cellStyle name="20% - Accent4 3 6" xfId="1282" xr:uid="{B813F1C6-4DC7-4AAD-AB45-D51442B1AB68}"/>
    <cellStyle name="20% - Accent4 4" xfId="1283" xr:uid="{4172BAB6-B734-4011-A7EE-8BC8178B6278}"/>
    <cellStyle name="20% - Accent4 4 2" xfId="1284" xr:uid="{903A8D22-BD4B-4C46-8894-3D49ECE4EDFE}"/>
    <cellStyle name="20% - Accent4 4 3" xfId="1285" xr:uid="{B43E406F-1DA5-47B4-A426-1307747EEB68}"/>
    <cellStyle name="20% - Accent4 5" xfId="1286" xr:uid="{4E33ECA9-A6EB-4E9D-9407-1C0C4D05C593}"/>
    <cellStyle name="20% - Accent4 5 2" xfId="1287" xr:uid="{315A994D-9D0C-486B-9C4B-A871204005FA}"/>
    <cellStyle name="20% - Accent4 5 3" xfId="1288" xr:uid="{712982F5-6C83-48FD-B02E-788BE2511112}"/>
    <cellStyle name="20% - Accent4 6" xfId="1289" xr:uid="{EDE64DCC-13F6-40EF-BF81-1237ECADAF16}"/>
    <cellStyle name="20% - Accent4 7" xfId="1290" xr:uid="{0D37D299-6123-4219-B99E-9121534232EA}"/>
    <cellStyle name="20% - Accent4 8" xfId="1291" xr:uid="{5D0552B8-B851-4024-93E9-B10535982528}"/>
    <cellStyle name="20% - Accent5 2" xfId="15" xr:uid="{00000000-0005-0000-0000-00000E000000}"/>
    <cellStyle name="20% - Accent5 2 2" xfId="1292" xr:uid="{24973282-5EAA-437A-9DDE-7AA369F5739F}"/>
    <cellStyle name="20% - Accent5 2 3" xfId="1293" xr:uid="{9CBC18DB-DFFC-4140-BF26-66B05B6CFA44}"/>
    <cellStyle name="20% - Accent5 2 3 2" xfId="1294" xr:uid="{4927A532-FE7A-4BC8-88C1-700B22009521}"/>
    <cellStyle name="20% - Accent5 3" xfId="16" xr:uid="{00000000-0005-0000-0000-00000F000000}"/>
    <cellStyle name="20% - Accent5 3 2" xfId="1295" xr:uid="{CB943FEC-DFA8-484D-9537-ADFDEAE18EAB}"/>
    <cellStyle name="20% - Accent5 3 3" xfId="1296" xr:uid="{2C019567-F0AC-4A7B-82D4-11329F47CDCD}"/>
    <cellStyle name="20% - Accent5 3 4" xfId="1297" xr:uid="{054E6C1D-9F24-4A31-BC2D-0E59187E6B81}"/>
    <cellStyle name="20% - Accent5 3 5" xfId="1298" xr:uid="{62BE4F20-25B8-472E-B85E-25FF4059F5C0}"/>
    <cellStyle name="20% - Accent5 4" xfId="1299" xr:uid="{1D0B2D05-2A6D-4B71-A3D0-32B03CE2E931}"/>
    <cellStyle name="20% - Accent5 4 2" xfId="1300" xr:uid="{F4E36A45-74E2-46E5-8A98-9C06C5C2BBA4}"/>
    <cellStyle name="20% - Accent5 4 3" xfId="1301" xr:uid="{422B5260-3F0E-4DE4-B90A-84DEFB569431}"/>
    <cellStyle name="20% - Accent5 5" xfId="1302" xr:uid="{167995B4-AAE0-4878-92E7-FEDA02F07B32}"/>
    <cellStyle name="20% - Accent5 5 2" xfId="1303" xr:uid="{1E7C1AC3-58FA-4CF8-947F-EB74F9BD736A}"/>
    <cellStyle name="20% - Accent5 5 3" xfId="1304" xr:uid="{D95194CB-F277-4EE8-82E3-6C4DE4A47F82}"/>
    <cellStyle name="20% - Accent5 6" xfId="1305" xr:uid="{C7E03E00-CF4D-4CC2-9704-E5411F325664}"/>
    <cellStyle name="20% - Accent5 7" xfId="1306" xr:uid="{621C2E2F-3AF5-4999-BD05-DAB1016541F3}"/>
    <cellStyle name="20% - Accent6 2" xfId="17" xr:uid="{00000000-0005-0000-0000-000010000000}"/>
    <cellStyle name="20% - Accent6 2 2" xfId="1307" xr:uid="{BFACE6B9-D8E7-43A0-B7D4-B9F6D57069CB}"/>
    <cellStyle name="20% - Accent6 2 3" xfId="1308" xr:uid="{2856D01B-2946-4B5E-9E92-6BC312DC943B}"/>
    <cellStyle name="20% - Accent6 2 3 2" xfId="1309" xr:uid="{C14BB7FA-C34E-471A-94B7-9F18FFFE9907}"/>
    <cellStyle name="20% - Accent6 3" xfId="18" xr:uid="{00000000-0005-0000-0000-000011000000}"/>
    <cellStyle name="20% - Accent6 3 2" xfId="1310" xr:uid="{DE84DBCB-FAD5-4DC3-98CD-7945874FB596}"/>
    <cellStyle name="20% - Accent6 3 3" xfId="1311" xr:uid="{F1C3B61C-E03D-4EFD-9C88-74C916C9559F}"/>
    <cellStyle name="20% - Accent6 3 4" xfId="1312" xr:uid="{16EFC763-CB54-4C67-9592-E3C1E1C85BC4}"/>
    <cellStyle name="20% - Accent6 3 5" xfId="1313" xr:uid="{DE5B9E3E-409E-4DF6-BBAE-A6C0D14B923E}"/>
    <cellStyle name="20% - Accent6 3 6" xfId="1314" xr:uid="{FE280BB7-DBB4-41E1-A922-9FFF819383EA}"/>
    <cellStyle name="20% - Accent6 4" xfId="1315" xr:uid="{80F86457-8076-453C-9CEB-D46C2ADADCAF}"/>
    <cellStyle name="20% - Accent6 4 2" xfId="1316" xr:uid="{BA49A5CB-9903-4098-8306-C7894F5957EF}"/>
    <cellStyle name="20% - Accent6 4 3" xfId="1317" xr:uid="{FC332827-B835-4353-BADB-0B6585766036}"/>
    <cellStyle name="20% - Accent6 5" xfId="1318" xr:uid="{8DB79060-D736-4A9F-92B6-E5885DA8388E}"/>
    <cellStyle name="20% - Accent6 5 2" xfId="1319" xr:uid="{E62862EE-D5FE-42B1-A26E-C6AE5A172A90}"/>
    <cellStyle name="20% - Accent6 5 3" xfId="1320" xr:uid="{0F0E45E4-0A5F-4F10-864C-F85A904E88F8}"/>
    <cellStyle name="20% - Accent6 6" xfId="1321" xr:uid="{0F6DDD91-42CF-48B6-AEEB-2CBFC052FE9E}"/>
    <cellStyle name="20% - Accent6 7" xfId="1322" xr:uid="{B1C24B11-4FEC-47EA-A63B-9E13C5E6B564}"/>
    <cellStyle name="20% - akcent 1" xfId="1323" xr:uid="{816745D9-5B78-4BBA-A062-7032B6AF5392}"/>
    <cellStyle name="20% - akcent 1 10" xfId="19" xr:uid="{00000000-0005-0000-0000-000012000000}"/>
    <cellStyle name="20% - akcent 1 10 2" xfId="20" xr:uid="{00000000-0005-0000-0000-000013000000}"/>
    <cellStyle name="20% - akcent 1 10 3" xfId="21" xr:uid="{00000000-0005-0000-0000-000014000000}"/>
    <cellStyle name="20% - akcent 1 10_COM_BND" xfId="1324" xr:uid="{830AFDE7-CD2D-4B18-88C9-625F7F974BE3}"/>
    <cellStyle name="20% - akcent 1 11" xfId="22" xr:uid="{00000000-0005-0000-0000-000015000000}"/>
    <cellStyle name="20% - akcent 1 11 2" xfId="1325" xr:uid="{ED3397B8-0B17-493D-A898-BC7E0B694966}"/>
    <cellStyle name="20% - akcent 1 12" xfId="23" xr:uid="{00000000-0005-0000-0000-000016000000}"/>
    <cellStyle name="20% - akcent 1 13" xfId="1326" xr:uid="{5A4898A5-B2A7-4FC0-8E4F-79312588714B}"/>
    <cellStyle name="20% - akcent 1 14" xfId="1327" xr:uid="{154D5BCE-0124-40D2-A90E-C1AA53DC3774}"/>
    <cellStyle name="20% - akcent 1 15" xfId="1328" xr:uid="{1D7F7A12-B37E-40C0-A310-829C048E7189}"/>
    <cellStyle name="20% - akcent 1 15 2" xfId="53794" xr:uid="{F6E36CA5-DAB7-46A3-909D-E256AF20F06A}"/>
    <cellStyle name="20% - akcent 1 16" xfId="1329" xr:uid="{53B56CCC-3BA8-4394-871A-D9AB719EFC82}"/>
    <cellStyle name="20% - akcent 1 17" xfId="53795" xr:uid="{27CA6943-2D57-4642-B0E7-FCBB40890D5C}"/>
    <cellStyle name="20% - akcent 1 18" xfId="53796" xr:uid="{E4C8057E-09F1-44EE-A412-66AAAD4A5C4F}"/>
    <cellStyle name="20% - akcent 1 19" xfId="53797" xr:uid="{83599CA7-E461-42D5-B1CA-EBD486C1D30D}"/>
    <cellStyle name="20% - akcent 1 2" xfId="24" xr:uid="{00000000-0005-0000-0000-000017000000}"/>
    <cellStyle name="20% - akcent 1 20" xfId="53798" xr:uid="{E9946523-E244-4B19-A777-FFF0A04B5245}"/>
    <cellStyle name="20% - akcent 1 3" xfId="25" xr:uid="{00000000-0005-0000-0000-000018000000}"/>
    <cellStyle name="20% - akcent 1 4" xfId="26" xr:uid="{00000000-0005-0000-0000-000019000000}"/>
    <cellStyle name="20% - akcent 1 5" xfId="27" xr:uid="{00000000-0005-0000-0000-00001A000000}"/>
    <cellStyle name="20% - akcent 1 6" xfId="28" xr:uid="{00000000-0005-0000-0000-00001B000000}"/>
    <cellStyle name="20% - akcent 1 7" xfId="29" xr:uid="{00000000-0005-0000-0000-00001C000000}"/>
    <cellStyle name="20% - akcent 1 8" xfId="30" xr:uid="{00000000-0005-0000-0000-00001D000000}"/>
    <cellStyle name="20% - akcent 1 9" xfId="31" xr:uid="{00000000-0005-0000-0000-00001E000000}"/>
    <cellStyle name="20% - akcent 1 9 2" xfId="32" xr:uid="{00000000-0005-0000-0000-00001F000000}"/>
    <cellStyle name="20% - akcent 1 9 3" xfId="33" xr:uid="{00000000-0005-0000-0000-000020000000}"/>
    <cellStyle name="20% - akcent 1 9_COM_BND" xfId="1330" xr:uid="{D5E55689-551F-4D9B-AD99-2B37B556EACC}"/>
    <cellStyle name="20% - akcent 1_CHP" xfId="1331" xr:uid="{4CF0A783-618F-49D2-B9E1-C45EB62C345B}"/>
    <cellStyle name="20% - akcent 2" xfId="1332" xr:uid="{B9C26C79-D8A1-4AEA-8567-0F642B885257}"/>
    <cellStyle name="20% - akcent 2 10" xfId="34" xr:uid="{00000000-0005-0000-0000-000021000000}"/>
    <cellStyle name="20% - akcent 2 10 2" xfId="35" xr:uid="{00000000-0005-0000-0000-000022000000}"/>
    <cellStyle name="20% - akcent 2 10 3" xfId="36" xr:uid="{00000000-0005-0000-0000-000023000000}"/>
    <cellStyle name="20% - akcent 2 10_COM_BND" xfId="1333" xr:uid="{26224330-A52F-4527-8A54-8B12023105AC}"/>
    <cellStyle name="20% - akcent 2 11" xfId="37" xr:uid="{00000000-0005-0000-0000-000024000000}"/>
    <cellStyle name="20% - akcent 2 11 2" xfId="1334" xr:uid="{42ECEF14-01E9-4FCB-A204-41489B511349}"/>
    <cellStyle name="20% - akcent 2 12" xfId="38" xr:uid="{00000000-0005-0000-0000-000025000000}"/>
    <cellStyle name="20% - akcent 2 13" xfId="1335" xr:uid="{9AFBD66B-8D12-4BB9-9DDF-FA529FD405CF}"/>
    <cellStyle name="20% - akcent 2 14" xfId="1336" xr:uid="{2B2F3868-F121-40FE-AE22-CB242D7AA531}"/>
    <cellStyle name="20% - akcent 2 15" xfId="1337" xr:uid="{DAB7D3D2-A283-4154-A5AA-66CE4DF9B1CC}"/>
    <cellStyle name="20% - akcent 2 15 2" xfId="53799" xr:uid="{3249C964-7E2C-41B0-8118-2B2544AA3E4B}"/>
    <cellStyle name="20% - akcent 2 16" xfId="1338" xr:uid="{A455B499-8281-4476-938B-3EBF6CBF0209}"/>
    <cellStyle name="20% - akcent 2 17" xfId="53800" xr:uid="{658C9C8B-F486-4DF9-BA0F-C1EA1D932673}"/>
    <cellStyle name="20% - akcent 2 18" xfId="53801" xr:uid="{C110DE46-F36E-4BC4-8524-AAFDA4B73F38}"/>
    <cellStyle name="20% - akcent 2 19" xfId="53802" xr:uid="{7F91E76B-70AD-4F1D-B3AD-0702B5008F0E}"/>
    <cellStyle name="20% - akcent 2 2" xfId="39" xr:uid="{00000000-0005-0000-0000-000026000000}"/>
    <cellStyle name="20% - akcent 2 20" xfId="53803" xr:uid="{C8EE8619-9DB1-4FC0-B43C-7AA11DC7B7DA}"/>
    <cellStyle name="20% - akcent 2 3" xfId="40" xr:uid="{00000000-0005-0000-0000-000027000000}"/>
    <cellStyle name="20% - akcent 2 4" xfId="41" xr:uid="{00000000-0005-0000-0000-000028000000}"/>
    <cellStyle name="20% - akcent 2 5" xfId="42" xr:uid="{00000000-0005-0000-0000-000029000000}"/>
    <cellStyle name="20% - akcent 2 6" xfId="43" xr:uid="{00000000-0005-0000-0000-00002A000000}"/>
    <cellStyle name="20% - akcent 2 7" xfId="44" xr:uid="{00000000-0005-0000-0000-00002B000000}"/>
    <cellStyle name="20% - akcent 2 8" xfId="45" xr:uid="{00000000-0005-0000-0000-00002C000000}"/>
    <cellStyle name="20% - akcent 2 9" xfId="46" xr:uid="{00000000-0005-0000-0000-00002D000000}"/>
    <cellStyle name="20% - akcent 2 9 2" xfId="47" xr:uid="{00000000-0005-0000-0000-00002E000000}"/>
    <cellStyle name="20% - akcent 2 9 3" xfId="48" xr:uid="{00000000-0005-0000-0000-00002F000000}"/>
    <cellStyle name="20% - akcent 2 9_COM_BND" xfId="1339" xr:uid="{39B75275-F511-4EC3-9684-0805E8A2F7AF}"/>
    <cellStyle name="20% - akcent 2_CHP" xfId="1340" xr:uid="{3EDDFD3D-EFFA-4816-BBC8-946B5D00F342}"/>
    <cellStyle name="20% - akcent 3" xfId="1341" xr:uid="{9C39E94D-68CB-4D90-874E-A4B793702E70}"/>
    <cellStyle name="20% - akcent 3 10" xfId="49" xr:uid="{00000000-0005-0000-0000-000030000000}"/>
    <cellStyle name="20% - akcent 3 10 2" xfId="50" xr:uid="{00000000-0005-0000-0000-000031000000}"/>
    <cellStyle name="20% - akcent 3 10 3" xfId="51" xr:uid="{00000000-0005-0000-0000-000032000000}"/>
    <cellStyle name="20% - akcent 3 10_COM_BND" xfId="1342" xr:uid="{58BE3C4C-633A-4295-ACAF-30B671D6D58B}"/>
    <cellStyle name="20% - akcent 3 11" xfId="52" xr:uid="{00000000-0005-0000-0000-000033000000}"/>
    <cellStyle name="20% - akcent 3 11 2" xfId="1343" xr:uid="{07071ED4-0C97-4DD8-8B99-EC8C96EFFB97}"/>
    <cellStyle name="20% - akcent 3 12" xfId="53" xr:uid="{00000000-0005-0000-0000-000034000000}"/>
    <cellStyle name="20% - akcent 3 13" xfId="1344" xr:uid="{DA175D7C-C020-4158-8929-5D026B0B8380}"/>
    <cellStyle name="20% - akcent 3 14" xfId="1345" xr:uid="{914F3504-D938-408B-BB53-C974E7B3B20A}"/>
    <cellStyle name="20% - akcent 3 15" xfId="1346" xr:uid="{A6EBED9B-B6A2-4AA9-815E-C55F0E1BA313}"/>
    <cellStyle name="20% - akcent 3 15 2" xfId="53804" xr:uid="{B38F4A39-10AC-4AAD-AEA4-EACD8855CFF1}"/>
    <cellStyle name="20% - akcent 3 16" xfId="1347" xr:uid="{89CD1740-124D-432A-B2BA-0CAFF2C771C4}"/>
    <cellStyle name="20% - akcent 3 17" xfId="53805" xr:uid="{1609D4B4-86E1-4517-AEC5-AFF45A9B5BD5}"/>
    <cellStyle name="20% - akcent 3 18" xfId="53806" xr:uid="{421FDBA9-A262-4652-961C-8CE459B93012}"/>
    <cellStyle name="20% - akcent 3 19" xfId="53807" xr:uid="{DE65BDF2-C180-46A7-A29A-CCBE8D4A1E6B}"/>
    <cellStyle name="20% - akcent 3 2" xfId="54" xr:uid="{00000000-0005-0000-0000-000035000000}"/>
    <cellStyle name="20% - akcent 3 20" xfId="53808" xr:uid="{C8117343-0181-4D63-9F2F-CF9E2CF1D27B}"/>
    <cellStyle name="20% - akcent 3 3" xfId="55" xr:uid="{00000000-0005-0000-0000-000036000000}"/>
    <cellStyle name="20% - akcent 3 4" xfId="56" xr:uid="{00000000-0005-0000-0000-000037000000}"/>
    <cellStyle name="20% - akcent 3 5" xfId="57" xr:uid="{00000000-0005-0000-0000-000038000000}"/>
    <cellStyle name="20% - akcent 3 6" xfId="58" xr:uid="{00000000-0005-0000-0000-000039000000}"/>
    <cellStyle name="20% - akcent 3 7" xfId="59" xr:uid="{00000000-0005-0000-0000-00003A000000}"/>
    <cellStyle name="20% - akcent 3 8" xfId="60" xr:uid="{00000000-0005-0000-0000-00003B000000}"/>
    <cellStyle name="20% - akcent 3 9" xfId="61" xr:uid="{00000000-0005-0000-0000-00003C000000}"/>
    <cellStyle name="20% - akcent 3 9 2" xfId="62" xr:uid="{00000000-0005-0000-0000-00003D000000}"/>
    <cellStyle name="20% - akcent 3 9 3" xfId="63" xr:uid="{00000000-0005-0000-0000-00003E000000}"/>
    <cellStyle name="20% - akcent 3 9_COM_BND" xfId="1348" xr:uid="{8E2E3C37-E543-47FE-B7D8-CD881BF9B3D8}"/>
    <cellStyle name="20% - akcent 3_CHP" xfId="1349" xr:uid="{3788B129-5FA4-4442-9F37-9E1BAB7223BE}"/>
    <cellStyle name="20% - akcent 4" xfId="1350" xr:uid="{869508A5-B68D-450F-9A8B-7148E132F30E}"/>
    <cellStyle name="20% - akcent 4 10" xfId="64" xr:uid="{00000000-0005-0000-0000-00003F000000}"/>
    <cellStyle name="20% - akcent 4 10 2" xfId="65" xr:uid="{00000000-0005-0000-0000-000040000000}"/>
    <cellStyle name="20% - akcent 4 10 3" xfId="66" xr:uid="{00000000-0005-0000-0000-000041000000}"/>
    <cellStyle name="20% - akcent 4 10_COM_BND" xfId="1351" xr:uid="{A7133FC8-41CF-4886-9A80-25C92C388CBD}"/>
    <cellStyle name="20% - akcent 4 11" xfId="67" xr:uid="{00000000-0005-0000-0000-000042000000}"/>
    <cellStyle name="20% - akcent 4 11 2" xfId="1352" xr:uid="{8AD45546-31F0-42CD-830B-EE7F099044D9}"/>
    <cellStyle name="20% - akcent 4 12" xfId="68" xr:uid="{00000000-0005-0000-0000-000043000000}"/>
    <cellStyle name="20% - akcent 4 13" xfId="1353" xr:uid="{15AE7C61-D652-4C93-9FB0-C0976B1646C4}"/>
    <cellStyle name="20% - akcent 4 14" xfId="1354" xr:uid="{62455C3F-B52F-4728-81B1-F9EAB45E1CE4}"/>
    <cellStyle name="20% - akcent 4 15" xfId="1355" xr:uid="{29C698CD-6476-486C-AA04-EE4074FF0CF0}"/>
    <cellStyle name="20% - akcent 4 15 2" xfId="53809" xr:uid="{16CF1F21-32C2-4800-9473-4D5264F5DEAF}"/>
    <cellStyle name="20% - akcent 4 16" xfId="1356" xr:uid="{25C4A73A-CE18-4FE9-B6B5-224365CBD271}"/>
    <cellStyle name="20% - akcent 4 17" xfId="53810" xr:uid="{AE1C2AC8-5A44-4F09-B362-4055E2819829}"/>
    <cellStyle name="20% - akcent 4 18" xfId="53811" xr:uid="{D1714FD8-6202-400B-B568-6083343C9506}"/>
    <cellStyle name="20% - akcent 4 19" xfId="53812" xr:uid="{43BBBDC3-BA46-4A0E-8047-35FB57F3DB91}"/>
    <cellStyle name="20% - akcent 4 2" xfId="69" xr:uid="{00000000-0005-0000-0000-000044000000}"/>
    <cellStyle name="20% - akcent 4 20" xfId="53813" xr:uid="{8DAA3927-BEB3-4B76-AD7B-94D23ACCE5C3}"/>
    <cellStyle name="20% - akcent 4 3" xfId="70" xr:uid="{00000000-0005-0000-0000-000045000000}"/>
    <cellStyle name="20% - akcent 4 4" xfId="71" xr:uid="{00000000-0005-0000-0000-000046000000}"/>
    <cellStyle name="20% - akcent 4 5" xfId="72" xr:uid="{00000000-0005-0000-0000-000047000000}"/>
    <cellStyle name="20% - akcent 4 6" xfId="73" xr:uid="{00000000-0005-0000-0000-000048000000}"/>
    <cellStyle name="20% - akcent 4 7" xfId="74" xr:uid="{00000000-0005-0000-0000-000049000000}"/>
    <cellStyle name="20% - akcent 4 8" xfId="75" xr:uid="{00000000-0005-0000-0000-00004A000000}"/>
    <cellStyle name="20% - akcent 4 9" xfId="76" xr:uid="{00000000-0005-0000-0000-00004B000000}"/>
    <cellStyle name="20% - akcent 4 9 2" xfId="77" xr:uid="{00000000-0005-0000-0000-00004C000000}"/>
    <cellStyle name="20% - akcent 4 9 3" xfId="78" xr:uid="{00000000-0005-0000-0000-00004D000000}"/>
    <cellStyle name="20% - akcent 4 9_COM_BND" xfId="1357" xr:uid="{EE0C35E5-7CFA-4589-BA42-77FDC1B8E15F}"/>
    <cellStyle name="20% - akcent 4_CHP" xfId="1358" xr:uid="{74EF0A61-0CB7-4D52-9309-5A6C6C5B7F8C}"/>
    <cellStyle name="20% - akcent 5" xfId="1359" xr:uid="{A962B01A-2AED-433F-B5B8-A4D0D9B50CE9}"/>
    <cellStyle name="20% - akcent 5 10" xfId="79" xr:uid="{00000000-0005-0000-0000-00004E000000}"/>
    <cellStyle name="20% - akcent 5 10 2" xfId="80" xr:uid="{00000000-0005-0000-0000-00004F000000}"/>
    <cellStyle name="20% - akcent 5 10 3" xfId="81" xr:uid="{00000000-0005-0000-0000-000050000000}"/>
    <cellStyle name="20% - akcent 5 10_COM_BND" xfId="1360" xr:uid="{8420A31E-5630-4389-B0C6-5B4924890417}"/>
    <cellStyle name="20% - akcent 5 11" xfId="82" xr:uid="{00000000-0005-0000-0000-000051000000}"/>
    <cellStyle name="20% - akcent 5 11 2" xfId="1361" xr:uid="{DDDAA185-7910-4E7B-84A4-ED515ADA324D}"/>
    <cellStyle name="20% - akcent 5 12" xfId="83" xr:uid="{00000000-0005-0000-0000-000052000000}"/>
    <cellStyle name="20% - akcent 5 13" xfId="1362" xr:uid="{8BDE08AB-9D28-410E-94FD-91E29EE361D8}"/>
    <cellStyle name="20% - akcent 5 14" xfId="1363" xr:uid="{0536C68F-D3D7-4D67-8DCB-1EFB9B21ED15}"/>
    <cellStyle name="20% - akcent 5 15" xfId="1364" xr:uid="{10C74DF3-E21C-45C6-9DBC-159A807E59E9}"/>
    <cellStyle name="20% - akcent 5 15 2" xfId="53814" xr:uid="{464ECE89-43C0-44B2-8213-FC14C1C615EE}"/>
    <cellStyle name="20% - akcent 5 16" xfId="1365" xr:uid="{D4067CD8-1503-451D-81F2-CFAF6F62E12C}"/>
    <cellStyle name="20% - akcent 5 17" xfId="53815" xr:uid="{496CC817-9F78-4CE8-9F4B-7C95A0B678EB}"/>
    <cellStyle name="20% - akcent 5 18" xfId="53816" xr:uid="{5BC83559-80BF-4137-9640-590319CB35B3}"/>
    <cellStyle name="20% - akcent 5 19" xfId="53817" xr:uid="{0AC68188-9673-4872-966C-0706CB2FB623}"/>
    <cellStyle name="20% - akcent 5 2" xfId="84" xr:uid="{00000000-0005-0000-0000-000053000000}"/>
    <cellStyle name="20% - akcent 5 20" xfId="53818" xr:uid="{EC8EEAF5-D995-47D8-8003-23B778347FAE}"/>
    <cellStyle name="20% - akcent 5 3" xfId="85" xr:uid="{00000000-0005-0000-0000-000054000000}"/>
    <cellStyle name="20% - akcent 5 4" xfId="86" xr:uid="{00000000-0005-0000-0000-000055000000}"/>
    <cellStyle name="20% - akcent 5 5" xfId="87" xr:uid="{00000000-0005-0000-0000-000056000000}"/>
    <cellStyle name="20% - akcent 5 6" xfId="88" xr:uid="{00000000-0005-0000-0000-000057000000}"/>
    <cellStyle name="20% - akcent 5 7" xfId="89" xr:uid="{00000000-0005-0000-0000-000058000000}"/>
    <cellStyle name="20% - akcent 5 8" xfId="90" xr:uid="{00000000-0005-0000-0000-000059000000}"/>
    <cellStyle name="20% - akcent 5 9" xfId="91" xr:uid="{00000000-0005-0000-0000-00005A000000}"/>
    <cellStyle name="20% - akcent 5 9 2" xfId="92" xr:uid="{00000000-0005-0000-0000-00005B000000}"/>
    <cellStyle name="20% - akcent 5 9 3" xfId="93" xr:uid="{00000000-0005-0000-0000-00005C000000}"/>
    <cellStyle name="20% - akcent 5 9_COM_BND" xfId="1366" xr:uid="{11F4A8E2-8AF7-4C85-8A04-2232118DBD68}"/>
    <cellStyle name="20% - akcent 5_CHP" xfId="1367" xr:uid="{022D09E2-B89E-4CA3-91D5-0933005F5363}"/>
    <cellStyle name="20% - akcent 6" xfId="1368" xr:uid="{F01CC9B6-0BC2-426A-BBBD-961166046840}"/>
    <cellStyle name="20% - akcent 6 10" xfId="94" xr:uid="{00000000-0005-0000-0000-00005D000000}"/>
    <cellStyle name="20% - akcent 6 10 2" xfId="95" xr:uid="{00000000-0005-0000-0000-00005E000000}"/>
    <cellStyle name="20% - akcent 6 10 3" xfId="96" xr:uid="{00000000-0005-0000-0000-00005F000000}"/>
    <cellStyle name="20% - akcent 6 10_COM_BND" xfId="1369" xr:uid="{C869DC96-B42B-4CE0-9057-005A9BD21CE4}"/>
    <cellStyle name="20% - akcent 6 11" xfId="97" xr:uid="{00000000-0005-0000-0000-000060000000}"/>
    <cellStyle name="20% - akcent 6 11 2" xfId="1370" xr:uid="{D41E0F71-FC7D-482A-A7E8-D758FA1E63F8}"/>
    <cellStyle name="20% - akcent 6 12" xfId="98" xr:uid="{00000000-0005-0000-0000-000061000000}"/>
    <cellStyle name="20% - akcent 6 13" xfId="1371" xr:uid="{C0AEC7EA-BAF9-4F93-A492-8A25EC852119}"/>
    <cellStyle name="20% - akcent 6 14" xfId="1372" xr:uid="{3BE059C6-7AA4-4AC5-ABB6-9B7F1CA776C3}"/>
    <cellStyle name="20% - akcent 6 15" xfId="1373" xr:uid="{A28840D0-AFA5-4398-B51B-EE98B4F81197}"/>
    <cellStyle name="20% - akcent 6 15 2" xfId="53819" xr:uid="{DAEB1A89-D8BA-4305-89E5-FBC13D95A42E}"/>
    <cellStyle name="20% - akcent 6 16" xfId="1374" xr:uid="{65ECABB6-66BD-4663-9FA4-C0C9AEA97182}"/>
    <cellStyle name="20% - akcent 6 17" xfId="53820" xr:uid="{23D5AA49-8004-40B1-B626-0EFD1355C0B2}"/>
    <cellStyle name="20% - akcent 6 18" xfId="53821" xr:uid="{8F3711E2-0BCA-44D8-B371-60C8106B894B}"/>
    <cellStyle name="20% - akcent 6 19" xfId="53822" xr:uid="{B1C0E913-642A-45AA-8EE0-AB2B1242AA6F}"/>
    <cellStyle name="20% - akcent 6 2" xfId="99" xr:uid="{00000000-0005-0000-0000-000062000000}"/>
    <cellStyle name="20% - akcent 6 20" xfId="53823" xr:uid="{1C4F716C-7438-4707-AD1F-F4F01474977A}"/>
    <cellStyle name="20% - akcent 6 3" xfId="100" xr:uid="{00000000-0005-0000-0000-000063000000}"/>
    <cellStyle name="20% - akcent 6 4" xfId="101" xr:uid="{00000000-0005-0000-0000-000064000000}"/>
    <cellStyle name="20% - akcent 6 5" xfId="102" xr:uid="{00000000-0005-0000-0000-000065000000}"/>
    <cellStyle name="20% - akcent 6 6" xfId="103" xr:uid="{00000000-0005-0000-0000-000066000000}"/>
    <cellStyle name="20% - akcent 6 7" xfId="104" xr:uid="{00000000-0005-0000-0000-000067000000}"/>
    <cellStyle name="20% - akcent 6 8" xfId="105" xr:uid="{00000000-0005-0000-0000-000068000000}"/>
    <cellStyle name="20% - akcent 6 9" xfId="106" xr:uid="{00000000-0005-0000-0000-000069000000}"/>
    <cellStyle name="20% - akcent 6 9 2" xfId="107" xr:uid="{00000000-0005-0000-0000-00006A000000}"/>
    <cellStyle name="20% - akcent 6 9 3" xfId="108" xr:uid="{00000000-0005-0000-0000-00006B000000}"/>
    <cellStyle name="20% - akcent 6 9_COM_BND" xfId="1375" xr:uid="{1704F517-0478-458E-8F6D-03FA457B4142}"/>
    <cellStyle name="20% - akcent 6_CHP" xfId="1376" xr:uid="{F118A53E-CE0E-4334-B2F9-FB15AE369903}"/>
    <cellStyle name="2x indented GHG Textfiels" xfId="109" xr:uid="{00000000-0005-0000-0000-00006C000000}"/>
    <cellStyle name="2x indented GHG Textfiels 2" xfId="110" xr:uid="{00000000-0005-0000-0000-00006D000000}"/>
    <cellStyle name="2x indented GHG Textfiels 3" xfId="1377" xr:uid="{2300692D-1B3B-45AD-9CB2-3851457DE0A6}"/>
    <cellStyle name="40 % - Akzent1 2" xfId="111" xr:uid="{00000000-0005-0000-0000-00006E000000}"/>
    <cellStyle name="40 % - Akzent2 2" xfId="112" xr:uid="{00000000-0005-0000-0000-00006F000000}"/>
    <cellStyle name="40 % - Akzent3 2" xfId="113" xr:uid="{00000000-0005-0000-0000-000070000000}"/>
    <cellStyle name="40 % - Akzent4 2" xfId="114" xr:uid="{00000000-0005-0000-0000-000071000000}"/>
    <cellStyle name="40 % - Akzent5 2" xfId="115" xr:uid="{00000000-0005-0000-0000-000072000000}"/>
    <cellStyle name="40 % - Akzent6 2" xfId="116" xr:uid="{00000000-0005-0000-0000-000073000000}"/>
    <cellStyle name="40% - Accent1 2" xfId="117" xr:uid="{00000000-0005-0000-0000-000074000000}"/>
    <cellStyle name="40% - Accent1 2 2" xfId="1378" xr:uid="{1B7EF125-8C93-4A23-828A-FA212429189F}"/>
    <cellStyle name="40% - Accent1 2 3" xfId="1379" xr:uid="{1972580B-ED22-4882-B65C-BB888FC62546}"/>
    <cellStyle name="40% - Accent1 2 3 2" xfId="1380" xr:uid="{A6B3D2C3-E64F-47EA-8B4E-1B086AF60E3B}"/>
    <cellStyle name="40% - Accent1 3" xfId="118" xr:uid="{00000000-0005-0000-0000-000075000000}"/>
    <cellStyle name="40% - Accent1 3 2" xfId="1381" xr:uid="{1BA2168F-B8A5-49A8-B330-15CA0066136D}"/>
    <cellStyle name="40% - Accent1 3 3" xfId="1382" xr:uid="{D2E533C8-5F44-4638-9B09-FC9748D2AB40}"/>
    <cellStyle name="40% - Accent1 3 4" xfId="1383" xr:uid="{B11FCAD9-D242-4FF9-95B7-DE631BC12F8D}"/>
    <cellStyle name="40% - Accent1 3 5" xfId="1384" xr:uid="{E19AA306-6A4C-44C7-94BE-97CA16809974}"/>
    <cellStyle name="40% - Accent1 3 6" xfId="1385" xr:uid="{32207DCD-DAFF-40A3-B80E-315F270417C4}"/>
    <cellStyle name="40% - Accent1 4" xfId="1386" xr:uid="{FA5375B6-C411-479F-B3B3-0B160CDBFD94}"/>
    <cellStyle name="40% - Accent1 4 2" xfId="1387" xr:uid="{9ED0242E-2B93-4573-9897-3BEEDAF8FF6C}"/>
    <cellStyle name="40% - Accent1 4 3" xfId="1388" xr:uid="{EEB6B403-6E54-4242-B9A3-093DEDAFA2B9}"/>
    <cellStyle name="40% - Accent1 5" xfId="1389" xr:uid="{A2A8CB18-F58F-43CB-AC56-727005AD2A14}"/>
    <cellStyle name="40% - Accent1 5 2" xfId="1390" xr:uid="{34209D27-E4AD-4398-80FC-88570515EBDC}"/>
    <cellStyle name="40% - Accent1 5 3" xfId="1391" xr:uid="{BE98BBF5-9F2F-434A-B142-99B7B4D436A7}"/>
    <cellStyle name="40% - Accent1 6" xfId="1392" xr:uid="{38BD355E-BF85-437B-BBE6-E4489E41EA27}"/>
    <cellStyle name="40% - Accent1 7" xfId="1393" xr:uid="{8FAC128A-47F1-4C2C-B66A-AFDE4A8D7514}"/>
    <cellStyle name="40% - Accent2 2" xfId="119" xr:uid="{00000000-0005-0000-0000-000076000000}"/>
    <cellStyle name="40% - Accent2 2 2" xfId="1394" xr:uid="{5F1DC1FB-7228-4217-87A6-22D7E2E6C308}"/>
    <cellStyle name="40% - Accent2 2 2 2" xfId="1395" xr:uid="{9DFD1232-2795-45FD-9C13-4F3799748C08}"/>
    <cellStyle name="40% - Accent2 2 3" xfId="1396" xr:uid="{05D4352C-9B0A-4E29-806D-AA77B3659FD9}"/>
    <cellStyle name="40% - Accent2 2 4" xfId="1397" xr:uid="{F666247C-1364-42F3-B289-70115DE40B11}"/>
    <cellStyle name="40% - Accent2 2 4 2" xfId="1398" xr:uid="{97B67755-2291-4F8A-94ED-E337E0A4A1D5}"/>
    <cellStyle name="40% - Accent2 3" xfId="120" xr:uid="{00000000-0005-0000-0000-000077000000}"/>
    <cellStyle name="40% - Accent2 3 2" xfId="1399" xr:uid="{76CFD507-249E-4011-9DD7-9A6449E64CCA}"/>
    <cellStyle name="40% - Accent2 3 3" xfId="1400" xr:uid="{471139E3-B0E4-45F7-9F19-656E066E9A9B}"/>
    <cellStyle name="40% - Accent2 3 4" xfId="1401" xr:uid="{AE4AB9F9-867E-469F-BF6F-76506FF7D6A9}"/>
    <cellStyle name="40% - Accent2 3 5" xfId="1402" xr:uid="{994AFE53-2291-4156-9F59-D7F3437616A7}"/>
    <cellStyle name="40% - Accent2 4" xfId="1403" xr:uid="{49304105-CEAE-491D-AB8E-807E4BE5B6EA}"/>
    <cellStyle name="40% - Accent2 4 2" xfId="1404" xr:uid="{1B38590E-385B-4C55-9EC5-D25A754DA497}"/>
    <cellStyle name="40% - Accent2 4 3" xfId="1405" xr:uid="{F8B9FF9F-1B72-48EE-979C-A3BAD9B3F96B}"/>
    <cellStyle name="40% - Accent2 5" xfId="1406" xr:uid="{91824687-5DAB-4772-9182-5AB6EDE51984}"/>
    <cellStyle name="40% - Accent2 5 2" xfId="1407" xr:uid="{D2BF17C1-8856-41B1-814C-45D531F0AC87}"/>
    <cellStyle name="40% - Accent2 5 3" xfId="1408" xr:uid="{E7A92B01-F286-4130-8519-5F695CFA965A}"/>
    <cellStyle name="40% - Accent2 6" xfId="1409" xr:uid="{D953013D-69C0-4B4D-BFAF-429FD4B80300}"/>
    <cellStyle name="40% - Accent2 7" xfId="1410" xr:uid="{89DE9FE4-D332-48F2-83CF-FA53970AFE0E}"/>
    <cellStyle name="40% - Accent3 2" xfId="121" xr:uid="{00000000-0005-0000-0000-000078000000}"/>
    <cellStyle name="40% - Accent3 2 2" xfId="1411" xr:uid="{F6C02D67-B832-428D-9978-03CCA5879698}"/>
    <cellStyle name="40% - Accent3 2 2 2" xfId="1412" xr:uid="{A3E6F5C0-7B6F-430F-9940-58C6EE0F2D5C}"/>
    <cellStyle name="40% - Accent3 2 3" xfId="1413" xr:uid="{AA32B966-37F9-4DF6-AD09-E8D4B57AC236}"/>
    <cellStyle name="40% - Accent3 2 4" xfId="1414" xr:uid="{9E3A49C2-FCF3-46A1-9F3A-471789B421E8}"/>
    <cellStyle name="40% - Accent3 2 4 2" xfId="1415" xr:uid="{9FE9530B-67DB-4371-A30B-E7BD8C5B3F11}"/>
    <cellStyle name="40% - Accent3 2 5" xfId="1416" xr:uid="{F1EC40EE-A270-4B15-BC38-5FC676B32BFE}"/>
    <cellStyle name="40% - Accent3 2 5 2" xfId="1417" xr:uid="{40B6142A-8C2D-44C1-B58F-FC0B0C272190}"/>
    <cellStyle name="40% - Accent3 3" xfId="122" xr:uid="{00000000-0005-0000-0000-000079000000}"/>
    <cellStyle name="40% - Accent3 3 2" xfId="1418" xr:uid="{C9BEBE66-E9A5-4A7C-9F09-767E21187F47}"/>
    <cellStyle name="40% - Accent3 3 3" xfId="1419" xr:uid="{67240706-319C-4693-AAC8-3A86EADA9C3A}"/>
    <cellStyle name="40% - Accent3 3 4" xfId="1420" xr:uid="{6DEF9518-1F4B-4884-85AE-A4255A4DACE8}"/>
    <cellStyle name="40% - Accent3 3 5" xfId="1421" xr:uid="{045227A4-502B-4A50-84EA-D99508A6967F}"/>
    <cellStyle name="40% - Accent3 3 6" xfId="1422" xr:uid="{C06F8AA8-46C9-47B6-BDB7-ADE006D4AEE0}"/>
    <cellStyle name="40% - Accent3 4" xfId="1423" xr:uid="{9B36B570-B0AA-4477-8047-B673792795B8}"/>
    <cellStyle name="40% - Accent3 4 2" xfId="1424" xr:uid="{6E39E5D3-8BC0-458D-A566-B308218C443E}"/>
    <cellStyle name="40% - Accent3 4 3" xfId="1425" xr:uid="{B58568FB-3263-4332-A1D7-415FE41F5CA6}"/>
    <cellStyle name="40% - Accent3 5" xfId="1426" xr:uid="{F067C94B-CBD2-4C7D-97DF-F3B14CF739CD}"/>
    <cellStyle name="40% - Accent3 5 2" xfId="1427" xr:uid="{DB74A6C1-3091-40F8-9875-2F0BDC103EB2}"/>
    <cellStyle name="40% - Accent3 5 3" xfId="1428" xr:uid="{475E44AB-EBBC-4D24-91BB-00E910F9449C}"/>
    <cellStyle name="40% - Accent3 6" xfId="1429" xr:uid="{7902DFE0-A6BC-4F5C-B874-2791E63DC8F9}"/>
    <cellStyle name="40% - Accent3 7" xfId="1430" xr:uid="{C02CD856-ABCE-4122-87F3-3C68E0666A16}"/>
    <cellStyle name="40% - Accent3 8" xfId="1431" xr:uid="{A8DB2A4A-0AF8-4070-B982-A89DAE29894F}"/>
    <cellStyle name="40% - Accent4 2" xfId="123" xr:uid="{00000000-0005-0000-0000-00007A000000}"/>
    <cellStyle name="40% - Accent4 2 2" xfId="1432" xr:uid="{D95FAEC6-C471-461B-953A-52DC6B0B6A91}"/>
    <cellStyle name="40% - Accent4 2 3" xfId="1433" xr:uid="{D7D03CCD-0B3A-4AC9-A4A0-F4DABC5696B8}"/>
    <cellStyle name="40% - Accent4 2 3 2" xfId="1434" xr:uid="{5DDB9FE5-C8E4-43F1-BC3C-E1583A66EFB7}"/>
    <cellStyle name="40% - Accent4 3" xfId="124" xr:uid="{00000000-0005-0000-0000-00007B000000}"/>
    <cellStyle name="40% - Accent4 3 2" xfId="1435" xr:uid="{3F7C5336-381D-475E-A28F-44ECBC6DC6F6}"/>
    <cellStyle name="40% - Accent4 3 3" xfId="1436" xr:uid="{21A51DDA-E3D1-434B-84BC-890113C1D416}"/>
    <cellStyle name="40% - Accent4 3 4" xfId="1437" xr:uid="{C44906D1-8724-433D-92F4-8DA30319DC55}"/>
    <cellStyle name="40% - Accent4 3 5" xfId="1438" xr:uid="{34FD3CAF-005F-4A3E-B84C-057AEBFC9BE0}"/>
    <cellStyle name="40% - Accent4 3 6" xfId="1439" xr:uid="{3A836863-CA7B-491F-910D-B9C960151F67}"/>
    <cellStyle name="40% - Accent4 4" xfId="1440" xr:uid="{F1194C4E-ED9A-46EE-BDB6-01515A594C0E}"/>
    <cellStyle name="40% - Accent4 4 2" xfId="1441" xr:uid="{5BE1BD69-6553-4CB3-A967-AA5C3998FD64}"/>
    <cellStyle name="40% - Accent4 4 3" xfId="1442" xr:uid="{226A773D-A6FF-48A2-AA64-9E6098F5D296}"/>
    <cellStyle name="40% - Accent4 5" xfId="1443" xr:uid="{F6712255-A06B-435A-82F1-CCC528143C6C}"/>
    <cellStyle name="40% - Accent4 5 2" xfId="1444" xr:uid="{B578309D-9F07-43F8-8C61-DEB138790103}"/>
    <cellStyle name="40% - Accent4 5 3" xfId="1445" xr:uid="{C4A2E123-8235-4271-94CF-B1650F649284}"/>
    <cellStyle name="40% - Accent4 6" xfId="1446" xr:uid="{2E367F0B-017B-4653-9A62-C296DF5190DD}"/>
    <cellStyle name="40% - Accent4 7" xfId="1447" xr:uid="{2E42AFB9-FCDB-4B42-9BA8-8200DDD2D8B5}"/>
    <cellStyle name="40% - Accent5 2" xfId="125" xr:uid="{00000000-0005-0000-0000-00007C000000}"/>
    <cellStyle name="40% - Accent5 2 2" xfId="1448" xr:uid="{042CC6E1-73BA-4902-9B9D-7ADE3639A4A1}"/>
    <cellStyle name="40% - Accent5 2 3" xfId="1449" xr:uid="{62814CB9-3689-4FD2-A284-BFF4956F3610}"/>
    <cellStyle name="40% - Accent5 2 3 2" xfId="1450" xr:uid="{2B1953E1-2D3C-42DE-B17B-0081EF7387D6}"/>
    <cellStyle name="40% - Accent5 3" xfId="126" xr:uid="{00000000-0005-0000-0000-00007D000000}"/>
    <cellStyle name="40% - Accent5 3 2" xfId="1451" xr:uid="{82E7C4BC-9115-40FA-B4F4-D6A8F4A93BA8}"/>
    <cellStyle name="40% - Accent5 3 3" xfId="1452" xr:uid="{993BACBC-1D14-47BE-BAF6-8F5DEBA98B2A}"/>
    <cellStyle name="40% - Accent5 3 4" xfId="1453" xr:uid="{5F4082FD-ECF6-484B-AC12-476CC97DEB05}"/>
    <cellStyle name="40% - Accent5 3 5" xfId="1454" xr:uid="{A88D9F67-2304-469C-8DC5-C8D379719301}"/>
    <cellStyle name="40% - Accent5 3 6" xfId="1455" xr:uid="{54D14EAD-DA36-4997-8242-0D8D52E7E256}"/>
    <cellStyle name="40% - Accent5 4" xfId="1456" xr:uid="{5FDCE374-E6AF-42A7-9332-3ACFE257A51B}"/>
    <cellStyle name="40% - Accent5 4 2" xfId="1457" xr:uid="{EEE9B7FB-5590-41D1-9609-D633F27F90A5}"/>
    <cellStyle name="40% - Accent5 4 3" xfId="1458" xr:uid="{6D6A47A6-A714-4DCB-8058-5C5C17A18DEF}"/>
    <cellStyle name="40% - Accent5 5" xfId="1459" xr:uid="{9704DA59-C2BD-4E14-9EFD-C045896BC634}"/>
    <cellStyle name="40% - Accent5 5 2" xfId="1460" xr:uid="{966BFBEC-6911-426F-A98A-238484702975}"/>
    <cellStyle name="40% - Accent5 5 3" xfId="1461" xr:uid="{BD9A1EC4-58F0-4438-B182-3A7D3C226948}"/>
    <cellStyle name="40% - Accent5 6" xfId="1462" xr:uid="{5BC59DB7-976C-46F3-BE57-FBC5BBC6B86A}"/>
    <cellStyle name="40% - Accent5 7" xfId="1463" xr:uid="{9A2E2806-20F3-4170-B532-DF45E548C41C}"/>
    <cellStyle name="40% - Accent6 2" xfId="127" xr:uid="{00000000-0005-0000-0000-00007E000000}"/>
    <cellStyle name="40% - Accent6 2 2" xfId="1464" xr:uid="{EBEC1C85-F57D-4055-8D58-F2DDBAC40304}"/>
    <cellStyle name="40% - Accent6 2 3" xfId="1465" xr:uid="{CB7D9E0D-DDE5-4D16-A44A-B1CA2C08831B}"/>
    <cellStyle name="40% - Accent6 2 3 2" xfId="1466" xr:uid="{C8DFB715-5D98-4F67-95E0-0EB4A8BC920A}"/>
    <cellStyle name="40% - Accent6 3" xfId="128" xr:uid="{00000000-0005-0000-0000-00007F000000}"/>
    <cellStyle name="40% - Accent6 3 2" xfId="1467" xr:uid="{5EC321D7-C4FA-4FD8-AA01-A178F346B5F8}"/>
    <cellStyle name="40% - Accent6 3 3" xfId="1468" xr:uid="{94452AAE-A66B-4DC3-90A9-12E2B48D73BF}"/>
    <cellStyle name="40% - Accent6 3 4" xfId="1469" xr:uid="{9FEE5ED3-F7ED-40EE-9F0D-5E404CB486E4}"/>
    <cellStyle name="40% - Accent6 3 5" xfId="1470" xr:uid="{69E0A6DA-C3A2-4A2E-AC28-43DE80EA1AD1}"/>
    <cellStyle name="40% - Accent6 3 6" xfId="1471" xr:uid="{B2AB1618-8684-472D-89B8-342D5114D44B}"/>
    <cellStyle name="40% - Accent6 4" xfId="1472" xr:uid="{9FF98711-9FF5-4405-A5E3-6778448A1261}"/>
    <cellStyle name="40% - Accent6 4 2" xfId="1473" xr:uid="{4727ACCF-274C-4E90-A80B-BAD42CA120DF}"/>
    <cellStyle name="40% - Accent6 4 3" xfId="1474" xr:uid="{739C0237-1216-4AF7-8EB8-154C3047C4C6}"/>
    <cellStyle name="40% - Accent6 5" xfId="1475" xr:uid="{2E0185CF-8C3B-4686-A1F0-FF8527615342}"/>
    <cellStyle name="40% - Accent6 5 2" xfId="1476" xr:uid="{FC4D7E8A-5B3D-46AF-811C-AFAA4D3F3016}"/>
    <cellStyle name="40% - Accent6 5 3" xfId="1477" xr:uid="{047AD449-5994-4B85-B274-F3C52B4BDA5B}"/>
    <cellStyle name="40% - Accent6 6" xfId="1478" xr:uid="{F71F2096-D048-4B2A-989B-32361675DA9B}"/>
    <cellStyle name="40% - Accent6 7" xfId="1479" xr:uid="{EF4FEC6C-080A-4672-AD03-9A7A74B103A8}"/>
    <cellStyle name="40% - akcent 1" xfId="1480" xr:uid="{28A0C883-ED2E-46C7-84AA-759DCA9ADBB7}"/>
    <cellStyle name="40% - akcent 1 10" xfId="129" xr:uid="{00000000-0005-0000-0000-000080000000}"/>
    <cellStyle name="40% - akcent 1 10 2" xfId="130" xr:uid="{00000000-0005-0000-0000-000081000000}"/>
    <cellStyle name="40% - akcent 1 10 3" xfId="131" xr:uid="{00000000-0005-0000-0000-000082000000}"/>
    <cellStyle name="40% - akcent 1 10_COM_BND" xfId="1481" xr:uid="{1F47F7EF-8355-417F-8248-01D8EE7C8738}"/>
    <cellStyle name="40% - akcent 1 11" xfId="132" xr:uid="{00000000-0005-0000-0000-000083000000}"/>
    <cellStyle name="40% - akcent 1 11 2" xfId="1482" xr:uid="{3EBCB965-064D-4BD1-AF5E-4C0C9D0FC55D}"/>
    <cellStyle name="40% - akcent 1 12" xfId="133" xr:uid="{00000000-0005-0000-0000-000084000000}"/>
    <cellStyle name="40% - akcent 1 13" xfId="1483" xr:uid="{8274D40E-512C-45EA-BA1E-6C8595956894}"/>
    <cellStyle name="40% - akcent 1 14" xfId="1484" xr:uid="{83BD7F87-7E3E-493A-8EB1-0716B62C5288}"/>
    <cellStyle name="40% - akcent 1 15" xfId="1485" xr:uid="{D5D8F26E-4E43-414E-8F52-A8A0527FAB33}"/>
    <cellStyle name="40% - akcent 1 15 2" xfId="53824" xr:uid="{5FF6A6F5-AF40-41C0-A67E-76A41FDA2950}"/>
    <cellStyle name="40% - akcent 1 16" xfId="1486" xr:uid="{F4CB294E-6C14-41DC-902A-C90D0EE56339}"/>
    <cellStyle name="40% - akcent 1 17" xfId="53825" xr:uid="{108D02B6-A0F6-4816-865F-01003C587D95}"/>
    <cellStyle name="40% - akcent 1 18" xfId="53826" xr:uid="{FCA9A31B-BD0D-4EEE-BFB7-DA8DE0EEED37}"/>
    <cellStyle name="40% - akcent 1 19" xfId="53827" xr:uid="{D4ACD5C6-B570-40B8-B7D1-9445451A6308}"/>
    <cellStyle name="40% - akcent 1 2" xfId="134" xr:uid="{00000000-0005-0000-0000-000085000000}"/>
    <cellStyle name="40% - akcent 1 20" xfId="53828" xr:uid="{4585A501-8AEB-4329-834C-2D8B1A672C57}"/>
    <cellStyle name="40% - akcent 1 3" xfId="135" xr:uid="{00000000-0005-0000-0000-000086000000}"/>
    <cellStyle name="40% - akcent 1 4" xfId="136" xr:uid="{00000000-0005-0000-0000-000087000000}"/>
    <cellStyle name="40% - akcent 1 5" xfId="137" xr:uid="{00000000-0005-0000-0000-000088000000}"/>
    <cellStyle name="40% - akcent 1 6" xfId="138" xr:uid="{00000000-0005-0000-0000-000089000000}"/>
    <cellStyle name="40% - akcent 1 7" xfId="139" xr:uid="{00000000-0005-0000-0000-00008A000000}"/>
    <cellStyle name="40% - akcent 1 8" xfId="140" xr:uid="{00000000-0005-0000-0000-00008B000000}"/>
    <cellStyle name="40% - akcent 1 9" xfId="141" xr:uid="{00000000-0005-0000-0000-00008C000000}"/>
    <cellStyle name="40% - akcent 1 9 2" xfId="142" xr:uid="{00000000-0005-0000-0000-00008D000000}"/>
    <cellStyle name="40% - akcent 1 9 3" xfId="143" xr:uid="{00000000-0005-0000-0000-00008E000000}"/>
    <cellStyle name="40% - akcent 1 9_COM_BND" xfId="1487" xr:uid="{F0761DBA-42BF-4340-BD6B-6A153D35A05E}"/>
    <cellStyle name="40% - akcent 1_CHP" xfId="1488" xr:uid="{EDEF814C-3852-41F1-A919-8AAB5A4E26F1}"/>
    <cellStyle name="40% - akcent 2" xfId="1489" xr:uid="{AB00A116-2F31-41C2-8CFD-2C327A4F657B}"/>
    <cellStyle name="40% - akcent 2 10" xfId="144" xr:uid="{00000000-0005-0000-0000-00008F000000}"/>
    <cellStyle name="40% - akcent 2 10 2" xfId="145" xr:uid="{00000000-0005-0000-0000-000090000000}"/>
    <cellStyle name="40% - akcent 2 10 3" xfId="146" xr:uid="{00000000-0005-0000-0000-000091000000}"/>
    <cellStyle name="40% - akcent 2 10_COM_BND" xfId="1490" xr:uid="{A65A1042-A096-4592-8827-4E150BAB584F}"/>
    <cellStyle name="40% - akcent 2 11" xfId="147" xr:uid="{00000000-0005-0000-0000-000092000000}"/>
    <cellStyle name="40% - akcent 2 11 2" xfId="1491" xr:uid="{8B02843E-2477-4212-A5DB-49538F3894A8}"/>
    <cellStyle name="40% - akcent 2 12" xfId="148" xr:uid="{00000000-0005-0000-0000-000093000000}"/>
    <cellStyle name="40% - akcent 2 13" xfId="1492" xr:uid="{8561A673-51B6-477C-880F-2B6E4E8D9721}"/>
    <cellStyle name="40% - akcent 2 14" xfId="1493" xr:uid="{C32971AA-E10C-4DA0-8580-7E2A7A223FF3}"/>
    <cellStyle name="40% - akcent 2 15" xfId="1494" xr:uid="{F0F1F0BA-F357-4D5E-B550-48D3899B2AD6}"/>
    <cellStyle name="40% - akcent 2 15 2" xfId="53829" xr:uid="{EE9E1A08-1E41-410C-BB04-A2F6F2B8E251}"/>
    <cellStyle name="40% - akcent 2 16" xfId="1495" xr:uid="{2C31A937-4D19-4542-94B8-E76D35E7711D}"/>
    <cellStyle name="40% - akcent 2 17" xfId="53830" xr:uid="{53B26C18-4AAD-4A44-920A-55211111E107}"/>
    <cellStyle name="40% - akcent 2 18" xfId="53831" xr:uid="{77078A78-1F2C-4BC0-A618-F54349DD2B8F}"/>
    <cellStyle name="40% - akcent 2 19" xfId="53832" xr:uid="{1FBA8A8B-4BEB-4F23-A9F7-CF97707A30E4}"/>
    <cellStyle name="40% - akcent 2 2" xfId="149" xr:uid="{00000000-0005-0000-0000-000094000000}"/>
    <cellStyle name="40% - akcent 2 20" xfId="53833" xr:uid="{B82B7026-00AB-4246-8DAE-C0A8C9E1E0EB}"/>
    <cellStyle name="40% - akcent 2 3" xfId="150" xr:uid="{00000000-0005-0000-0000-000095000000}"/>
    <cellStyle name="40% - akcent 2 4" xfId="151" xr:uid="{00000000-0005-0000-0000-000096000000}"/>
    <cellStyle name="40% - akcent 2 5" xfId="152" xr:uid="{00000000-0005-0000-0000-000097000000}"/>
    <cellStyle name="40% - akcent 2 6" xfId="153" xr:uid="{00000000-0005-0000-0000-000098000000}"/>
    <cellStyle name="40% - akcent 2 7" xfId="154" xr:uid="{00000000-0005-0000-0000-000099000000}"/>
    <cellStyle name="40% - akcent 2 8" xfId="155" xr:uid="{00000000-0005-0000-0000-00009A000000}"/>
    <cellStyle name="40% - akcent 2 9" xfId="156" xr:uid="{00000000-0005-0000-0000-00009B000000}"/>
    <cellStyle name="40% - akcent 2 9 2" xfId="157" xr:uid="{00000000-0005-0000-0000-00009C000000}"/>
    <cellStyle name="40% - akcent 2 9 3" xfId="158" xr:uid="{00000000-0005-0000-0000-00009D000000}"/>
    <cellStyle name="40% - akcent 2 9_COM_BND" xfId="1496" xr:uid="{00FE382D-FA08-4DE6-B5D0-413D2CD036D4}"/>
    <cellStyle name="40% - akcent 2_CHP" xfId="1497" xr:uid="{B018A16F-6D75-417B-90ED-6965C4079BB6}"/>
    <cellStyle name="40% - akcent 3" xfId="1498" xr:uid="{368F50A9-D55C-4FDE-BEFC-C99775308D5E}"/>
    <cellStyle name="40% - akcent 3 10" xfId="159" xr:uid="{00000000-0005-0000-0000-00009E000000}"/>
    <cellStyle name="40% - akcent 3 10 2" xfId="160" xr:uid="{00000000-0005-0000-0000-00009F000000}"/>
    <cellStyle name="40% - akcent 3 10 3" xfId="161" xr:uid="{00000000-0005-0000-0000-0000A0000000}"/>
    <cellStyle name="40% - akcent 3 10_COM_BND" xfId="1499" xr:uid="{70B1B04E-E9E9-46F1-8F47-4FE02BC0E8C7}"/>
    <cellStyle name="40% - akcent 3 11" xfId="162" xr:uid="{00000000-0005-0000-0000-0000A1000000}"/>
    <cellStyle name="40% - akcent 3 11 2" xfId="1500" xr:uid="{C4BDD1C0-BA97-4989-9E81-BE1220F0F17C}"/>
    <cellStyle name="40% - akcent 3 12" xfId="163" xr:uid="{00000000-0005-0000-0000-0000A2000000}"/>
    <cellStyle name="40% - akcent 3 13" xfId="1501" xr:uid="{425D6BF4-470B-4B34-8231-6C3EA24A2E31}"/>
    <cellStyle name="40% - akcent 3 14" xfId="1502" xr:uid="{16D76B49-8AFC-4B54-B84F-7850720B3660}"/>
    <cellStyle name="40% - akcent 3 15" xfId="1503" xr:uid="{4B57670E-3F8D-4644-9F7D-E7B927FA746E}"/>
    <cellStyle name="40% - akcent 3 15 2" xfId="53834" xr:uid="{EC0E4DB4-61A9-48CE-93DB-132559F673A4}"/>
    <cellStyle name="40% - akcent 3 16" xfId="1504" xr:uid="{27A7196F-BD14-4593-A98B-F52B02199C61}"/>
    <cellStyle name="40% - akcent 3 17" xfId="53835" xr:uid="{7B9239B8-DB7A-455D-8238-BD218D7D5B48}"/>
    <cellStyle name="40% - akcent 3 18" xfId="53836" xr:uid="{B1378772-F8C0-4A97-8082-3EFEAC323EE0}"/>
    <cellStyle name="40% - akcent 3 19" xfId="53837" xr:uid="{5F9FC561-8843-4E15-A515-215A09A5E6E3}"/>
    <cellStyle name="40% - akcent 3 2" xfId="164" xr:uid="{00000000-0005-0000-0000-0000A3000000}"/>
    <cellStyle name="40% - akcent 3 20" xfId="53838" xr:uid="{BD12669B-F5C2-48F9-9AC0-93ECEAFCE9A9}"/>
    <cellStyle name="40% - akcent 3 3" xfId="165" xr:uid="{00000000-0005-0000-0000-0000A4000000}"/>
    <cellStyle name="40% - akcent 3 4" xfId="166" xr:uid="{00000000-0005-0000-0000-0000A5000000}"/>
    <cellStyle name="40% - akcent 3 5" xfId="167" xr:uid="{00000000-0005-0000-0000-0000A6000000}"/>
    <cellStyle name="40% - akcent 3 6" xfId="168" xr:uid="{00000000-0005-0000-0000-0000A7000000}"/>
    <cellStyle name="40% - akcent 3 7" xfId="169" xr:uid="{00000000-0005-0000-0000-0000A8000000}"/>
    <cellStyle name="40% - akcent 3 8" xfId="170" xr:uid="{00000000-0005-0000-0000-0000A9000000}"/>
    <cellStyle name="40% - akcent 3 9" xfId="171" xr:uid="{00000000-0005-0000-0000-0000AA000000}"/>
    <cellStyle name="40% - akcent 3 9 2" xfId="172" xr:uid="{00000000-0005-0000-0000-0000AB000000}"/>
    <cellStyle name="40% - akcent 3 9 3" xfId="173" xr:uid="{00000000-0005-0000-0000-0000AC000000}"/>
    <cellStyle name="40% - akcent 3 9_COM_BND" xfId="1505" xr:uid="{1DEE1B07-D3F7-4728-B75F-E8A86C228E06}"/>
    <cellStyle name="40% - akcent 3_CHP" xfId="1506" xr:uid="{5CCDF0C3-15C0-44D6-AD6F-48687709C0DE}"/>
    <cellStyle name="40% - akcent 4" xfId="1507" xr:uid="{C920ABAD-E3F5-4E95-9C0F-7CE9AEBF5C70}"/>
    <cellStyle name="40% - akcent 4 10" xfId="174" xr:uid="{00000000-0005-0000-0000-0000AD000000}"/>
    <cellStyle name="40% - akcent 4 10 2" xfId="175" xr:uid="{00000000-0005-0000-0000-0000AE000000}"/>
    <cellStyle name="40% - akcent 4 10 3" xfId="176" xr:uid="{00000000-0005-0000-0000-0000AF000000}"/>
    <cellStyle name="40% - akcent 4 10_COM_BND" xfId="1508" xr:uid="{A4D570C3-4575-4D8B-AAF2-1AB78489BBDD}"/>
    <cellStyle name="40% - akcent 4 11" xfId="177" xr:uid="{00000000-0005-0000-0000-0000B0000000}"/>
    <cellStyle name="40% - akcent 4 11 2" xfId="1509" xr:uid="{40539054-D8AA-4103-B978-827F70F05258}"/>
    <cellStyle name="40% - akcent 4 12" xfId="178" xr:uid="{00000000-0005-0000-0000-0000B1000000}"/>
    <cellStyle name="40% - akcent 4 13" xfId="1510" xr:uid="{B8F24C6F-4112-4D72-9A36-8B00E923778B}"/>
    <cellStyle name="40% - akcent 4 14" xfId="1511" xr:uid="{FECF512B-432A-49D4-B64E-26B1AE6F50ED}"/>
    <cellStyle name="40% - akcent 4 15" xfId="1512" xr:uid="{5203566A-24AE-4F42-97FB-51E7A899AA7A}"/>
    <cellStyle name="40% - akcent 4 15 2" xfId="53839" xr:uid="{B5DC4801-B659-4132-8679-FFA818196C24}"/>
    <cellStyle name="40% - akcent 4 16" xfId="1513" xr:uid="{55C1728F-2395-4F78-90B1-E6EDA9A8D495}"/>
    <cellStyle name="40% - akcent 4 17" xfId="53840" xr:uid="{9072565D-72A9-420E-AFC8-5F9D2F342512}"/>
    <cellStyle name="40% - akcent 4 18" xfId="53841" xr:uid="{8B64B246-119D-4852-B370-D3747DABE4F6}"/>
    <cellStyle name="40% - akcent 4 19" xfId="53842" xr:uid="{9BB43431-F843-4352-810D-60A2CB3C5409}"/>
    <cellStyle name="40% - akcent 4 2" xfId="179" xr:uid="{00000000-0005-0000-0000-0000B2000000}"/>
    <cellStyle name="40% - akcent 4 20" xfId="53843" xr:uid="{7551BD1C-FB6F-4D0A-871B-E9BA932DB796}"/>
    <cellStyle name="40% - akcent 4 3" xfId="180" xr:uid="{00000000-0005-0000-0000-0000B3000000}"/>
    <cellStyle name="40% - akcent 4 4" xfId="181" xr:uid="{00000000-0005-0000-0000-0000B4000000}"/>
    <cellStyle name="40% - akcent 4 5" xfId="182" xr:uid="{00000000-0005-0000-0000-0000B5000000}"/>
    <cellStyle name="40% - akcent 4 6" xfId="183" xr:uid="{00000000-0005-0000-0000-0000B6000000}"/>
    <cellStyle name="40% - akcent 4 7" xfId="184" xr:uid="{00000000-0005-0000-0000-0000B7000000}"/>
    <cellStyle name="40% - akcent 4 8" xfId="185" xr:uid="{00000000-0005-0000-0000-0000B8000000}"/>
    <cellStyle name="40% - akcent 4 9" xfId="186" xr:uid="{00000000-0005-0000-0000-0000B9000000}"/>
    <cellStyle name="40% - akcent 4 9 2" xfId="187" xr:uid="{00000000-0005-0000-0000-0000BA000000}"/>
    <cellStyle name="40% - akcent 4 9 3" xfId="188" xr:uid="{00000000-0005-0000-0000-0000BB000000}"/>
    <cellStyle name="40% - akcent 4 9_COM_BND" xfId="1514" xr:uid="{98720A9F-FC33-426F-9616-59E040396919}"/>
    <cellStyle name="40% - akcent 4_CHP" xfId="1515" xr:uid="{403B763F-B2FC-48E6-82AD-CCDAF7BA833F}"/>
    <cellStyle name="40% - akcent 5" xfId="1516" xr:uid="{A1158D37-6E02-4354-BF16-911D9049747E}"/>
    <cellStyle name="40% - akcent 5 10" xfId="189" xr:uid="{00000000-0005-0000-0000-0000BC000000}"/>
    <cellStyle name="40% - akcent 5 10 2" xfId="190" xr:uid="{00000000-0005-0000-0000-0000BD000000}"/>
    <cellStyle name="40% - akcent 5 10 3" xfId="191" xr:uid="{00000000-0005-0000-0000-0000BE000000}"/>
    <cellStyle name="40% - akcent 5 10_COM_BND" xfId="1517" xr:uid="{434B9ABF-1F44-4B64-99C1-6E47748FD0A8}"/>
    <cellStyle name="40% - akcent 5 11" xfId="192" xr:uid="{00000000-0005-0000-0000-0000BF000000}"/>
    <cellStyle name="40% - akcent 5 11 2" xfId="1518" xr:uid="{1152C6DC-77CE-404B-A79D-5FF7EBA76C81}"/>
    <cellStyle name="40% - akcent 5 12" xfId="193" xr:uid="{00000000-0005-0000-0000-0000C0000000}"/>
    <cellStyle name="40% - akcent 5 13" xfId="1519" xr:uid="{421AD874-56FE-4288-998B-228ADEB97A4A}"/>
    <cellStyle name="40% - akcent 5 14" xfId="1520" xr:uid="{6373FC6A-2A01-4CE8-8B6D-C54B0EC38B68}"/>
    <cellStyle name="40% - akcent 5 15" xfId="1521" xr:uid="{4417E8DA-089A-4A85-BF5F-3B0B9E33837A}"/>
    <cellStyle name="40% - akcent 5 15 2" xfId="53844" xr:uid="{9ABC2713-5953-476A-A776-D3D052E2CE55}"/>
    <cellStyle name="40% - akcent 5 16" xfId="1522" xr:uid="{B23F46F7-0885-432B-A292-98903834F941}"/>
    <cellStyle name="40% - akcent 5 17" xfId="53845" xr:uid="{1F6D1F0F-71D3-4EF7-8DA5-5EA8B4338519}"/>
    <cellStyle name="40% - akcent 5 18" xfId="53846" xr:uid="{4239359C-2297-410F-A13F-32529DD9538A}"/>
    <cellStyle name="40% - akcent 5 19" xfId="53847" xr:uid="{09806EC1-774E-4989-9E80-D65D452A3F3C}"/>
    <cellStyle name="40% - akcent 5 2" xfId="194" xr:uid="{00000000-0005-0000-0000-0000C1000000}"/>
    <cellStyle name="40% - akcent 5 20" xfId="53848" xr:uid="{BCF94995-0CEF-4120-829B-3FB232BBDCBB}"/>
    <cellStyle name="40% - akcent 5 3" xfId="195" xr:uid="{00000000-0005-0000-0000-0000C2000000}"/>
    <cellStyle name="40% - akcent 5 4" xfId="196" xr:uid="{00000000-0005-0000-0000-0000C3000000}"/>
    <cellStyle name="40% - akcent 5 5" xfId="197" xr:uid="{00000000-0005-0000-0000-0000C4000000}"/>
    <cellStyle name="40% - akcent 5 6" xfId="198" xr:uid="{00000000-0005-0000-0000-0000C5000000}"/>
    <cellStyle name="40% - akcent 5 7" xfId="199" xr:uid="{00000000-0005-0000-0000-0000C6000000}"/>
    <cellStyle name="40% - akcent 5 8" xfId="200" xr:uid="{00000000-0005-0000-0000-0000C7000000}"/>
    <cellStyle name="40% - akcent 5 9" xfId="201" xr:uid="{00000000-0005-0000-0000-0000C8000000}"/>
    <cellStyle name="40% - akcent 5 9 2" xfId="202" xr:uid="{00000000-0005-0000-0000-0000C9000000}"/>
    <cellStyle name="40% - akcent 5 9 3" xfId="203" xr:uid="{00000000-0005-0000-0000-0000CA000000}"/>
    <cellStyle name="40% - akcent 5 9_COM_BND" xfId="1523" xr:uid="{4E089997-6204-4A83-9CF5-9A87670EB6F9}"/>
    <cellStyle name="40% - akcent 5_CHP" xfId="1524" xr:uid="{2B11E2C9-6299-4259-B7FF-38B50606CC91}"/>
    <cellStyle name="40% - akcent 6" xfId="1525" xr:uid="{35C5FB3C-4D90-44AA-BA34-B03A79B4D01F}"/>
    <cellStyle name="40% - akcent 6 10" xfId="204" xr:uid="{00000000-0005-0000-0000-0000CB000000}"/>
    <cellStyle name="40% - akcent 6 10 2" xfId="205" xr:uid="{00000000-0005-0000-0000-0000CC000000}"/>
    <cellStyle name="40% - akcent 6 10 3" xfId="206" xr:uid="{00000000-0005-0000-0000-0000CD000000}"/>
    <cellStyle name="40% - akcent 6 10_COM_BND" xfId="1526" xr:uid="{7F631568-AC4F-4556-AFE7-EFFC6186B475}"/>
    <cellStyle name="40% - akcent 6 11" xfId="207" xr:uid="{00000000-0005-0000-0000-0000CE000000}"/>
    <cellStyle name="40% - akcent 6 11 2" xfId="1527" xr:uid="{BC93FF00-7E52-4D57-A6BE-3F2221C46EED}"/>
    <cellStyle name="40% - akcent 6 12" xfId="208" xr:uid="{00000000-0005-0000-0000-0000CF000000}"/>
    <cellStyle name="40% - akcent 6 13" xfId="1528" xr:uid="{DF3B98E1-4157-430B-8BEB-4EDCB8679654}"/>
    <cellStyle name="40% - akcent 6 14" xfId="1529" xr:uid="{559BDAA0-F83D-4BDD-B8FD-5DC778F225D0}"/>
    <cellStyle name="40% - akcent 6 15" xfId="1530" xr:uid="{A39F29B1-B262-4F92-8D34-E34C336047A1}"/>
    <cellStyle name="40% - akcent 6 15 2" xfId="53849" xr:uid="{FAB4324A-4155-43E7-B51A-C11F327E4925}"/>
    <cellStyle name="40% - akcent 6 16" xfId="1531" xr:uid="{2A854BD6-DBFF-47C4-ACA5-3315C9DF4927}"/>
    <cellStyle name="40% - akcent 6 17" xfId="53850" xr:uid="{AA72B08E-1082-47F8-A163-DB96CE133166}"/>
    <cellStyle name="40% - akcent 6 18" xfId="53851" xr:uid="{83E9CF03-F52F-454E-93D2-B4DAE7103A89}"/>
    <cellStyle name="40% - akcent 6 19" xfId="53852" xr:uid="{B9B4BC8F-E4E6-4FB1-8161-B7A41E98B4C0}"/>
    <cellStyle name="40% - akcent 6 2" xfId="209" xr:uid="{00000000-0005-0000-0000-0000D0000000}"/>
    <cellStyle name="40% - akcent 6 20" xfId="53853" xr:uid="{97EE4180-037A-461A-90B0-618B4F06F98D}"/>
    <cellStyle name="40% - akcent 6 3" xfId="210" xr:uid="{00000000-0005-0000-0000-0000D1000000}"/>
    <cellStyle name="40% - akcent 6 4" xfId="211" xr:uid="{00000000-0005-0000-0000-0000D2000000}"/>
    <cellStyle name="40% - akcent 6 5" xfId="212" xr:uid="{00000000-0005-0000-0000-0000D3000000}"/>
    <cellStyle name="40% - akcent 6 6" xfId="213" xr:uid="{00000000-0005-0000-0000-0000D4000000}"/>
    <cellStyle name="40% - akcent 6 7" xfId="214" xr:uid="{00000000-0005-0000-0000-0000D5000000}"/>
    <cellStyle name="40% - akcent 6 8" xfId="215" xr:uid="{00000000-0005-0000-0000-0000D6000000}"/>
    <cellStyle name="40% - akcent 6 9" xfId="216" xr:uid="{00000000-0005-0000-0000-0000D7000000}"/>
    <cellStyle name="40% - akcent 6 9 2" xfId="217" xr:uid="{00000000-0005-0000-0000-0000D8000000}"/>
    <cellStyle name="40% - akcent 6 9 3" xfId="218" xr:uid="{00000000-0005-0000-0000-0000D9000000}"/>
    <cellStyle name="40% - akcent 6 9_COM_BND" xfId="1532" xr:uid="{2E2265DA-D227-4CE0-9222-B61CEF13E001}"/>
    <cellStyle name="40% - akcent 6_CHP" xfId="1533" xr:uid="{041CC4E6-5D72-4245-B32D-807480FE08E9}"/>
    <cellStyle name="5x indented GHG Textfiels" xfId="219" xr:uid="{00000000-0005-0000-0000-0000DA000000}"/>
    <cellStyle name="5x indented GHG Textfiels 2" xfId="220" xr:uid="{00000000-0005-0000-0000-0000DB000000}"/>
    <cellStyle name="5x indented GHG Textfiels 2 2" xfId="1534" xr:uid="{A0B76442-71ED-44D6-AAB7-949837C2C31E}"/>
    <cellStyle name="5x indented GHG Textfiels 3" xfId="1535" xr:uid="{60860F54-C49F-4351-8EAA-B88FA9DD1905}"/>
    <cellStyle name="5x indented GHG Textfiels 4" xfId="1536" xr:uid="{69783810-30AB-4050-A9CB-79B3CCCEF584}"/>
    <cellStyle name="5x indented GHG Textfiels 5" xfId="1537" xr:uid="{FAE6E798-BE90-4EC9-A5EC-55FBBCC71C4D}"/>
    <cellStyle name="5x indented GHG Textfiels 6" xfId="1538" xr:uid="{5B126602-B45D-469D-A58D-D2DB29FC0B7E}"/>
    <cellStyle name="5x indented GHG Textfiels 7" xfId="1539" xr:uid="{64E6704F-6450-43C9-AB9B-0A7A8456C19C}"/>
    <cellStyle name="60 % - Akzent1 2" xfId="221" xr:uid="{00000000-0005-0000-0000-0000DC000000}"/>
    <cellStyle name="60 % - Akzent2 2" xfId="222" xr:uid="{00000000-0005-0000-0000-0000DD000000}"/>
    <cellStyle name="60 % - Akzent3 2" xfId="223" xr:uid="{00000000-0005-0000-0000-0000DE000000}"/>
    <cellStyle name="60 % - Akzent4 2" xfId="224" xr:uid="{00000000-0005-0000-0000-0000DF000000}"/>
    <cellStyle name="60 % - Akzent5 2" xfId="225" xr:uid="{00000000-0005-0000-0000-0000E0000000}"/>
    <cellStyle name="60 % - Akzent6 2" xfId="226" xr:uid="{00000000-0005-0000-0000-0000E1000000}"/>
    <cellStyle name="60% - Accent1 2" xfId="227" xr:uid="{00000000-0005-0000-0000-0000E2000000}"/>
    <cellStyle name="60% - Accent1 3" xfId="228" xr:uid="{00000000-0005-0000-0000-0000E3000000}"/>
    <cellStyle name="60% - Accent1 3 2" xfId="1540" xr:uid="{3EAE3F83-BB06-477D-A439-1091FC60E3FF}"/>
    <cellStyle name="60% - Accent1 4" xfId="1541" xr:uid="{0254B88F-B305-403B-8582-E4740E349EC5}"/>
    <cellStyle name="60% - Accent1 5" xfId="1542" xr:uid="{23C054AD-7C15-45C7-B85B-41DEC210FC29}"/>
    <cellStyle name="60% - Accent1 6" xfId="53631" xr:uid="{1255631D-2F87-4DE2-B7F1-6CEE81165E68}"/>
    <cellStyle name="60% - Accent2 2" xfId="229" xr:uid="{00000000-0005-0000-0000-0000E4000000}"/>
    <cellStyle name="60% - Accent2 3" xfId="230" xr:uid="{00000000-0005-0000-0000-0000E5000000}"/>
    <cellStyle name="60% - Accent2 3 2" xfId="1543" xr:uid="{77888A2A-22A8-4FA7-965F-2705F59A70B3}"/>
    <cellStyle name="60% - Accent2 4" xfId="1544" xr:uid="{1C94B877-C4E6-4ECA-AE61-02BF04F915EC}"/>
    <cellStyle name="60% - Accent2 5" xfId="1545" xr:uid="{E8C3C5C1-E321-430A-8D41-511B25E2EF59}"/>
    <cellStyle name="60% - Accent2 6" xfId="53632" xr:uid="{0359B4BE-3B29-4156-A370-96A12011E9D3}"/>
    <cellStyle name="60% - Accent3 2" xfId="231" xr:uid="{00000000-0005-0000-0000-0000E6000000}"/>
    <cellStyle name="60% - Accent3 3" xfId="232" xr:uid="{00000000-0005-0000-0000-0000E7000000}"/>
    <cellStyle name="60% - Accent3 3 2" xfId="1546" xr:uid="{75DC2D8B-2E40-4537-98DB-CC3E98BBB89C}"/>
    <cellStyle name="60% - Accent3 3 3" xfId="1547" xr:uid="{5E29181E-AA22-4B4A-91AB-0B0646C8330B}"/>
    <cellStyle name="60% - Accent3 3 4" xfId="1548" xr:uid="{E4511C5C-A7E0-4123-B56B-3E632BB6B777}"/>
    <cellStyle name="60% - Accent3 4" xfId="1549" xr:uid="{E31BA530-904E-4E65-9767-41184224563E}"/>
    <cellStyle name="60% - Accent3 5" xfId="1550" xr:uid="{A483C559-B567-47B6-B85C-DD177D33D678}"/>
    <cellStyle name="60% - Accent3 6" xfId="1551" xr:uid="{EE64E4DE-3AA9-4C32-918A-99E8F44EFB3B}"/>
    <cellStyle name="60% - Accent4 2" xfId="233" xr:uid="{00000000-0005-0000-0000-0000E8000000}"/>
    <cellStyle name="60% - Accent4 3" xfId="234" xr:uid="{00000000-0005-0000-0000-0000E9000000}"/>
    <cellStyle name="60% - Accent4 3 2" xfId="1552" xr:uid="{5F18A530-3BF3-41D1-A96C-C8B4EAACC55A}"/>
    <cellStyle name="60% - Accent4 3 3" xfId="1553" xr:uid="{0611108D-1550-4B57-94C4-00420FEC6D19}"/>
    <cellStyle name="60% - Accent4 3 4" xfId="1554" xr:uid="{B1B30B27-110B-46EA-A157-D5AB2B85E2B5}"/>
    <cellStyle name="60% - Accent4 4" xfId="1555" xr:uid="{F3DE15F7-A49A-4903-85F1-3E29D7A2250D}"/>
    <cellStyle name="60% - Accent4 5" xfId="1556" xr:uid="{B065A501-6D50-4345-8FD9-F6879582B3ED}"/>
    <cellStyle name="60% - Accent4 6" xfId="1557" xr:uid="{F584B396-B3EB-461A-9EBA-60C5EADBE2CC}"/>
    <cellStyle name="60% - Accent5 2" xfId="235" xr:uid="{00000000-0005-0000-0000-0000EA000000}"/>
    <cellStyle name="60% - Accent5 3" xfId="236" xr:uid="{00000000-0005-0000-0000-0000EB000000}"/>
    <cellStyle name="60% - Accent5 3 2" xfId="1558" xr:uid="{776C63D3-28C0-4CD9-B7C0-5360894C2E9A}"/>
    <cellStyle name="60% - Accent5 4" xfId="1559" xr:uid="{82819382-4BC6-4E0D-BEA7-13C3FC216CB0}"/>
    <cellStyle name="60% - Accent5 5" xfId="1560" xr:uid="{9CDE9CF7-23C6-4508-BC93-F7856F0E8EE2}"/>
    <cellStyle name="60% - Accent5 6" xfId="53633" xr:uid="{500A7320-731C-4404-A04A-21660A2402CA}"/>
    <cellStyle name="60% - Accent6 2" xfId="237" xr:uid="{00000000-0005-0000-0000-0000EC000000}"/>
    <cellStyle name="60% - Accent6 3" xfId="238" xr:uid="{00000000-0005-0000-0000-0000ED000000}"/>
    <cellStyle name="60% - Accent6 3 2" xfId="1561" xr:uid="{4B835CA9-126B-4811-A633-287CB44678AD}"/>
    <cellStyle name="60% - Accent6 3 3" xfId="1562" xr:uid="{67CC3C38-85CE-48B9-983E-BC045B4C95D3}"/>
    <cellStyle name="60% - Accent6 3 4" xfId="1563" xr:uid="{5B0DACAC-CF32-4AD5-B0BF-975ADF528A73}"/>
    <cellStyle name="60% - Accent6 4" xfId="1564" xr:uid="{1BF8A3A0-F7C7-4C49-A073-02C03FE663D8}"/>
    <cellStyle name="60% - Accent6 5" xfId="1565" xr:uid="{8A449CA5-7036-4305-8217-584295E2C341}"/>
    <cellStyle name="60% - Accent6 6" xfId="1566" xr:uid="{4C86E8F1-0213-4BC8-9165-40B36767D1A5}"/>
    <cellStyle name="60% - akcent 1" xfId="1567" xr:uid="{F62BA63C-EB01-48FF-99F7-8B86B451581C}"/>
    <cellStyle name="60% - akcent 1 10" xfId="239" xr:uid="{00000000-0005-0000-0000-0000EE000000}"/>
    <cellStyle name="60% - akcent 1 10 2" xfId="240" xr:uid="{00000000-0005-0000-0000-0000EF000000}"/>
    <cellStyle name="60% - akcent 1 10 3" xfId="241" xr:uid="{00000000-0005-0000-0000-0000F0000000}"/>
    <cellStyle name="60% - akcent 1 10_COM_BND" xfId="1568" xr:uid="{15EDEF9E-B220-4B53-A158-49DA9CE68F5A}"/>
    <cellStyle name="60% - akcent 1 11" xfId="242" xr:uid="{00000000-0005-0000-0000-0000F1000000}"/>
    <cellStyle name="60% - akcent 1 11 2" xfId="1569" xr:uid="{2EA105A8-F6EF-4686-8851-2428B5806317}"/>
    <cellStyle name="60% - akcent 1 12" xfId="243" xr:uid="{00000000-0005-0000-0000-0000F2000000}"/>
    <cellStyle name="60% - akcent 1 13" xfId="1570" xr:uid="{DAA34D61-48B3-4033-ACFC-187C4EF555D1}"/>
    <cellStyle name="60% - akcent 1 14" xfId="1571" xr:uid="{DF91452D-5539-4A93-B465-CD258FF88CA5}"/>
    <cellStyle name="60% - akcent 1 15" xfId="1572" xr:uid="{CA42472E-C5DE-4A71-80F6-062CD91D4C0A}"/>
    <cellStyle name="60% - akcent 1 15 2" xfId="53854" xr:uid="{51E9B497-F270-429D-8451-8D8AEB71F7DB}"/>
    <cellStyle name="60% - akcent 1 16" xfId="1573" xr:uid="{740DE7AF-0291-4F33-9753-1CCF06C196E3}"/>
    <cellStyle name="60% - akcent 1 17" xfId="53855" xr:uid="{88C0A568-0014-46AB-8361-DDD926DF2C1E}"/>
    <cellStyle name="60% - akcent 1 18" xfId="53856" xr:uid="{9A7BA801-3E1D-449E-9166-71ADCCC0509A}"/>
    <cellStyle name="60% - akcent 1 19" xfId="53857" xr:uid="{7C193DD8-5783-40F5-8DA6-81D562E881CA}"/>
    <cellStyle name="60% - akcent 1 2" xfId="244" xr:uid="{00000000-0005-0000-0000-0000F3000000}"/>
    <cellStyle name="60% - akcent 1 20" xfId="53858" xr:uid="{07B8CAC2-BB36-491D-8B21-9014FAD2EFB1}"/>
    <cellStyle name="60% - akcent 1 3" xfId="245" xr:uid="{00000000-0005-0000-0000-0000F4000000}"/>
    <cellStyle name="60% - akcent 1 4" xfId="246" xr:uid="{00000000-0005-0000-0000-0000F5000000}"/>
    <cellStyle name="60% - akcent 1 5" xfId="247" xr:uid="{00000000-0005-0000-0000-0000F6000000}"/>
    <cellStyle name="60% - akcent 1 6" xfId="248" xr:uid="{00000000-0005-0000-0000-0000F7000000}"/>
    <cellStyle name="60% - akcent 1 7" xfId="249" xr:uid="{00000000-0005-0000-0000-0000F8000000}"/>
    <cellStyle name="60% - akcent 1 8" xfId="250" xr:uid="{00000000-0005-0000-0000-0000F9000000}"/>
    <cellStyle name="60% - akcent 1 9" xfId="251" xr:uid="{00000000-0005-0000-0000-0000FA000000}"/>
    <cellStyle name="60% - akcent 1 9 2" xfId="252" xr:uid="{00000000-0005-0000-0000-0000FB000000}"/>
    <cellStyle name="60% - akcent 1 9 3" xfId="253" xr:uid="{00000000-0005-0000-0000-0000FC000000}"/>
    <cellStyle name="60% - akcent 1 9_COM_BND" xfId="1574" xr:uid="{98059EA7-5338-4E07-B4D5-AD0CBFDBA7F4}"/>
    <cellStyle name="60% - akcent 1_CHP" xfId="1575" xr:uid="{5D32C90A-B7D3-453E-91B6-F1F798E29B7D}"/>
    <cellStyle name="60% - akcent 2" xfId="1576" xr:uid="{1D97D761-F8D0-4F34-BB4B-47AF8F68284D}"/>
    <cellStyle name="60% - akcent 2 10" xfId="254" xr:uid="{00000000-0005-0000-0000-0000FD000000}"/>
    <cellStyle name="60% - akcent 2 10 2" xfId="255" xr:uid="{00000000-0005-0000-0000-0000FE000000}"/>
    <cellStyle name="60% - akcent 2 10 3" xfId="256" xr:uid="{00000000-0005-0000-0000-0000FF000000}"/>
    <cellStyle name="60% - akcent 2 10_COM_BND" xfId="1577" xr:uid="{07AFF75C-1B61-4D50-AB3D-ABD9DE8604EF}"/>
    <cellStyle name="60% - akcent 2 11" xfId="257" xr:uid="{00000000-0005-0000-0000-000000010000}"/>
    <cellStyle name="60% - akcent 2 11 2" xfId="1578" xr:uid="{8C6E636A-BEE8-4EFD-96EB-F73B5397AD36}"/>
    <cellStyle name="60% - akcent 2 12" xfId="258" xr:uid="{00000000-0005-0000-0000-000001010000}"/>
    <cellStyle name="60% - akcent 2 13" xfId="1579" xr:uid="{91DA5BEC-76ED-49D6-A117-9F1EC99CF11A}"/>
    <cellStyle name="60% - akcent 2 14" xfId="1580" xr:uid="{3D8870E7-BA14-4B67-802A-3708BC014A80}"/>
    <cellStyle name="60% - akcent 2 15" xfId="1581" xr:uid="{4CD02066-66DC-4904-BE91-CD0921CAE9DD}"/>
    <cellStyle name="60% - akcent 2 15 2" xfId="53859" xr:uid="{A5A0C16A-AC34-4404-AB0F-9EE02BE06C0E}"/>
    <cellStyle name="60% - akcent 2 16" xfId="1582" xr:uid="{7DAF7D5E-C315-4848-ABE4-38479614E21F}"/>
    <cellStyle name="60% - akcent 2 17" xfId="53860" xr:uid="{34E67F7E-2674-47F6-BF7A-681CF1ACB36A}"/>
    <cellStyle name="60% - akcent 2 18" xfId="53861" xr:uid="{E61FD0C2-F93D-46C6-91BE-D8C05C7D54FF}"/>
    <cellStyle name="60% - akcent 2 19" xfId="53862" xr:uid="{B99DE731-2B8F-48BE-BF9A-349A0B4F5E2F}"/>
    <cellStyle name="60% - akcent 2 2" xfId="259" xr:uid="{00000000-0005-0000-0000-000002010000}"/>
    <cellStyle name="60% - akcent 2 20" xfId="53863" xr:uid="{731B91F6-4FE2-46D6-9D6C-BC5F7AF7FEFC}"/>
    <cellStyle name="60% - akcent 2 3" xfId="260" xr:uid="{00000000-0005-0000-0000-000003010000}"/>
    <cellStyle name="60% - akcent 2 4" xfId="261" xr:uid="{00000000-0005-0000-0000-000004010000}"/>
    <cellStyle name="60% - akcent 2 5" xfId="262" xr:uid="{00000000-0005-0000-0000-000005010000}"/>
    <cellStyle name="60% - akcent 2 6" xfId="263" xr:uid="{00000000-0005-0000-0000-000006010000}"/>
    <cellStyle name="60% - akcent 2 7" xfId="264" xr:uid="{00000000-0005-0000-0000-000007010000}"/>
    <cellStyle name="60% - akcent 2 8" xfId="265" xr:uid="{00000000-0005-0000-0000-000008010000}"/>
    <cellStyle name="60% - akcent 2 9" xfId="266" xr:uid="{00000000-0005-0000-0000-000009010000}"/>
    <cellStyle name="60% - akcent 2 9 2" xfId="267" xr:uid="{00000000-0005-0000-0000-00000A010000}"/>
    <cellStyle name="60% - akcent 2 9 3" xfId="268" xr:uid="{00000000-0005-0000-0000-00000B010000}"/>
    <cellStyle name="60% - akcent 2 9_COM_BND" xfId="1583" xr:uid="{9228D78E-0C2B-492B-97BD-707C46392567}"/>
    <cellStyle name="60% - akcent 2_CHP" xfId="1584" xr:uid="{8DDD11D2-DD42-46C0-BFFB-C6E778C53A69}"/>
    <cellStyle name="60% - akcent 3" xfId="1585" xr:uid="{1E5D647B-6759-4E24-A22C-21D600B33FAC}"/>
    <cellStyle name="60% - akcent 3 10" xfId="269" xr:uid="{00000000-0005-0000-0000-00000C010000}"/>
    <cellStyle name="60% - akcent 3 10 2" xfId="270" xr:uid="{00000000-0005-0000-0000-00000D010000}"/>
    <cellStyle name="60% - akcent 3 10 3" xfId="271" xr:uid="{00000000-0005-0000-0000-00000E010000}"/>
    <cellStyle name="60% - akcent 3 10_COM_BND" xfId="1586" xr:uid="{449B7EA7-8DBF-491B-95E4-3AE5962CF6C1}"/>
    <cellStyle name="60% - akcent 3 11" xfId="272" xr:uid="{00000000-0005-0000-0000-00000F010000}"/>
    <cellStyle name="60% - akcent 3 11 2" xfId="1587" xr:uid="{394375B1-DFD7-42AA-ABAA-F3DC80129E57}"/>
    <cellStyle name="60% - akcent 3 12" xfId="273" xr:uid="{00000000-0005-0000-0000-000010010000}"/>
    <cellStyle name="60% - akcent 3 13" xfId="1588" xr:uid="{4EEE5975-5C46-45BD-B1D5-3BF50E6B487E}"/>
    <cellStyle name="60% - akcent 3 14" xfId="1589" xr:uid="{9A349086-4B79-460E-A7B5-80C9808FE4B7}"/>
    <cellStyle name="60% - akcent 3 15" xfId="1590" xr:uid="{855E5960-DECF-472C-BE5B-8B4A021B0001}"/>
    <cellStyle name="60% - akcent 3 15 2" xfId="53864" xr:uid="{F1E6F114-DC41-4836-AF33-652D615F1939}"/>
    <cellStyle name="60% - akcent 3 16" xfId="1591" xr:uid="{82E66081-E68B-4709-B8A4-5B874B502BAC}"/>
    <cellStyle name="60% - akcent 3 17" xfId="53865" xr:uid="{F2011CBF-B3F2-4FC0-B8BE-AE1029379109}"/>
    <cellStyle name="60% - akcent 3 18" xfId="53866" xr:uid="{C3FBE0C3-69F9-419C-B175-0713DFA40956}"/>
    <cellStyle name="60% - akcent 3 19" xfId="53867" xr:uid="{0DDF1B5C-929E-44BB-8563-9FA0CA7C959A}"/>
    <cellStyle name="60% - akcent 3 2" xfId="274" xr:uid="{00000000-0005-0000-0000-000011010000}"/>
    <cellStyle name="60% - akcent 3 20" xfId="53868" xr:uid="{8BE9F78B-6BB9-477B-9A06-F3416C1B76FF}"/>
    <cellStyle name="60% - akcent 3 3" xfId="275" xr:uid="{00000000-0005-0000-0000-000012010000}"/>
    <cellStyle name="60% - akcent 3 4" xfId="276" xr:uid="{00000000-0005-0000-0000-000013010000}"/>
    <cellStyle name="60% - akcent 3 5" xfId="277" xr:uid="{00000000-0005-0000-0000-000014010000}"/>
    <cellStyle name="60% - akcent 3 6" xfId="278" xr:uid="{00000000-0005-0000-0000-000015010000}"/>
    <cellStyle name="60% - akcent 3 7" xfId="279" xr:uid="{00000000-0005-0000-0000-000016010000}"/>
    <cellStyle name="60% - akcent 3 8" xfId="280" xr:uid="{00000000-0005-0000-0000-000017010000}"/>
    <cellStyle name="60% - akcent 3 9" xfId="281" xr:uid="{00000000-0005-0000-0000-000018010000}"/>
    <cellStyle name="60% - akcent 3 9 2" xfId="282" xr:uid="{00000000-0005-0000-0000-000019010000}"/>
    <cellStyle name="60% - akcent 3 9 3" xfId="283" xr:uid="{00000000-0005-0000-0000-00001A010000}"/>
    <cellStyle name="60% - akcent 3 9_COM_BND" xfId="1592" xr:uid="{DBC6D953-140C-4807-B217-BDBCCF37E6E9}"/>
    <cellStyle name="60% - akcent 3_CHP" xfId="1593" xr:uid="{395E3E12-D3E4-48BA-9504-9491E69609B3}"/>
    <cellStyle name="60% - akcent 4" xfId="1594" xr:uid="{2362AD74-03C2-4E8C-AC17-C107AA7843D2}"/>
    <cellStyle name="60% - akcent 4 10" xfId="284" xr:uid="{00000000-0005-0000-0000-00001B010000}"/>
    <cellStyle name="60% - akcent 4 10 2" xfId="285" xr:uid="{00000000-0005-0000-0000-00001C010000}"/>
    <cellStyle name="60% - akcent 4 10 3" xfId="286" xr:uid="{00000000-0005-0000-0000-00001D010000}"/>
    <cellStyle name="60% - akcent 4 10_COM_BND" xfId="1595" xr:uid="{FF47C6BA-F0E1-4D31-8E16-95118304280F}"/>
    <cellStyle name="60% - akcent 4 11" xfId="287" xr:uid="{00000000-0005-0000-0000-00001E010000}"/>
    <cellStyle name="60% - akcent 4 11 2" xfId="1596" xr:uid="{50598C11-5A7D-4729-B0CA-3A9766EE7454}"/>
    <cellStyle name="60% - akcent 4 12" xfId="288" xr:uid="{00000000-0005-0000-0000-00001F010000}"/>
    <cellStyle name="60% - akcent 4 13" xfId="289" xr:uid="{00000000-0005-0000-0000-000020010000}"/>
    <cellStyle name="60% - akcent 4 13 2" xfId="1598" xr:uid="{FA8B5D5F-C292-446A-AEE8-64190C6D2238}"/>
    <cellStyle name="60% - akcent 4 13 3" xfId="1599" xr:uid="{28A2A814-3367-4A9B-8E70-BD823D201674}"/>
    <cellStyle name="60% - akcent 4 13 4" xfId="1597" xr:uid="{D43DF4D6-B405-408F-945A-90346EDC58F8}"/>
    <cellStyle name="60% - akcent 4 14" xfId="1600" xr:uid="{8EDE4871-6122-44FD-9D87-2E110AA5764F}"/>
    <cellStyle name="60% - akcent 4 15" xfId="1601" xr:uid="{DFDBB547-BD87-43B8-803C-E9B43F14EBE3}"/>
    <cellStyle name="60% - akcent 4 15 2" xfId="53869" xr:uid="{8FF9DC7C-BD77-46F4-BCC2-0F0C949F17FE}"/>
    <cellStyle name="60% - akcent 4 16" xfId="1602" xr:uid="{99A82DF0-E603-41DB-BEA4-68B4630AF3AB}"/>
    <cellStyle name="60% - akcent 4 17" xfId="53870" xr:uid="{4B72F0EF-35E0-4DE6-869E-3EDB55D98DDD}"/>
    <cellStyle name="60% - akcent 4 18" xfId="53871" xr:uid="{A7E3E4C7-4678-42C2-BD0B-60F0CD91844B}"/>
    <cellStyle name="60% - akcent 4 19" xfId="53872" xr:uid="{E1ADC443-E16E-47E5-A54D-78886ABEB1F6}"/>
    <cellStyle name="60% - akcent 4 2" xfId="290" xr:uid="{00000000-0005-0000-0000-000021010000}"/>
    <cellStyle name="60% - akcent 4 20" xfId="53873" xr:uid="{D2A6B465-E7D8-46B1-9A11-4AC2D10E1F5F}"/>
    <cellStyle name="60% - akcent 4 3" xfId="291" xr:uid="{00000000-0005-0000-0000-000022010000}"/>
    <cellStyle name="60% - akcent 4 4" xfId="292" xr:uid="{00000000-0005-0000-0000-000023010000}"/>
    <cellStyle name="60% - akcent 4 5" xfId="293" xr:uid="{00000000-0005-0000-0000-000024010000}"/>
    <cellStyle name="60% - akcent 4 6" xfId="294" xr:uid="{00000000-0005-0000-0000-000025010000}"/>
    <cellStyle name="60% - akcent 4 7" xfId="295" xr:uid="{00000000-0005-0000-0000-000026010000}"/>
    <cellStyle name="60% - akcent 4 8" xfId="296" xr:uid="{00000000-0005-0000-0000-000027010000}"/>
    <cellStyle name="60% - akcent 4 9" xfId="297" xr:uid="{00000000-0005-0000-0000-000028010000}"/>
    <cellStyle name="60% - akcent 4 9 2" xfId="298" xr:uid="{00000000-0005-0000-0000-000029010000}"/>
    <cellStyle name="60% - akcent 4 9 3" xfId="299" xr:uid="{00000000-0005-0000-0000-00002A010000}"/>
    <cellStyle name="60% - akcent 4 9_COM_BND" xfId="1603" xr:uid="{FC1A70FD-9595-417B-93B7-3C35A6145B34}"/>
    <cellStyle name="60% - akcent 4_CHP" xfId="1604" xr:uid="{D06D5A8E-E8FF-4E62-958F-174F861017A4}"/>
    <cellStyle name="60% - akcent 5" xfId="1605" xr:uid="{2DEFD77D-8A5F-44AA-8FE0-F4482CD5D67A}"/>
    <cellStyle name="60% - akcent 5 10" xfId="300" xr:uid="{00000000-0005-0000-0000-00002B010000}"/>
    <cellStyle name="60% - akcent 5 10 2" xfId="301" xr:uid="{00000000-0005-0000-0000-00002C010000}"/>
    <cellStyle name="60% - akcent 5 10 3" xfId="302" xr:uid="{00000000-0005-0000-0000-00002D010000}"/>
    <cellStyle name="60% - akcent 5 10_COM_BND" xfId="1606" xr:uid="{52212A6A-C4BB-45BA-A9CD-2B0FA2D1F5BA}"/>
    <cellStyle name="60% - akcent 5 11" xfId="303" xr:uid="{00000000-0005-0000-0000-00002E010000}"/>
    <cellStyle name="60% - akcent 5 11 2" xfId="1607" xr:uid="{4C8D3E5F-6413-45D8-855F-8009E609F9DD}"/>
    <cellStyle name="60% - akcent 5 12" xfId="304" xr:uid="{00000000-0005-0000-0000-00002F010000}"/>
    <cellStyle name="60% - akcent 5 13" xfId="1608" xr:uid="{63F716C0-CDA3-479C-8D78-305DBF0E022B}"/>
    <cellStyle name="60% - akcent 5 14" xfId="1609" xr:uid="{2CFA38C7-2929-4822-8F78-4FC27DE5ABFF}"/>
    <cellStyle name="60% - akcent 5 15" xfId="1610" xr:uid="{2CCCAEBA-4147-4007-BEDC-3F9F7E197F98}"/>
    <cellStyle name="60% - akcent 5 15 2" xfId="53874" xr:uid="{CFE61515-FA86-4E10-B8C9-4AF04BA18491}"/>
    <cellStyle name="60% - akcent 5 16" xfId="1611" xr:uid="{10B4ABAF-65B2-434A-BF05-649E50653507}"/>
    <cellStyle name="60% - akcent 5 17" xfId="53875" xr:uid="{9DF8B782-2959-4193-9029-B6C0289E178D}"/>
    <cellStyle name="60% - akcent 5 18" xfId="53876" xr:uid="{042C274C-873F-4FDF-815A-9FE9A1E563D0}"/>
    <cellStyle name="60% - akcent 5 19" xfId="53877" xr:uid="{CD852155-6033-45F5-B2A3-10E96F33BDBC}"/>
    <cellStyle name="60% - akcent 5 2" xfId="305" xr:uid="{00000000-0005-0000-0000-000030010000}"/>
    <cellStyle name="60% - akcent 5 20" xfId="53878" xr:uid="{4475B320-7CCD-4D31-8094-01F5A028A84A}"/>
    <cellStyle name="60% - akcent 5 3" xfId="306" xr:uid="{00000000-0005-0000-0000-000031010000}"/>
    <cellStyle name="60% - akcent 5 4" xfId="307" xr:uid="{00000000-0005-0000-0000-000032010000}"/>
    <cellStyle name="60% - akcent 5 5" xfId="308" xr:uid="{00000000-0005-0000-0000-000033010000}"/>
    <cellStyle name="60% - akcent 5 6" xfId="309" xr:uid="{00000000-0005-0000-0000-000034010000}"/>
    <cellStyle name="60% - akcent 5 7" xfId="310" xr:uid="{00000000-0005-0000-0000-000035010000}"/>
    <cellStyle name="60% - akcent 5 8" xfId="311" xr:uid="{00000000-0005-0000-0000-000036010000}"/>
    <cellStyle name="60% - akcent 5 9" xfId="312" xr:uid="{00000000-0005-0000-0000-000037010000}"/>
    <cellStyle name="60% - akcent 5 9 2" xfId="313" xr:uid="{00000000-0005-0000-0000-000038010000}"/>
    <cellStyle name="60% - akcent 5 9 3" xfId="314" xr:uid="{00000000-0005-0000-0000-000039010000}"/>
    <cellStyle name="60% - akcent 5 9_COM_BND" xfId="1612" xr:uid="{26209A6B-67A3-4495-ABAB-17250B5CCD74}"/>
    <cellStyle name="60% - akcent 5_CHP" xfId="1613" xr:uid="{08D0919C-3682-4A82-B570-A127BD9EB605}"/>
    <cellStyle name="60% - akcent 6" xfId="1614" xr:uid="{C74B185D-5A8A-4DCA-BBAD-D73FCC277F79}"/>
    <cellStyle name="60% - akcent 6 10" xfId="315" xr:uid="{00000000-0005-0000-0000-00003A010000}"/>
    <cellStyle name="60% - akcent 6 10 2" xfId="316" xr:uid="{00000000-0005-0000-0000-00003B010000}"/>
    <cellStyle name="60% - akcent 6 10 3" xfId="317" xr:uid="{00000000-0005-0000-0000-00003C010000}"/>
    <cellStyle name="60% - akcent 6 10_COM_BND" xfId="1615" xr:uid="{CED89E84-36C9-40D5-9A7B-2E9D24BC6A3C}"/>
    <cellStyle name="60% - akcent 6 11" xfId="318" xr:uid="{00000000-0005-0000-0000-00003D010000}"/>
    <cellStyle name="60% - akcent 6 11 2" xfId="1616" xr:uid="{FADE93C9-C8EF-4812-A1DF-9A0A7F590997}"/>
    <cellStyle name="60% - akcent 6 12" xfId="319" xr:uid="{00000000-0005-0000-0000-00003E010000}"/>
    <cellStyle name="60% - akcent 6 13" xfId="1617" xr:uid="{B4AF9900-EB98-4BAE-BD53-681E9CB2F066}"/>
    <cellStyle name="60% - akcent 6 14" xfId="1618" xr:uid="{D6DC2E53-D21C-42D6-9B54-0AE30672DBA9}"/>
    <cellStyle name="60% - akcent 6 15" xfId="1619" xr:uid="{0E1F7983-9C55-4AD4-8413-55D300D9A5FF}"/>
    <cellStyle name="60% - akcent 6 15 2" xfId="53879" xr:uid="{1D61EB63-EB1D-498A-8777-AA1B9BA9A3B8}"/>
    <cellStyle name="60% - akcent 6 16" xfId="1620" xr:uid="{3F9DBAA6-79FF-4CBA-8C48-5A90C5EA473B}"/>
    <cellStyle name="60% - akcent 6 17" xfId="53880" xr:uid="{039D9366-06B5-4CE9-93B8-11B6AE86961E}"/>
    <cellStyle name="60% - akcent 6 18" xfId="53881" xr:uid="{0928003D-3CD4-455A-9B5E-7243AFB3D60E}"/>
    <cellStyle name="60% - akcent 6 19" xfId="53882" xr:uid="{A6B3F790-9031-41E5-B82B-87273F85F699}"/>
    <cellStyle name="60% - akcent 6 2" xfId="320" xr:uid="{00000000-0005-0000-0000-00003F010000}"/>
    <cellStyle name="60% - akcent 6 20" xfId="53883" xr:uid="{33B6E86D-5C90-4596-9075-5EC135E3FC69}"/>
    <cellStyle name="60% - akcent 6 3" xfId="321" xr:uid="{00000000-0005-0000-0000-000040010000}"/>
    <cellStyle name="60% - akcent 6 4" xfId="322" xr:uid="{00000000-0005-0000-0000-000041010000}"/>
    <cellStyle name="60% - akcent 6 5" xfId="323" xr:uid="{00000000-0005-0000-0000-000042010000}"/>
    <cellStyle name="60% - akcent 6 6" xfId="324" xr:uid="{00000000-0005-0000-0000-000043010000}"/>
    <cellStyle name="60% - akcent 6 7" xfId="325" xr:uid="{00000000-0005-0000-0000-000044010000}"/>
    <cellStyle name="60% - akcent 6 8" xfId="326" xr:uid="{00000000-0005-0000-0000-000045010000}"/>
    <cellStyle name="60% - akcent 6 9" xfId="327" xr:uid="{00000000-0005-0000-0000-000046010000}"/>
    <cellStyle name="60% - akcent 6 9 2" xfId="328" xr:uid="{00000000-0005-0000-0000-000047010000}"/>
    <cellStyle name="60% - akcent 6 9 3" xfId="329" xr:uid="{00000000-0005-0000-0000-000048010000}"/>
    <cellStyle name="60% - akcent 6 9_COM_BND" xfId="1621" xr:uid="{762C9E82-7B64-4FDF-9A1F-E07444452968}"/>
    <cellStyle name="60% - akcent 6_CHP" xfId="1622" xr:uid="{82766D19-7809-4D1F-9FCF-449B5ED066F1}"/>
    <cellStyle name="Accent1 2" xfId="330" xr:uid="{00000000-0005-0000-0000-000049010000}"/>
    <cellStyle name="Accent1 3" xfId="331" xr:uid="{00000000-0005-0000-0000-00004A010000}"/>
    <cellStyle name="Accent1 3 2" xfId="1623" xr:uid="{3A57CFAD-FD00-46D5-B0CE-971B9E39FB94}"/>
    <cellStyle name="Accent1 4" xfId="1624" xr:uid="{86D56584-FDDF-40AD-B632-458A5B48C15A}"/>
    <cellStyle name="Accent1 5" xfId="1625" xr:uid="{72C277A4-2632-4FB8-B6D8-576B0BCAECE9}"/>
    <cellStyle name="Accent1 6" xfId="53634" xr:uid="{B75FB326-08D2-40B6-AACD-6E94011F0D9B}"/>
    <cellStyle name="Accent2 2" xfId="332" xr:uid="{00000000-0005-0000-0000-00004B010000}"/>
    <cellStyle name="Accent2 3" xfId="333" xr:uid="{00000000-0005-0000-0000-00004C010000}"/>
    <cellStyle name="Accent2 3 2" xfId="1626" xr:uid="{093ED32A-46DD-43C7-AE14-01490701A9C9}"/>
    <cellStyle name="Accent2 4" xfId="1627" xr:uid="{17335E05-617F-47EA-965C-DC829CE99E26}"/>
    <cellStyle name="Accent2 5" xfId="1628" xr:uid="{96DE2CE4-F686-4E42-9570-73ED049842A3}"/>
    <cellStyle name="Accent2 6" xfId="53635" xr:uid="{478425C0-E818-4DE3-9920-344E22B5B6A6}"/>
    <cellStyle name="Accent3 2" xfId="334" xr:uid="{00000000-0005-0000-0000-00004D010000}"/>
    <cellStyle name="Accent3 3" xfId="335" xr:uid="{00000000-0005-0000-0000-00004E010000}"/>
    <cellStyle name="Accent3 3 2" xfId="1629" xr:uid="{2AE0E372-0215-4020-8040-4111D1FEE6D8}"/>
    <cellStyle name="Accent3 4" xfId="1630" xr:uid="{BB39E631-4257-4397-B2C8-D84A83CE03A6}"/>
    <cellStyle name="Accent3 5" xfId="1631" xr:uid="{D48C183D-5B5F-41AD-84B7-F9A10B41C35B}"/>
    <cellStyle name="Accent3 6" xfId="53636" xr:uid="{FEECA47B-7A74-4D5D-A12F-B61DBB6EBDCA}"/>
    <cellStyle name="Accent4 2" xfId="336" xr:uid="{00000000-0005-0000-0000-00004F010000}"/>
    <cellStyle name="Accent4 3" xfId="337" xr:uid="{00000000-0005-0000-0000-000050010000}"/>
    <cellStyle name="Accent4 3 2" xfId="1632" xr:uid="{681F8C5E-6A26-443F-9E67-A361E8A567B7}"/>
    <cellStyle name="Accent4 4" xfId="1633" xr:uid="{53879055-CE10-4DC7-A135-48C462CB50B2}"/>
    <cellStyle name="Accent4 5" xfId="1634" xr:uid="{E4E1C517-D372-434E-BDC9-40FDC3118A28}"/>
    <cellStyle name="Accent4 6" xfId="53637" xr:uid="{BC176557-5E51-42C2-9D6F-9D402DD4BE61}"/>
    <cellStyle name="Accent5 2" xfId="338" xr:uid="{00000000-0005-0000-0000-000051010000}"/>
    <cellStyle name="Accent5 3" xfId="339" xr:uid="{00000000-0005-0000-0000-000052010000}"/>
    <cellStyle name="Accent5 4" xfId="1635" xr:uid="{3842CE47-9C29-49DC-9162-6DB1CB985E79}"/>
    <cellStyle name="Accent5 5" xfId="1636" xr:uid="{EA47DF01-26CA-4044-8B52-91CEB30BAB11}"/>
    <cellStyle name="Accent5 6" xfId="53638" xr:uid="{094F2041-791A-4B19-92DE-E9216B352AE8}"/>
    <cellStyle name="Accent6 2" xfId="340" xr:uid="{00000000-0005-0000-0000-000053010000}"/>
    <cellStyle name="Accent6 3" xfId="341" xr:uid="{00000000-0005-0000-0000-000054010000}"/>
    <cellStyle name="Accent6 3 2" xfId="1637" xr:uid="{9452E891-964B-4461-88E8-B831DF421903}"/>
    <cellStyle name="Accent6 4" xfId="1638" xr:uid="{04ECD90B-FB17-40DD-A1BF-6544D5BB1D51}"/>
    <cellStyle name="Accent6 5" xfId="1639" xr:uid="{DB4AA2FA-A76F-4B16-915B-3A545078ACB1}"/>
    <cellStyle name="Accent6 6" xfId="53639" xr:uid="{D7E4B86C-C3AB-46E5-B4C0-B0F0CCDAC097}"/>
    <cellStyle name="Actual Date" xfId="342" xr:uid="{00000000-0005-0000-0000-000055010000}"/>
    <cellStyle name="Actual Date 2" xfId="1640" xr:uid="{87E7BC2D-55EC-48AA-89AB-AD5102FD2FD5}"/>
    <cellStyle name="AggblueCels_1x" xfId="1641" xr:uid="{A43C960D-3AA5-4134-85E9-5A7BE1D2C3C3}"/>
    <cellStyle name="AggOrange_CRFReport-template" xfId="1642" xr:uid="{021CACA4-88FB-4BEB-B170-45E67128614B}"/>
    <cellStyle name="AggOrange9_CRFReport-template" xfId="1643" xr:uid="{A4252A53-D5C6-4233-912F-CFA563C052EA}"/>
    <cellStyle name="Akcent 1" xfId="1644" xr:uid="{5056210A-1BF8-4933-A51E-7EDD345FD546}"/>
    <cellStyle name="Akcent 1 10" xfId="343" xr:uid="{00000000-0005-0000-0000-000056010000}"/>
    <cellStyle name="Akcent 1 10 2" xfId="344" xr:uid="{00000000-0005-0000-0000-000057010000}"/>
    <cellStyle name="Akcent 1 10 3" xfId="345" xr:uid="{00000000-0005-0000-0000-000058010000}"/>
    <cellStyle name="Akcent 1 10_COM_BND" xfId="1645" xr:uid="{A3798B7E-DE72-42B9-8536-5A801856793A}"/>
    <cellStyle name="Akcent 1 11" xfId="346" xr:uid="{00000000-0005-0000-0000-000059010000}"/>
    <cellStyle name="Akcent 1 11 2" xfId="1646" xr:uid="{D728F85E-C58E-4CFC-86E6-1F0DD7CE6FCF}"/>
    <cellStyle name="Akcent 1 12" xfId="347" xr:uid="{00000000-0005-0000-0000-00005A010000}"/>
    <cellStyle name="Akcent 1 13" xfId="1647" xr:uid="{3B7A2638-5DC8-4497-8B42-608242BC70A0}"/>
    <cellStyle name="Akcent 1 14" xfId="1648" xr:uid="{47FA67D1-3547-4287-BDFD-D831BB8EAC14}"/>
    <cellStyle name="Akcent 1 15" xfId="1649" xr:uid="{547642E4-FC77-4550-A4EC-9EB8C3D6B2F2}"/>
    <cellStyle name="Akcent 1 15 2" xfId="53884" xr:uid="{F07E71E7-D5F3-4329-91C5-CA59E9A7BB05}"/>
    <cellStyle name="Akcent 1 16" xfId="1650" xr:uid="{3E7D4F85-948A-472A-ACA3-B49D2AB4B42B}"/>
    <cellStyle name="Akcent 1 17" xfId="53885" xr:uid="{D7BB93E4-9514-451B-ABB5-1626270804D0}"/>
    <cellStyle name="Akcent 1 18" xfId="53886" xr:uid="{5B6D9841-7EE8-4AA3-AD27-FDA9E4F55CC0}"/>
    <cellStyle name="Akcent 1 19" xfId="53887" xr:uid="{CAF5E127-8536-41AF-9498-06D3E148D24B}"/>
    <cellStyle name="Akcent 1 2" xfId="348" xr:uid="{00000000-0005-0000-0000-00005B010000}"/>
    <cellStyle name="Akcent 1 20" xfId="53888" xr:uid="{95E921B9-0358-49FC-9843-8D2DF6A3A0AD}"/>
    <cellStyle name="Akcent 1 3" xfId="349" xr:uid="{00000000-0005-0000-0000-00005C010000}"/>
    <cellStyle name="Akcent 1 4" xfId="350" xr:uid="{00000000-0005-0000-0000-00005D010000}"/>
    <cellStyle name="Akcent 1 5" xfId="351" xr:uid="{00000000-0005-0000-0000-00005E010000}"/>
    <cellStyle name="Akcent 1 6" xfId="352" xr:uid="{00000000-0005-0000-0000-00005F010000}"/>
    <cellStyle name="Akcent 1 7" xfId="353" xr:uid="{00000000-0005-0000-0000-000060010000}"/>
    <cellStyle name="Akcent 1 8" xfId="354" xr:uid="{00000000-0005-0000-0000-000061010000}"/>
    <cellStyle name="Akcent 1 9" xfId="355" xr:uid="{00000000-0005-0000-0000-000062010000}"/>
    <cellStyle name="Akcent 1 9 2" xfId="356" xr:uid="{00000000-0005-0000-0000-000063010000}"/>
    <cellStyle name="Akcent 1 9 3" xfId="357" xr:uid="{00000000-0005-0000-0000-000064010000}"/>
    <cellStyle name="Akcent 1 9_COM_BND" xfId="1651" xr:uid="{1C336887-C368-4954-8D1A-54DD3A47FE15}"/>
    <cellStyle name="Akcent 1_D_HEAT" xfId="1652" xr:uid="{AD75A2A0-8175-4D72-98CB-ECA4A29A27BC}"/>
    <cellStyle name="Akcent 2" xfId="1653" xr:uid="{F21BF73A-B082-4765-935D-BFD9DC4533EA}"/>
    <cellStyle name="Akcent 2 10" xfId="358" xr:uid="{00000000-0005-0000-0000-000065010000}"/>
    <cellStyle name="Akcent 2 10 2" xfId="359" xr:uid="{00000000-0005-0000-0000-000066010000}"/>
    <cellStyle name="Akcent 2 10 3" xfId="360" xr:uid="{00000000-0005-0000-0000-000067010000}"/>
    <cellStyle name="Akcent 2 10_COM_BND" xfId="1654" xr:uid="{F2E33ECB-321A-435B-9D2C-F3318FDB0185}"/>
    <cellStyle name="Akcent 2 11" xfId="361" xr:uid="{00000000-0005-0000-0000-000068010000}"/>
    <cellStyle name="Akcent 2 11 2" xfId="1655" xr:uid="{64B82CF5-C005-493B-98F1-0F127226170F}"/>
    <cellStyle name="Akcent 2 12" xfId="362" xr:uid="{00000000-0005-0000-0000-000069010000}"/>
    <cellStyle name="Akcent 2 13" xfId="1656" xr:uid="{B6C62791-96E4-41C5-AD59-0A37E4E49211}"/>
    <cellStyle name="Akcent 2 14" xfId="1657" xr:uid="{F27FF040-8EF5-496C-A2C5-D3CADEF3B8CC}"/>
    <cellStyle name="Akcent 2 15" xfId="1658" xr:uid="{F0D0B81D-25CB-4354-87F3-008F2C4CB75A}"/>
    <cellStyle name="Akcent 2 15 2" xfId="53889" xr:uid="{58602532-FCE1-4F5F-8D0A-3B728FC6C3A8}"/>
    <cellStyle name="Akcent 2 16" xfId="1659" xr:uid="{6096BC0E-5956-4114-A4FD-36A6BDE2707A}"/>
    <cellStyle name="Akcent 2 17" xfId="53890" xr:uid="{F4827B54-EA3E-4A08-8102-DE2A93550A07}"/>
    <cellStyle name="Akcent 2 18" xfId="53891" xr:uid="{CC138E18-8DCC-4EA3-B7C5-0671D24CEA94}"/>
    <cellStyle name="Akcent 2 19" xfId="53892" xr:uid="{B21DFB9B-D807-4C78-9067-AB8AE2258CFC}"/>
    <cellStyle name="Akcent 2 2" xfId="363" xr:uid="{00000000-0005-0000-0000-00006A010000}"/>
    <cellStyle name="Akcent 2 20" xfId="53893" xr:uid="{FDC9F0C6-4295-479A-A5A7-7160ECC2D4F4}"/>
    <cellStyle name="Akcent 2 3" xfId="364" xr:uid="{00000000-0005-0000-0000-00006B010000}"/>
    <cellStyle name="Akcent 2 4" xfId="365" xr:uid="{00000000-0005-0000-0000-00006C010000}"/>
    <cellStyle name="Akcent 2 5" xfId="366" xr:uid="{00000000-0005-0000-0000-00006D010000}"/>
    <cellStyle name="Akcent 2 6" xfId="367" xr:uid="{00000000-0005-0000-0000-00006E010000}"/>
    <cellStyle name="Akcent 2 7" xfId="368" xr:uid="{00000000-0005-0000-0000-00006F010000}"/>
    <cellStyle name="Akcent 2 8" xfId="369" xr:uid="{00000000-0005-0000-0000-000070010000}"/>
    <cellStyle name="Akcent 2 9" xfId="370" xr:uid="{00000000-0005-0000-0000-000071010000}"/>
    <cellStyle name="Akcent 2 9 2" xfId="371" xr:uid="{00000000-0005-0000-0000-000072010000}"/>
    <cellStyle name="Akcent 2 9 3" xfId="372" xr:uid="{00000000-0005-0000-0000-000073010000}"/>
    <cellStyle name="Akcent 2 9_COM_BND" xfId="1660" xr:uid="{A48FAE2F-A245-4AB4-893B-B1E952CE4A4C}"/>
    <cellStyle name="Akcent 2_D_HEAT" xfId="1661" xr:uid="{EECCFD74-E1AD-4FF1-98D2-CFC5C525E82C}"/>
    <cellStyle name="Akcent 3" xfId="1662" xr:uid="{12EDAA7C-55E6-451A-9C32-F569F28B232E}"/>
    <cellStyle name="Akcent 3 10" xfId="373" xr:uid="{00000000-0005-0000-0000-000074010000}"/>
    <cellStyle name="Akcent 3 10 2" xfId="374" xr:uid="{00000000-0005-0000-0000-000075010000}"/>
    <cellStyle name="Akcent 3 10 3" xfId="375" xr:uid="{00000000-0005-0000-0000-000076010000}"/>
    <cellStyle name="Akcent 3 10_COM_BND" xfId="1663" xr:uid="{D3B200DD-32AE-40D0-ADF8-C37081373E1F}"/>
    <cellStyle name="Akcent 3 11" xfId="376" xr:uid="{00000000-0005-0000-0000-000077010000}"/>
    <cellStyle name="Akcent 3 11 2" xfId="1664" xr:uid="{1ED785D9-3EA6-4557-8A8B-9B6DDC2F93E6}"/>
    <cellStyle name="Akcent 3 12" xfId="377" xr:uid="{00000000-0005-0000-0000-000078010000}"/>
    <cellStyle name="Akcent 3 13" xfId="1665" xr:uid="{10903D00-9901-4FEF-97DA-29067300F666}"/>
    <cellStyle name="Akcent 3 14" xfId="1666" xr:uid="{EE223C82-1973-4A6C-93E0-0AEC734B1C4A}"/>
    <cellStyle name="Akcent 3 15" xfId="1667" xr:uid="{B6615BC1-85A8-425A-8F3C-63FE24C36BB2}"/>
    <cellStyle name="Akcent 3 15 2" xfId="53894" xr:uid="{DA8CA644-2BD1-43FC-B850-66FBAB185AD2}"/>
    <cellStyle name="Akcent 3 16" xfId="1668" xr:uid="{CAAE854E-C56A-433E-8595-07EE7851D23D}"/>
    <cellStyle name="Akcent 3 17" xfId="53895" xr:uid="{2D44A762-C8D4-427F-BB6F-D2E1B5793892}"/>
    <cellStyle name="Akcent 3 18" xfId="53896" xr:uid="{6DA36743-DB66-4B4C-8BEB-7B0CF925E228}"/>
    <cellStyle name="Akcent 3 19" xfId="53897" xr:uid="{92090C61-6155-482D-95C7-9669AE2AAF2C}"/>
    <cellStyle name="Akcent 3 2" xfId="378" xr:uid="{00000000-0005-0000-0000-000079010000}"/>
    <cellStyle name="Akcent 3 20" xfId="53898" xr:uid="{CD4E26C4-4031-4026-A0B5-451480BAB362}"/>
    <cellStyle name="Akcent 3 3" xfId="379" xr:uid="{00000000-0005-0000-0000-00007A010000}"/>
    <cellStyle name="Akcent 3 4" xfId="380" xr:uid="{00000000-0005-0000-0000-00007B010000}"/>
    <cellStyle name="Akcent 3 5" xfId="381" xr:uid="{00000000-0005-0000-0000-00007C010000}"/>
    <cellStyle name="Akcent 3 6" xfId="382" xr:uid="{00000000-0005-0000-0000-00007D010000}"/>
    <cellStyle name="Akcent 3 7" xfId="383" xr:uid="{00000000-0005-0000-0000-00007E010000}"/>
    <cellStyle name="Akcent 3 8" xfId="384" xr:uid="{00000000-0005-0000-0000-00007F010000}"/>
    <cellStyle name="Akcent 3 9" xfId="385" xr:uid="{00000000-0005-0000-0000-000080010000}"/>
    <cellStyle name="Akcent 3 9 2" xfId="386" xr:uid="{00000000-0005-0000-0000-000081010000}"/>
    <cellStyle name="Akcent 3 9 3" xfId="387" xr:uid="{00000000-0005-0000-0000-000082010000}"/>
    <cellStyle name="Akcent 3 9_COM_BND" xfId="1669" xr:uid="{6DFEFB14-9BBB-432C-9F04-502C53DD1F43}"/>
    <cellStyle name="Akcent 3_D_HEAT" xfId="1670" xr:uid="{D80121DD-116D-4E17-B46F-9F3DC3610AE1}"/>
    <cellStyle name="Akcent 4" xfId="1671" xr:uid="{D743BB43-5E4B-48A1-8D24-AACB4EC087A9}"/>
    <cellStyle name="Akcent 4 10" xfId="388" xr:uid="{00000000-0005-0000-0000-000083010000}"/>
    <cellStyle name="Akcent 4 10 2" xfId="389" xr:uid="{00000000-0005-0000-0000-000084010000}"/>
    <cellStyle name="Akcent 4 10 3" xfId="390" xr:uid="{00000000-0005-0000-0000-000085010000}"/>
    <cellStyle name="Akcent 4 10_COM_BND" xfId="1672" xr:uid="{591620E3-6DEE-477E-A0B0-507077B4745A}"/>
    <cellStyle name="Akcent 4 11" xfId="391" xr:uid="{00000000-0005-0000-0000-000086010000}"/>
    <cellStyle name="Akcent 4 11 2" xfId="1673" xr:uid="{B1813C73-A0B9-4075-AA0E-07BE540E2F03}"/>
    <cellStyle name="Akcent 4 12" xfId="392" xr:uid="{00000000-0005-0000-0000-000087010000}"/>
    <cellStyle name="Akcent 4 13" xfId="1674" xr:uid="{6BB23837-400D-4C18-B8B5-D28804A1495A}"/>
    <cellStyle name="Akcent 4 14" xfId="1675" xr:uid="{212589D9-8BE1-4C67-84FC-779603E7FACD}"/>
    <cellStyle name="Akcent 4 15" xfId="1676" xr:uid="{B6A18BE3-D2F1-4AC6-95C6-294044E2D66A}"/>
    <cellStyle name="Akcent 4 15 2" xfId="53899" xr:uid="{7F31DF53-B285-4585-A974-CE1329FBAA8E}"/>
    <cellStyle name="Akcent 4 16" xfId="1677" xr:uid="{39BC9BF4-C43F-44A8-96D2-6A3722270EFE}"/>
    <cellStyle name="Akcent 4 17" xfId="53900" xr:uid="{A2F4B23D-C71A-4D7D-82F1-C2EA83960208}"/>
    <cellStyle name="Akcent 4 18" xfId="53901" xr:uid="{6256ECF4-C444-4D6A-84E2-BD3A7DBE778F}"/>
    <cellStyle name="Akcent 4 19" xfId="53902" xr:uid="{4C1E5828-D98A-46D4-9C8C-F06708819F13}"/>
    <cellStyle name="Akcent 4 2" xfId="393" xr:uid="{00000000-0005-0000-0000-000088010000}"/>
    <cellStyle name="Akcent 4 20" xfId="53903" xr:uid="{8A9A3B7B-4475-4314-9526-B4F2981F062C}"/>
    <cellStyle name="Akcent 4 3" xfId="394" xr:uid="{00000000-0005-0000-0000-000089010000}"/>
    <cellStyle name="Akcent 4 4" xfId="395" xr:uid="{00000000-0005-0000-0000-00008A010000}"/>
    <cellStyle name="Akcent 4 5" xfId="396" xr:uid="{00000000-0005-0000-0000-00008B010000}"/>
    <cellStyle name="Akcent 4 6" xfId="397" xr:uid="{00000000-0005-0000-0000-00008C010000}"/>
    <cellStyle name="Akcent 4 7" xfId="398" xr:uid="{00000000-0005-0000-0000-00008D010000}"/>
    <cellStyle name="Akcent 4 8" xfId="399" xr:uid="{00000000-0005-0000-0000-00008E010000}"/>
    <cellStyle name="Akcent 4 9" xfId="400" xr:uid="{00000000-0005-0000-0000-00008F010000}"/>
    <cellStyle name="Akcent 4 9 2" xfId="401" xr:uid="{00000000-0005-0000-0000-000090010000}"/>
    <cellStyle name="Akcent 4 9 3" xfId="402" xr:uid="{00000000-0005-0000-0000-000091010000}"/>
    <cellStyle name="Akcent 4 9_COM_BND" xfId="1678" xr:uid="{464DEFB2-9207-4D5F-9A94-EE837CC55152}"/>
    <cellStyle name="Akcent 4_D_HEAT" xfId="1679" xr:uid="{F1ECFE40-133B-456A-87E1-7243319594F5}"/>
    <cellStyle name="Akcent 5" xfId="1680" xr:uid="{B6D02F13-391C-4589-BE62-CBF07A66E88E}"/>
    <cellStyle name="Akcent 5 10" xfId="403" xr:uid="{00000000-0005-0000-0000-000092010000}"/>
    <cellStyle name="Akcent 5 10 2" xfId="404" xr:uid="{00000000-0005-0000-0000-000093010000}"/>
    <cellStyle name="Akcent 5 10 3" xfId="405" xr:uid="{00000000-0005-0000-0000-000094010000}"/>
    <cellStyle name="Akcent 5 10_COM_BND" xfId="1681" xr:uid="{F266B0CF-3ED1-47AC-9B31-63EEFFBC4FD3}"/>
    <cellStyle name="Akcent 5 11" xfId="406" xr:uid="{00000000-0005-0000-0000-000095010000}"/>
    <cellStyle name="Akcent 5 11 2" xfId="1682" xr:uid="{901E84CF-D066-4501-ABA0-757CF734DB52}"/>
    <cellStyle name="Akcent 5 12" xfId="407" xr:uid="{00000000-0005-0000-0000-000096010000}"/>
    <cellStyle name="Akcent 5 13" xfId="1683" xr:uid="{60707B20-2311-4CCF-84C2-CE77364F43CE}"/>
    <cellStyle name="Akcent 5 14" xfId="1684" xr:uid="{93FA3A29-A59C-45E2-AEE3-18922B26E4E0}"/>
    <cellStyle name="Akcent 5 15" xfId="1685" xr:uid="{2E9063FC-C09C-46F6-BBC2-A4011AC2CEED}"/>
    <cellStyle name="Akcent 5 15 2" xfId="53904" xr:uid="{22841424-04AA-4607-B717-13C001BC9611}"/>
    <cellStyle name="Akcent 5 16" xfId="1686" xr:uid="{1E834B48-1E2A-4C09-876B-B1252754462E}"/>
    <cellStyle name="Akcent 5 17" xfId="53905" xr:uid="{8B07D60B-EC15-4C0B-9D28-D3FBA33C51FB}"/>
    <cellStyle name="Akcent 5 18" xfId="53906" xr:uid="{94CE2D7F-9386-4AD5-AFFC-77EBF833BE33}"/>
    <cellStyle name="Akcent 5 19" xfId="53907" xr:uid="{D574A8AA-9E85-4BE6-B032-9981D0A63D13}"/>
    <cellStyle name="Akcent 5 2" xfId="408" xr:uid="{00000000-0005-0000-0000-000097010000}"/>
    <cellStyle name="Akcent 5 20" xfId="53908" xr:uid="{0A9D4F5C-2741-40A7-B799-9FDEF1A1B749}"/>
    <cellStyle name="Akcent 5 3" xfId="409" xr:uid="{00000000-0005-0000-0000-000098010000}"/>
    <cellStyle name="Akcent 5 4" xfId="410" xr:uid="{00000000-0005-0000-0000-000099010000}"/>
    <cellStyle name="Akcent 5 5" xfId="411" xr:uid="{00000000-0005-0000-0000-00009A010000}"/>
    <cellStyle name="Akcent 5 6" xfId="412" xr:uid="{00000000-0005-0000-0000-00009B010000}"/>
    <cellStyle name="Akcent 5 7" xfId="413" xr:uid="{00000000-0005-0000-0000-00009C010000}"/>
    <cellStyle name="Akcent 5 8" xfId="414" xr:uid="{00000000-0005-0000-0000-00009D010000}"/>
    <cellStyle name="Akcent 5 9" xfId="415" xr:uid="{00000000-0005-0000-0000-00009E010000}"/>
    <cellStyle name="Akcent 5 9 2" xfId="416" xr:uid="{00000000-0005-0000-0000-00009F010000}"/>
    <cellStyle name="Akcent 5 9 3" xfId="417" xr:uid="{00000000-0005-0000-0000-0000A0010000}"/>
    <cellStyle name="Akcent 5 9_COM_BND" xfId="1687" xr:uid="{E158134E-1796-4E82-8E14-7F5A4B4A71A0}"/>
    <cellStyle name="Akcent 5_D_HEAT" xfId="1688" xr:uid="{4D5A1B40-7797-48C4-93AD-B5866F51454E}"/>
    <cellStyle name="Akcent 6" xfId="1689" xr:uid="{BEAD6C19-8D27-40F7-9CAE-A186AE95F027}"/>
    <cellStyle name="Akcent 6 10" xfId="418" xr:uid="{00000000-0005-0000-0000-0000A1010000}"/>
    <cellStyle name="Akcent 6 10 2" xfId="419" xr:uid="{00000000-0005-0000-0000-0000A2010000}"/>
    <cellStyle name="Akcent 6 10 3" xfId="420" xr:uid="{00000000-0005-0000-0000-0000A3010000}"/>
    <cellStyle name="Akcent 6 10_COM_BND" xfId="1690" xr:uid="{35469B93-84B4-442D-8A60-A7DC21B5D86C}"/>
    <cellStyle name="Akcent 6 11" xfId="421" xr:uid="{00000000-0005-0000-0000-0000A4010000}"/>
    <cellStyle name="Akcent 6 11 2" xfId="1691" xr:uid="{59503D05-6C87-4A2B-87AA-622CAC004E50}"/>
    <cellStyle name="Akcent 6 12" xfId="422" xr:uid="{00000000-0005-0000-0000-0000A5010000}"/>
    <cellStyle name="Akcent 6 13" xfId="1692" xr:uid="{8F61B5D3-EAB5-45D7-8B0C-48DF9B49C986}"/>
    <cellStyle name="Akcent 6 14" xfId="1693" xr:uid="{A9931362-A8A2-4667-AFDE-79A003951EF0}"/>
    <cellStyle name="Akcent 6 15" xfId="1694" xr:uid="{804FCFE5-9FBE-4924-B2E0-99940F1383EB}"/>
    <cellStyle name="Akcent 6 15 2" xfId="53909" xr:uid="{F03CE246-8DA0-44FC-BB0F-AA35710C33B9}"/>
    <cellStyle name="Akcent 6 16" xfId="1695" xr:uid="{04EB0C28-2459-491D-83FE-C476A92978FA}"/>
    <cellStyle name="Akcent 6 17" xfId="53910" xr:uid="{875B62C4-49FE-4643-9EAE-363EE969A0E8}"/>
    <cellStyle name="Akcent 6 18" xfId="53911" xr:uid="{F3BA1765-FF41-430A-90F8-3D3544EBF60B}"/>
    <cellStyle name="Akcent 6 19" xfId="53912" xr:uid="{D14D24B9-7325-4254-8316-9789736E75CA}"/>
    <cellStyle name="Akcent 6 2" xfId="423" xr:uid="{00000000-0005-0000-0000-0000A6010000}"/>
    <cellStyle name="Akcent 6 20" xfId="53913" xr:uid="{6D6F0144-6FCA-4516-B278-EF9DEB5D8CF4}"/>
    <cellStyle name="Akcent 6 3" xfId="424" xr:uid="{00000000-0005-0000-0000-0000A7010000}"/>
    <cellStyle name="Akcent 6 4" xfId="425" xr:uid="{00000000-0005-0000-0000-0000A8010000}"/>
    <cellStyle name="Akcent 6 5" xfId="426" xr:uid="{00000000-0005-0000-0000-0000A9010000}"/>
    <cellStyle name="Akcent 6 6" xfId="427" xr:uid="{00000000-0005-0000-0000-0000AA010000}"/>
    <cellStyle name="Akcent 6 7" xfId="428" xr:uid="{00000000-0005-0000-0000-0000AB010000}"/>
    <cellStyle name="Akcent 6 8" xfId="429" xr:uid="{00000000-0005-0000-0000-0000AC010000}"/>
    <cellStyle name="Akcent 6 9" xfId="430" xr:uid="{00000000-0005-0000-0000-0000AD010000}"/>
    <cellStyle name="Akcent 6 9 2" xfId="431" xr:uid="{00000000-0005-0000-0000-0000AE010000}"/>
    <cellStyle name="Akcent 6 9 3" xfId="432" xr:uid="{00000000-0005-0000-0000-0000AF010000}"/>
    <cellStyle name="Akcent 6 9_COM_BND" xfId="1696" xr:uid="{56A3A0C0-0ACF-4A2E-9089-B2E9A1C5270C}"/>
    <cellStyle name="Akcent 6_D_HEAT" xfId="1697" xr:uid="{084C2C2A-A929-41DC-81A4-A24019848457}"/>
    <cellStyle name="Akzent1 2" xfId="433" xr:uid="{00000000-0005-0000-0000-0000B0010000}"/>
    <cellStyle name="Akzent2 2" xfId="434" xr:uid="{00000000-0005-0000-0000-0000B1010000}"/>
    <cellStyle name="Akzent3 2" xfId="435" xr:uid="{00000000-0005-0000-0000-0000B2010000}"/>
    <cellStyle name="Akzent4 2" xfId="436" xr:uid="{00000000-0005-0000-0000-0000B3010000}"/>
    <cellStyle name="Akzent5 2" xfId="437" xr:uid="{00000000-0005-0000-0000-0000B4010000}"/>
    <cellStyle name="Akzent6 2" xfId="438" xr:uid="{00000000-0005-0000-0000-0000B5010000}"/>
    <cellStyle name="Alternate Rows" xfId="1698" xr:uid="{9ABC77FE-930D-4B47-B8B9-D4E060B228EB}"/>
    <cellStyle name="Alternate Yellow" xfId="1699" xr:uid="{A8B4106A-34A3-4D06-B877-7613E6839CCF}"/>
    <cellStyle name="Alternate Yellow 2" xfId="1700" xr:uid="{1BF6DDA9-36B7-428A-A86E-604E2789F50E}"/>
    <cellStyle name="Alternate Yellow 3" xfId="1701" xr:uid="{25CB122D-56F1-4D7C-B35E-4FE6A81DDAFE}"/>
    <cellStyle name="Alternate Yellow 4" xfId="1702" xr:uid="{6AE73C55-27D7-4D95-BF9E-DA37BA186ABE}"/>
    <cellStyle name="Alternate Yellow 5" xfId="1703" xr:uid="{FC00683E-AB27-467A-ADA5-48C41D67E127}"/>
    <cellStyle name="Assumption" xfId="1704" xr:uid="{0ECE9699-6CD1-41D2-828D-802983CAB6EE}"/>
    <cellStyle name="Assumption Heading" xfId="1705" xr:uid="{529CA2AE-8921-4D03-905D-7EF8B3D27191}"/>
    <cellStyle name="Assumptions" xfId="1706" xr:uid="{62489EE0-9BB7-4C7A-A088-173DF97792D3}"/>
    <cellStyle name="Attrib" xfId="1707" xr:uid="{510199AC-44D5-4575-8E65-07DDA9F6DB88}"/>
    <cellStyle name="Attrib 2" xfId="1708" xr:uid="{7F7D3048-CA56-4A29-83F0-8FFD2E320AE8}"/>
    <cellStyle name="Attrib 2 2" xfId="1709" xr:uid="{95037A6A-5F9A-4C3C-96E4-EA44712BF5BE}"/>
    <cellStyle name="Attrib 2 3" xfId="1710" xr:uid="{33467A8E-CA7E-4939-BA65-BF4A17CB1E3E}"/>
    <cellStyle name="Attrib 3" xfId="1711" xr:uid="{E543CA46-CEA6-4389-8065-6A6F450E5408}"/>
    <cellStyle name="Attrib 4" xfId="1712" xr:uid="{8B3EA699-5C33-4603-AA1F-21D2B653EA9E}"/>
    <cellStyle name="Attrib 4 2" xfId="1713" xr:uid="{DCE4D963-0879-4680-ACD7-6C29A11F9107}"/>
    <cellStyle name="Attrib 4 3" xfId="1714" xr:uid="{3BE9D8BE-59E2-4F26-AE6C-20393E654E07}"/>
    <cellStyle name="Ausgabe 2" xfId="439" xr:uid="{00000000-0005-0000-0000-0000B6010000}"/>
    <cellStyle name="Bad 2" xfId="440" xr:uid="{00000000-0005-0000-0000-0000B7010000}"/>
    <cellStyle name="Bad 3" xfId="441" xr:uid="{00000000-0005-0000-0000-0000B8010000}"/>
    <cellStyle name="Bad 3 2" xfId="1715" xr:uid="{67B78560-1ED0-44E7-8DB5-6C469965DFEF}"/>
    <cellStyle name="Bad 4" xfId="1716" xr:uid="{24839FE0-3BDA-4C43-A485-FCC8DE7767B5}"/>
    <cellStyle name="Bad 5" xfId="1717" xr:uid="{A400D208-7577-4B2F-8D37-2EEFF07A7339}"/>
    <cellStyle name="Bad 6" xfId="53640" xr:uid="{249DC45F-B3AB-4455-A7BA-ABF490DAFF29}"/>
    <cellStyle name="Berechnung 2" xfId="442" xr:uid="{00000000-0005-0000-0000-0000B9010000}"/>
    <cellStyle name="Bold GHG Numbers (0.00)" xfId="1718" xr:uid="{BB02A303-F634-4469-8AEB-074A3BBDB025}"/>
    <cellStyle name="C01_Main head" xfId="1719" xr:uid="{834EBC75-CCFC-4588-B95D-85A48996BA8D}"/>
    <cellStyle name="C02_Column heads" xfId="1720" xr:uid="{B92AEAD0-E294-4522-8ABD-7C96621F1D04}"/>
    <cellStyle name="C03_Sub head bold" xfId="1721" xr:uid="{2DFF1E90-AA10-432E-86C6-501F9D23D1EC}"/>
    <cellStyle name="C03a_Sub head" xfId="1722" xr:uid="{8D861C49-4CE3-4BE7-902E-3A261345FC9B}"/>
    <cellStyle name="C04_Total text white bold" xfId="1723" xr:uid="{CAF51E09-DCFE-4A80-9570-E916A0C9E9D6}"/>
    <cellStyle name="C04a_Total text black with rule" xfId="1724" xr:uid="{4E023EED-1615-4722-BC6E-7871FF94DF71}"/>
    <cellStyle name="C05_Main text" xfId="1725" xr:uid="{7F9F6982-6B7C-4564-8ADE-070ACCFFF51C}"/>
    <cellStyle name="C06_Figs" xfId="1726" xr:uid="{FEF02AF7-2C2E-4309-A3E7-B86E7B677211}"/>
    <cellStyle name="C07_Figs 1 dec percent" xfId="1727" xr:uid="{CB634AAD-594A-4B02-AA5C-AB59E7824996}"/>
    <cellStyle name="C08_Figs 1 decimal" xfId="1728" xr:uid="{D520672F-FF46-4694-AA22-A82FFFDA618C}"/>
    <cellStyle name="C09_Notes" xfId="1729" xr:uid="{0F8CE527-9DA9-40BC-942E-4BE4BEA6E16A}"/>
    <cellStyle name="Calc-All-Same" xfId="1730" xr:uid="{17CA12AF-59DB-4825-8A72-08C4C729CA98}"/>
    <cellStyle name="Calc-All-Same 2" xfId="1731" xr:uid="{D64ED302-DD71-4E2E-81F1-B436523812EB}"/>
    <cellStyle name="Calc-All-Same+Hardcoded" xfId="1732" xr:uid="{E090E03F-86FD-41DA-A616-C5B2D0A3236D}"/>
    <cellStyle name="Calc-Some-Ext" xfId="1733" xr:uid="{CA067471-5BA3-4628-9318-1DD4B7807E74}"/>
    <cellStyle name="Calc-Some-Ext+Hardcoded" xfId="1734" xr:uid="{943D7395-84C0-4A3D-B6C2-6F867D78E26A}"/>
    <cellStyle name="Calc-Some-Int" xfId="1735" xr:uid="{C4540CE3-5A3E-425F-A7C1-09DDB5BB7011}"/>
    <cellStyle name="Calc-Some-Int+Hardcoded" xfId="1736" xr:uid="{8CFB260C-0D5F-4E5B-8BE7-1397AF13790D}"/>
    <cellStyle name="Calculation - 1" xfId="1737" xr:uid="{8FC2685F-4985-458E-B259-BD11039E560C}"/>
    <cellStyle name="Calculation - 2" xfId="1738" xr:uid="{C06D2149-5E1D-47AB-8FD2-80F7A0FA8FC6}"/>
    <cellStyle name="Calculation - 3" xfId="1739" xr:uid="{85F7E5B1-9F8D-4331-89EA-89E3472EC51E}"/>
    <cellStyle name="Calculation 2" xfId="443" xr:uid="{00000000-0005-0000-0000-0000BA010000}"/>
    <cellStyle name="Calculation 2 2" xfId="1740" xr:uid="{F75B68EB-4B98-4247-B637-0926AA854FF9}"/>
    <cellStyle name="Calculation 2 3" xfId="1741" xr:uid="{497C53A9-F887-4AFB-825B-A4A133C3837E}"/>
    <cellStyle name="Calculation 2 4" xfId="1742" xr:uid="{D1E795A9-782B-4FD1-9AB3-C1B0168A4B90}"/>
    <cellStyle name="Calculation 3" xfId="444" xr:uid="{00000000-0005-0000-0000-0000BB010000}"/>
    <cellStyle name="Calculation 4" xfId="1743" xr:uid="{E4A3D832-2BF8-4361-92B4-E732D9545946}"/>
    <cellStyle name="Calculation 4 2" xfId="1744" xr:uid="{543E00BB-7DAF-421B-8AEB-2D9D9D4EBDD5}"/>
    <cellStyle name="Calculation 5" xfId="1745" xr:uid="{9AEC104B-A0DC-4054-B9AA-5097EAD36AF9}"/>
    <cellStyle name="Calculation 6" xfId="53641" xr:uid="{ED10D14F-81D9-46A6-A7AA-70F4BF5A1B28}"/>
    <cellStyle name="Char" xfId="1746" xr:uid="{F8DA3E28-DA82-469D-B327-88ADE67E1FEA}"/>
    <cellStyle name="Char 2" xfId="1747" xr:uid="{BCD0E000-276E-4518-B74F-AAF535939D9C}"/>
    <cellStyle name="Char 2 2" xfId="1748" xr:uid="{5F8BA6C5-8CE0-43A5-A119-E16F9E0A3337}"/>
    <cellStyle name="Char 2 2 2" xfId="1749" xr:uid="{F93F5F26-164B-4FA5-92A7-D5504FEA9B79}"/>
    <cellStyle name="Char 2 2 2 2" xfId="1750" xr:uid="{58C422D7-8DCA-4197-A0FA-622D1FE2256A}"/>
    <cellStyle name="Char 2 2 2 2 2" xfId="1751" xr:uid="{E6EFD7FB-1BF7-4010-AE28-904345468CB5}"/>
    <cellStyle name="Char 2 2 2 3" xfId="1752" xr:uid="{23FB3B71-B470-4B33-907A-5CB62A51FE1B}"/>
    <cellStyle name="Char 2 2 3" xfId="1753" xr:uid="{E1E57AF5-5B19-44E9-9351-4EB57B351AC1}"/>
    <cellStyle name="Char 2 2 3 2" xfId="1754" xr:uid="{F8056F27-67F6-4600-9E31-634FB679F45E}"/>
    <cellStyle name="Char 2 2 4" xfId="1755" xr:uid="{E8C32638-B5DD-42A0-A4D4-81ABAC8DC063}"/>
    <cellStyle name="Char 2 3" xfId="1756" xr:uid="{FC2B55D4-4199-4221-8D42-39FCE0DB0572}"/>
    <cellStyle name="Char 2 3 2" xfId="1757" xr:uid="{CCF1E89D-D74F-4350-A2A2-93A5648FBC89}"/>
    <cellStyle name="Char 2 3 2 2" xfId="1758" xr:uid="{DA10CEF8-9C73-4960-B90C-451377F116EE}"/>
    <cellStyle name="Char 2 3 3" xfId="1759" xr:uid="{FBE6F8AD-AF7C-4F78-9362-E388F5209559}"/>
    <cellStyle name="Char 2 4" xfId="1760" xr:uid="{DA34D37C-2715-464C-99D0-7AF5D41F696B}"/>
    <cellStyle name="Char 2 4 2" xfId="1761" xr:uid="{1DD3B919-48A7-41AF-8FCF-014DB283FC3B}"/>
    <cellStyle name="Char 2 5" xfId="1762" xr:uid="{236DDF0F-21A6-41F5-80F0-D0A317290B52}"/>
    <cellStyle name="Char 2 5 2" xfId="1763" xr:uid="{DFAEF1BE-71DA-4672-8784-B8CA6907A93E}"/>
    <cellStyle name="Char 2 6" xfId="1764" xr:uid="{A639C340-4858-4A73-BCD1-004948A1F110}"/>
    <cellStyle name="Char 2 7" xfId="1765" xr:uid="{58B5122F-2037-4A54-94AB-8F7D38DC551A}"/>
    <cellStyle name="Char 3" xfId="1766" xr:uid="{DB92E0D4-E1B6-4455-827B-7CFE4C179270}"/>
    <cellStyle name="Char 3 2" xfId="1767" xr:uid="{1694AA9F-3B0C-4F5D-852C-5F41BAFF4732}"/>
    <cellStyle name="Char 3 2 2" xfId="1768" xr:uid="{81A5BBE6-758D-452B-9EAA-48F93D12ABC0}"/>
    <cellStyle name="Char 3 2 2 2" xfId="1769" xr:uid="{2E7C1DA8-FD52-44C2-BF89-AABD6693C596}"/>
    <cellStyle name="Char 3 2 3" xfId="1770" xr:uid="{1FB52FFF-A5A3-4CE9-BCDC-5F3C9912C484}"/>
    <cellStyle name="Char 3 3" xfId="1771" xr:uid="{58F1D3EF-EB9E-4313-A5AC-BD4B06005260}"/>
    <cellStyle name="Char 3 3 2" xfId="1772" xr:uid="{8EC2AA5F-5976-4DB3-973D-DB43809DA36C}"/>
    <cellStyle name="Char 3 4" xfId="1773" xr:uid="{C9166208-DDA1-4EC6-A8D6-158A934A591C}"/>
    <cellStyle name="Char 3 4 2" xfId="1774" xr:uid="{4417CC9B-CA75-4312-876C-230E80157833}"/>
    <cellStyle name="Char 3 5" xfId="1775" xr:uid="{9F65CE0B-B7CD-496B-9CC5-EB7FB11BB26B}"/>
    <cellStyle name="Char 3 5 2" xfId="1776" xr:uid="{EEC5AD34-F442-4B6A-A0B8-6F2A5FFB9034}"/>
    <cellStyle name="Char 3 6" xfId="1777" xr:uid="{08AE7895-5472-42CB-8079-7FCDC14975EA}"/>
    <cellStyle name="Char 4" xfId="1778" xr:uid="{6A4EE304-0D5D-42F4-B432-16A2AE92D16B}"/>
    <cellStyle name="Char 4 2" xfId="1779" xr:uid="{C4341703-8D3D-4480-951B-9A46B66EEC73}"/>
    <cellStyle name="Char 4 2 2" xfId="1780" xr:uid="{B2D46DAB-C669-4B97-A20B-3583A32563CF}"/>
    <cellStyle name="Char 4 2 2 2" xfId="1781" xr:uid="{765B2F52-7B25-4ABF-A412-8413135D5524}"/>
    <cellStyle name="Char 4 2 3" xfId="1782" xr:uid="{B0BBBDBE-8F26-4D2F-BC6C-F690344A329C}"/>
    <cellStyle name="Char 4 3" xfId="1783" xr:uid="{6BB81863-E4A1-43CD-AC57-35615C0430BA}"/>
    <cellStyle name="Char 4 3 2" xfId="1784" xr:uid="{10DDFB38-FBB4-49C5-81A1-4D7E9BE5674E}"/>
    <cellStyle name="Char 4 4" xfId="1785" xr:uid="{3148D072-E96F-4CE5-97EB-0BF8F28B7FFB}"/>
    <cellStyle name="Char 4 4 2" xfId="1786" xr:uid="{C5729AB0-AA42-4151-BD44-D6FDC8631EE6}"/>
    <cellStyle name="Char 4 5" xfId="1787" xr:uid="{D0C804A2-2210-408C-A494-B54DFF77CD35}"/>
    <cellStyle name="Char 5" xfId="1788" xr:uid="{543703CD-0356-4EBF-807A-F5CE068BEE04}"/>
    <cellStyle name="Char 5 2" xfId="1789" xr:uid="{8F66A2BC-69AE-475C-8B18-B29A75D64303}"/>
    <cellStyle name="Char 5 2 2" xfId="1790" xr:uid="{F00BE80A-F499-498D-9FC7-2E994A8E213B}"/>
    <cellStyle name="Char 5 3" xfId="1791" xr:uid="{4F2A9704-9154-4929-8004-52F16625D18E}"/>
    <cellStyle name="Char 5 3 2" xfId="1792" xr:uid="{D9DD989A-8AC7-4217-8AAD-27837B7E1B1A}"/>
    <cellStyle name="Char 5 4" xfId="1793" xr:uid="{86070D88-12AC-42E2-8888-35E7F817BD39}"/>
    <cellStyle name="Char 5 4 2" xfId="1794" xr:uid="{FD64FD81-A36E-4430-AB40-733F5BA2EF73}"/>
    <cellStyle name="Char 5 5" xfId="1795" xr:uid="{7AF1E527-C1EA-4084-AAEE-49A7D246BB57}"/>
    <cellStyle name="Char 6" xfId="1796" xr:uid="{8E0978BD-7933-4E5C-8CD3-8965D06D7C29}"/>
    <cellStyle name="Char 6 2" xfId="1797" xr:uid="{80F22EFA-1B21-41AE-A167-B578A3992367}"/>
    <cellStyle name="Char 7" xfId="1798" xr:uid="{8F60E61C-2591-495B-B9E0-56646478556C}"/>
    <cellStyle name="Char 7 2" xfId="1799" xr:uid="{BA398486-17B9-4916-809A-CE6DDF19F8F9}"/>
    <cellStyle name="Char 8" xfId="1800" xr:uid="{CACA61FF-A823-4FE6-8EA9-BBE78AAF6935}"/>
    <cellStyle name="Char 8 2" xfId="1801" xr:uid="{CE252180-C6F3-417C-98C9-17B8A424B59E}"/>
    <cellStyle name="Char 8 3" xfId="1802" xr:uid="{50D7D03D-4A04-4EC3-B7D7-D17B1ECD6A9B}"/>
    <cellStyle name="Char 9" xfId="1803" xr:uid="{7440A420-536B-48CF-85C8-63E81B1D660B}"/>
    <cellStyle name="Check Cell 2" xfId="445" xr:uid="{00000000-0005-0000-0000-0000BC010000}"/>
    <cellStyle name="Check Cell 2 2" xfId="1804" xr:uid="{276ACADD-B1FD-4594-806E-1C4978DB04F2}"/>
    <cellStyle name="Check Cell 2 2 2" xfId="1805" xr:uid="{E3BD931C-8BD5-4970-9AD9-63560409EBFD}"/>
    <cellStyle name="Check Cell 2 3" xfId="1806" xr:uid="{30DD898A-DF96-42EA-9F48-98D9A98C4F6B}"/>
    <cellStyle name="Check Cell 2 3 2" xfId="1807" xr:uid="{DEB4AAC2-E897-4F10-9F06-0F1638BCF214}"/>
    <cellStyle name="Check Cell 2 4" xfId="1808" xr:uid="{18C4B6D0-F8E4-4092-BDDD-2A3F6C595012}"/>
    <cellStyle name="Check Cell 3" xfId="446" xr:uid="{00000000-0005-0000-0000-0000BD010000}"/>
    <cellStyle name="Check Cell 3 2" xfId="1809" xr:uid="{49E976C9-73D1-4EEB-AA48-A0EECD459F54}"/>
    <cellStyle name="Check Cell 4" xfId="1810" xr:uid="{18691ED8-645D-45BA-8C37-5FF3E5C8550F}"/>
    <cellStyle name="Check Cell 4 2" xfId="1811" xr:uid="{902E26C7-E52F-4B2B-A3D6-B0100C5E05FD}"/>
    <cellStyle name="Check Cell 5" xfId="1812" xr:uid="{58F923A1-3BFC-44AF-B8E0-881285C8C935}"/>
    <cellStyle name="Check Cell 5 2" xfId="1813" xr:uid="{63DC09EA-AFE7-4A2C-A798-D776F88FDF46}"/>
    <cellStyle name="Check Cell 6" xfId="53642" xr:uid="{4DBEABC6-07B2-4A68-A56F-E46A0668086E}"/>
    <cellStyle name="coin" xfId="1814" xr:uid="{EFE67306-4A1C-4992-BEA3-003717390FF0}"/>
    <cellStyle name="ColLevel_" xfId="447" xr:uid="{00000000-0005-0000-0000-0000BE010000}"/>
    <cellStyle name="Column_Heading_RP" xfId="1815" xr:uid="{A01AF1BB-DED5-4729-8B94-0740BCAE72FC}"/>
    <cellStyle name="Comma [0] 2" xfId="1816" xr:uid="{320920DC-AC76-4D17-8626-8F8E39B602B8}"/>
    <cellStyle name="Comma [0] 2 2" xfId="1817" xr:uid="{F3C9F658-89BB-4245-8C15-8CD92A54B748}"/>
    <cellStyle name="Comma [0] 2 2 10" xfId="1818" xr:uid="{783FF60E-916A-4E70-9BAA-E65CFC0B2C77}"/>
    <cellStyle name="Comma [0] 2 2 10 2" xfId="1819" xr:uid="{F274559E-30BD-4693-8C3A-53DAD105B871}"/>
    <cellStyle name="Comma [0] 2 2 10 2 2" xfId="1820" xr:uid="{E5CE3872-E6A2-4B7B-B993-7B4973755D3E}"/>
    <cellStyle name="Comma [0] 2 2 10 2 2 2" xfId="26266" xr:uid="{AE332995-C2A1-4C4F-8F73-1452D4B59C25}"/>
    <cellStyle name="Comma [0] 2 2 10 2 3" xfId="26265" xr:uid="{F7ADE5E0-4570-410B-AE8C-B620371D7A6C}"/>
    <cellStyle name="Comma [0] 2 2 10 3" xfId="1821" xr:uid="{051EE46D-98D0-4F5E-A2C6-6BBA54138C14}"/>
    <cellStyle name="Comma [0] 2 2 10 3 2" xfId="26267" xr:uid="{0BDE43C4-13E0-460E-9A8A-2B9C59FF6C7F}"/>
    <cellStyle name="Comma [0] 2 2 10 4" xfId="26264" xr:uid="{501800E9-3ADA-4C57-B30A-7CF81AE7305E}"/>
    <cellStyle name="Comma [0] 2 2 11" xfId="1822" xr:uid="{61B2B2E6-51FF-45DC-BA92-62DE490596A0}"/>
    <cellStyle name="Comma [0] 2 2 11 2" xfId="1823" xr:uid="{09285841-4CC7-4498-BD44-E18670DE2285}"/>
    <cellStyle name="Comma [0] 2 2 11 2 2" xfId="26269" xr:uid="{B84B3266-D19C-4985-8DAF-5613234185E8}"/>
    <cellStyle name="Comma [0] 2 2 11 3" xfId="26268" xr:uid="{83E4FF07-CC23-42DA-9EA3-3D9E4B3843D8}"/>
    <cellStyle name="Comma [0] 2 2 12" xfId="1824" xr:uid="{3DCDFAF7-1395-4AB3-8358-E11673CB6719}"/>
    <cellStyle name="Comma [0] 2 2 12 2" xfId="26270" xr:uid="{75B9C49A-BFE2-477B-917E-69C78C943BF4}"/>
    <cellStyle name="Comma [0] 2 2 13" xfId="26263" xr:uid="{2D4750DB-555B-46D7-BAC0-F04A31E3868C}"/>
    <cellStyle name="Comma [0] 2 2 2" xfId="1825" xr:uid="{EFE626DC-ABC1-4264-8D5D-0AD66763B768}"/>
    <cellStyle name="Comma [0] 2 2 2 2" xfId="1826" xr:uid="{2736CA7F-98C5-45E0-A069-2123BC94D3E5}"/>
    <cellStyle name="Comma [0] 2 2 2 2 2" xfId="1827" xr:uid="{C6E250F2-3D77-4E6D-A1B7-E74D937A9158}"/>
    <cellStyle name="Comma [0] 2 2 2 2 2 2" xfId="1828" xr:uid="{406F2444-7BDE-476E-919A-3C3AFCAD4C5A}"/>
    <cellStyle name="Comma [0] 2 2 2 2 2 2 2" xfId="1829" xr:uid="{EA8929BC-886B-4EEA-8721-089966818F41}"/>
    <cellStyle name="Comma [0] 2 2 2 2 2 2 2 2" xfId="26275" xr:uid="{19E9C90A-39DD-4E25-A173-8CD9FE8FFB4D}"/>
    <cellStyle name="Comma [0] 2 2 2 2 2 2 3" xfId="26274" xr:uid="{0C53B9BE-3061-42BD-8F8E-4C2557ABEA60}"/>
    <cellStyle name="Comma [0] 2 2 2 2 2 3" xfId="1830" xr:uid="{6315BB16-DAFD-4B12-B2DF-B70697962109}"/>
    <cellStyle name="Comma [0] 2 2 2 2 2 3 2" xfId="26276" xr:uid="{47105614-F10E-4985-A6ED-EE097A786F08}"/>
    <cellStyle name="Comma [0] 2 2 2 2 2 4" xfId="26273" xr:uid="{DDDE81F8-7CA0-4CB4-928B-F0A301B09BC0}"/>
    <cellStyle name="Comma [0] 2 2 2 2 3" xfId="1831" xr:uid="{9414CDF9-A029-4A17-9231-275D5FA520EF}"/>
    <cellStyle name="Comma [0] 2 2 2 2 3 2" xfId="1832" xr:uid="{6EA79C0F-27F0-4F43-82C5-097EF4F03AF7}"/>
    <cellStyle name="Comma [0] 2 2 2 2 3 2 2" xfId="26278" xr:uid="{7A6135F6-9215-4C1F-A81C-FEDB937B559A}"/>
    <cellStyle name="Comma [0] 2 2 2 2 3 3" xfId="26277" xr:uid="{8C594B56-7413-451E-A673-616718FFD07A}"/>
    <cellStyle name="Comma [0] 2 2 2 2 4" xfId="1833" xr:uid="{DE2AB38F-C66B-4D86-B8A0-307785B040C4}"/>
    <cellStyle name="Comma [0] 2 2 2 2 4 2" xfId="26279" xr:uid="{F48F16C0-6B58-4BD3-ABDA-810CC59108D7}"/>
    <cellStyle name="Comma [0] 2 2 2 2 5" xfId="26272" xr:uid="{D005A79D-D68F-4DE0-BC5C-2C908BBE59D6}"/>
    <cellStyle name="Comma [0] 2 2 2 3" xfId="1834" xr:uid="{7A8BCC85-2291-4313-90E6-7AF25967485A}"/>
    <cellStyle name="Comma [0] 2 2 2 3 2" xfId="1835" xr:uid="{5A4E17AD-FCA0-4CD2-AB77-65F2EDFD02CD}"/>
    <cellStyle name="Comma [0] 2 2 2 3 2 2" xfId="1836" xr:uid="{843A479C-D725-4742-800E-8DD7EEDFEAA7}"/>
    <cellStyle name="Comma [0] 2 2 2 3 2 2 2" xfId="1837" xr:uid="{0FF4B9D7-A7B4-4BD1-AAF5-CA11EAC3BE91}"/>
    <cellStyle name="Comma [0] 2 2 2 3 2 2 2 2" xfId="26283" xr:uid="{1B5F223D-0C60-486C-9698-FE61CA8C1D9F}"/>
    <cellStyle name="Comma [0] 2 2 2 3 2 2 3" xfId="26282" xr:uid="{25E4DF44-7CBF-4962-8AB6-8EF70D1F2306}"/>
    <cellStyle name="Comma [0] 2 2 2 3 2 3" xfId="1838" xr:uid="{A5E98245-D0A3-4D95-BD4F-A111E8CE6DD7}"/>
    <cellStyle name="Comma [0] 2 2 2 3 2 3 2" xfId="26284" xr:uid="{5FC0AE9A-62BE-4D1A-9958-8A08A2EA60E7}"/>
    <cellStyle name="Comma [0] 2 2 2 3 2 4" xfId="26281" xr:uid="{045D3A15-B6A2-469E-92DA-F3EFF535E910}"/>
    <cellStyle name="Comma [0] 2 2 2 3 3" xfId="1839" xr:uid="{DAF2BD31-2C21-46E0-B354-E00F751ED41C}"/>
    <cellStyle name="Comma [0] 2 2 2 3 3 2" xfId="1840" xr:uid="{8CA81930-C0CA-4665-A9EF-F73330C6E971}"/>
    <cellStyle name="Comma [0] 2 2 2 3 3 2 2" xfId="26286" xr:uid="{C5FD99B7-9A3F-4C0E-9402-E5039B91D4E4}"/>
    <cellStyle name="Comma [0] 2 2 2 3 3 3" xfId="26285" xr:uid="{78F7B031-6494-4C56-BEF2-6307414A8485}"/>
    <cellStyle name="Comma [0] 2 2 2 3 4" xfId="1841" xr:uid="{F15F339A-372C-4531-B539-16871A62F267}"/>
    <cellStyle name="Comma [0] 2 2 2 3 4 2" xfId="26287" xr:uid="{AADA6EAD-47AE-4B8A-8F80-1D19102533EB}"/>
    <cellStyle name="Comma [0] 2 2 2 3 5" xfId="26280" xr:uid="{B038917D-A3BA-40AB-A36E-E1CCCA988675}"/>
    <cellStyle name="Comma [0] 2 2 2 4" xfId="1842" xr:uid="{398EA4EB-C812-4E88-8928-24D6391A4F1E}"/>
    <cellStyle name="Comma [0] 2 2 2 4 2" xfId="1843" xr:uid="{30B64CE3-B2A6-4069-AA89-094732F853C7}"/>
    <cellStyle name="Comma [0] 2 2 2 4 2 2" xfId="1844" xr:uid="{B0CBA888-B3A7-43FB-B86E-9B870D733663}"/>
    <cellStyle name="Comma [0] 2 2 2 4 2 2 2" xfId="26290" xr:uid="{2F32CAD3-D7C0-4814-AA4D-69FACE7A7131}"/>
    <cellStyle name="Comma [0] 2 2 2 4 2 3" xfId="26289" xr:uid="{9B657530-E1B3-4F9B-8965-8F26B02B01A6}"/>
    <cellStyle name="Comma [0] 2 2 2 4 3" xfId="1845" xr:uid="{3208E162-D98C-40F6-9633-037846805471}"/>
    <cellStyle name="Comma [0] 2 2 2 4 3 2" xfId="26291" xr:uid="{685216BC-2121-405B-88A8-1B01075F8118}"/>
    <cellStyle name="Comma [0] 2 2 2 4 4" xfId="26288" xr:uid="{1C7AF778-77BE-4910-AA03-2BD0A3A0D9FC}"/>
    <cellStyle name="Comma [0] 2 2 2 5" xfId="1846" xr:uid="{C52C50EC-23C7-4433-91E4-0F5558FA40ED}"/>
    <cellStyle name="Comma [0] 2 2 2 5 2" xfId="1847" xr:uid="{4B9F7F9A-5AC0-4E1E-A6E1-DDC532AC34A7}"/>
    <cellStyle name="Comma [0] 2 2 2 5 2 2" xfId="1848" xr:uid="{D1E711AB-A83A-4C22-BEC0-08BC0390EB75}"/>
    <cellStyle name="Comma [0] 2 2 2 5 2 2 2" xfId="26294" xr:uid="{136A5A12-5167-46D2-85C6-C1868E85A82E}"/>
    <cellStyle name="Comma [0] 2 2 2 5 2 3" xfId="26293" xr:uid="{5F1AC068-4A16-4782-89C6-3F06023BEEB5}"/>
    <cellStyle name="Comma [0] 2 2 2 5 3" xfId="1849" xr:uid="{E39564B4-1156-4768-8154-A45AC379B760}"/>
    <cellStyle name="Comma [0] 2 2 2 5 3 2" xfId="26295" xr:uid="{C1AE30CF-369F-4FDC-A26C-A56B44C96397}"/>
    <cellStyle name="Comma [0] 2 2 2 5 4" xfId="26292" xr:uid="{B80B9848-1BEE-4DB4-A210-7F6ADD4B0142}"/>
    <cellStyle name="Comma [0] 2 2 2 6" xfId="1850" xr:uid="{E35EE550-8ED4-4EDA-A807-96E130E012F9}"/>
    <cellStyle name="Comma [0] 2 2 2 6 2" xfId="1851" xr:uid="{C2158D2D-C4DA-4CA1-BDE5-2BE12E1B2832}"/>
    <cellStyle name="Comma [0] 2 2 2 6 2 2" xfId="1852" xr:uid="{F4A35594-5D73-4E3E-8E5B-4248222F0AD0}"/>
    <cellStyle name="Comma [0] 2 2 2 6 2 2 2" xfId="26298" xr:uid="{DE3E8A7A-70F2-4257-8EF4-7F9C608EA76A}"/>
    <cellStyle name="Comma [0] 2 2 2 6 2 3" xfId="26297" xr:uid="{C2996723-C28C-4BB2-B5FE-A702F5B5447D}"/>
    <cellStyle name="Comma [0] 2 2 2 6 3" xfId="1853" xr:uid="{CC74C158-4813-4F81-9CA8-F5F1E9CA1949}"/>
    <cellStyle name="Comma [0] 2 2 2 6 3 2" xfId="26299" xr:uid="{10DDC68F-052E-42AF-9A1C-449441C0290D}"/>
    <cellStyle name="Comma [0] 2 2 2 6 4" xfId="26296" xr:uid="{71C26050-982A-46FA-8B8A-38C2101D17DE}"/>
    <cellStyle name="Comma [0] 2 2 2 7" xfId="1854" xr:uid="{EC3DA41C-F817-42DA-8180-B1C00844CACE}"/>
    <cellStyle name="Comma [0] 2 2 2 7 2" xfId="1855" xr:uid="{52F4C848-8EAA-4DE8-9ABE-6B44431169A5}"/>
    <cellStyle name="Comma [0] 2 2 2 7 2 2" xfId="26301" xr:uid="{14001753-1186-4BB8-B59A-D1A5024732E5}"/>
    <cellStyle name="Comma [0] 2 2 2 7 3" xfId="26300" xr:uid="{7B8D3744-43F4-4A9F-AE4F-EB554BD96254}"/>
    <cellStyle name="Comma [0] 2 2 2 8" xfId="1856" xr:uid="{D8A4FE21-EF11-41A4-8EBB-3FB091F1CEA5}"/>
    <cellStyle name="Comma [0] 2 2 2 8 2" xfId="26302" xr:uid="{1FD9EFBD-BAA5-4534-A64E-40CA1E130264}"/>
    <cellStyle name="Comma [0] 2 2 2 9" xfId="26271" xr:uid="{1FFBC980-D24E-4318-88F9-CE660E82E988}"/>
    <cellStyle name="Comma [0] 2 2 3" xfId="1857" xr:uid="{6576325F-2F5B-41FC-BAF5-67873031284B}"/>
    <cellStyle name="Comma [0] 2 2 3 2" xfId="1858" xr:uid="{CE37DBC8-BC8A-40DB-A4CB-4B08A633C2F7}"/>
    <cellStyle name="Comma [0] 2 2 3 2 2" xfId="1859" xr:uid="{F5B7D522-7E82-4A9B-8773-66A339D9BEFC}"/>
    <cellStyle name="Comma [0] 2 2 3 2 2 2" xfId="1860" xr:uid="{58B19652-DEDC-4094-836F-971D2320EA29}"/>
    <cellStyle name="Comma [0] 2 2 3 2 2 2 2" xfId="1861" xr:uid="{1923AE46-B471-4C2C-A819-52244A24ADDC}"/>
    <cellStyle name="Comma [0] 2 2 3 2 2 2 2 2" xfId="26307" xr:uid="{98907754-A239-45C0-93D8-A4F7E8EE1671}"/>
    <cellStyle name="Comma [0] 2 2 3 2 2 2 3" xfId="26306" xr:uid="{1CAE5F26-CE58-498A-A268-20FFBEC66D2B}"/>
    <cellStyle name="Comma [0] 2 2 3 2 2 3" xfId="1862" xr:uid="{9E54640F-576E-4209-B6E9-92AC8409B631}"/>
    <cellStyle name="Comma [0] 2 2 3 2 2 3 2" xfId="26308" xr:uid="{BB29EB7A-FA0E-4702-8814-95B10DFA69D0}"/>
    <cellStyle name="Comma [0] 2 2 3 2 2 4" xfId="26305" xr:uid="{F7DABC1B-1C30-45BB-AF3C-FE979EC381D7}"/>
    <cellStyle name="Comma [0] 2 2 3 2 3" xfId="1863" xr:uid="{B2A1B46A-9BF6-4E4D-8E27-FCA57EAB7134}"/>
    <cellStyle name="Comma [0] 2 2 3 2 3 2" xfId="1864" xr:uid="{BA1E2152-90AC-4EAA-A4CA-DCF60ECF7692}"/>
    <cellStyle name="Comma [0] 2 2 3 2 3 2 2" xfId="26310" xr:uid="{1DAF692D-2092-4C49-BA83-64D28E58F6D5}"/>
    <cellStyle name="Comma [0] 2 2 3 2 3 3" xfId="26309" xr:uid="{DECDEC9F-95CC-415D-A951-ABE1FAC70F3F}"/>
    <cellStyle name="Comma [0] 2 2 3 2 4" xfId="1865" xr:uid="{85BB1C25-71D5-4FA0-8CF6-03676F18FEF9}"/>
    <cellStyle name="Comma [0] 2 2 3 2 4 2" xfId="26311" xr:uid="{5E502F5D-D534-4E50-87A0-3F57F7638CD7}"/>
    <cellStyle name="Comma [0] 2 2 3 2 5" xfId="26304" xr:uid="{FB529465-CBC8-43FF-9065-5FE1BC3C162C}"/>
    <cellStyle name="Comma [0] 2 2 3 3" xfId="1866" xr:uid="{2321E10D-B9E2-47E5-B81D-A21CF77E2F49}"/>
    <cellStyle name="Comma [0] 2 2 3 3 2" xfId="1867" xr:uid="{38D44317-B7DB-45BA-A5F0-E0D480A866F2}"/>
    <cellStyle name="Comma [0] 2 2 3 3 2 2" xfId="1868" xr:uid="{5C9E77AF-5241-4985-B503-1DD3591DFD25}"/>
    <cellStyle name="Comma [0] 2 2 3 3 2 2 2" xfId="1869" xr:uid="{474E7F9A-F94D-4259-83F7-9BED1F609B8C}"/>
    <cellStyle name="Comma [0] 2 2 3 3 2 2 2 2" xfId="26315" xr:uid="{174FECAF-C33D-43DD-8269-ADAF15467BFC}"/>
    <cellStyle name="Comma [0] 2 2 3 3 2 2 3" xfId="26314" xr:uid="{318A443F-F050-4261-BCFE-247C44249590}"/>
    <cellStyle name="Comma [0] 2 2 3 3 2 3" xfId="1870" xr:uid="{C5C6CE63-0F1E-4C5F-989A-D7DC7985BA55}"/>
    <cellStyle name="Comma [0] 2 2 3 3 2 3 2" xfId="26316" xr:uid="{625BCBF2-0E8F-41A9-8C27-7CCDE4821239}"/>
    <cellStyle name="Comma [0] 2 2 3 3 2 4" xfId="26313" xr:uid="{0163D43C-89BC-4EFD-9120-578C568AF5A2}"/>
    <cellStyle name="Comma [0] 2 2 3 3 3" xfId="1871" xr:uid="{289685D5-1DB1-4511-AF73-31C362FBDD28}"/>
    <cellStyle name="Comma [0] 2 2 3 3 3 2" xfId="1872" xr:uid="{52BF1ECD-6C7B-4E1E-A1C2-F3AF6A3ACEA4}"/>
    <cellStyle name="Comma [0] 2 2 3 3 3 2 2" xfId="26318" xr:uid="{8CB6CED0-98F1-4011-AEB8-95A7F23A4781}"/>
    <cellStyle name="Comma [0] 2 2 3 3 3 3" xfId="26317" xr:uid="{52C6E852-6816-4D46-AE3C-EDB1F71F8C3E}"/>
    <cellStyle name="Comma [0] 2 2 3 3 4" xfId="1873" xr:uid="{9C7557E0-E127-4E9A-A82E-B3A884B32C35}"/>
    <cellStyle name="Comma [0] 2 2 3 3 4 2" xfId="26319" xr:uid="{2E75034D-BDDB-49D8-9630-AF6CFABB3ED1}"/>
    <cellStyle name="Comma [0] 2 2 3 3 5" xfId="26312" xr:uid="{71AFFD9D-15AA-4C3C-9392-B1923970C6F1}"/>
    <cellStyle name="Comma [0] 2 2 3 4" xfId="1874" xr:uid="{EB64F9EE-6096-428C-857A-E1243245F2B3}"/>
    <cellStyle name="Comma [0] 2 2 3 4 2" xfId="1875" xr:uid="{6A8D5FC5-6684-47CD-903E-64C774444D3C}"/>
    <cellStyle name="Comma [0] 2 2 3 4 2 2" xfId="1876" xr:uid="{E11F3034-E1E2-4C43-82B4-F9DD6C6411BB}"/>
    <cellStyle name="Comma [0] 2 2 3 4 2 2 2" xfId="26322" xr:uid="{60AC3A75-A377-490D-90E6-10A2CD75312C}"/>
    <cellStyle name="Comma [0] 2 2 3 4 2 3" xfId="26321" xr:uid="{7E3316CE-E794-4F79-B68A-A0968050EA54}"/>
    <cellStyle name="Comma [0] 2 2 3 4 3" xfId="1877" xr:uid="{430B5036-63E6-4016-A186-64BFA6790511}"/>
    <cellStyle name="Comma [0] 2 2 3 4 3 2" xfId="26323" xr:uid="{A88D76DD-06EE-44AC-8C90-9A9FF6EDD92A}"/>
    <cellStyle name="Comma [0] 2 2 3 4 4" xfId="26320" xr:uid="{C746E9B9-3EA4-45D7-803C-D9AF853B2848}"/>
    <cellStyle name="Comma [0] 2 2 3 5" xfId="1878" xr:uid="{EBAA0455-ABFB-4192-A7A9-C94A3D56950C}"/>
    <cellStyle name="Comma [0] 2 2 3 5 2" xfId="1879" xr:uid="{4B5FF26C-8CDF-4BEE-B944-02B0D77BABE2}"/>
    <cellStyle name="Comma [0] 2 2 3 5 2 2" xfId="1880" xr:uid="{46866210-582E-4D7F-BF1B-9FB21B3B546C}"/>
    <cellStyle name="Comma [0] 2 2 3 5 2 2 2" xfId="26326" xr:uid="{29C3F86E-1E0F-412A-AFC6-40BCB5D08332}"/>
    <cellStyle name="Comma [0] 2 2 3 5 2 3" xfId="26325" xr:uid="{BF2718E9-411A-4655-A117-208791D45056}"/>
    <cellStyle name="Comma [0] 2 2 3 5 3" xfId="1881" xr:uid="{9B1A8AD4-3811-4413-B5A5-BE622DF79B68}"/>
    <cellStyle name="Comma [0] 2 2 3 5 3 2" xfId="26327" xr:uid="{FA701C4D-C5BD-478C-AB05-2AD58218B0C7}"/>
    <cellStyle name="Comma [0] 2 2 3 5 4" xfId="26324" xr:uid="{5CBDD4A6-365C-432D-9CE0-18F37D07C9B9}"/>
    <cellStyle name="Comma [0] 2 2 3 6" xfId="1882" xr:uid="{0CCF8265-E926-419B-A03F-9B04F30C9454}"/>
    <cellStyle name="Comma [0] 2 2 3 6 2" xfId="1883" xr:uid="{97995EAB-BA6A-4B9E-83E1-527F08F6781A}"/>
    <cellStyle name="Comma [0] 2 2 3 6 2 2" xfId="1884" xr:uid="{D2B38655-8E19-48F0-BA1A-37022C58BFC0}"/>
    <cellStyle name="Comma [0] 2 2 3 6 2 2 2" xfId="26330" xr:uid="{689CDD49-804B-412F-93FA-44BB34E77BE2}"/>
    <cellStyle name="Comma [0] 2 2 3 6 2 3" xfId="26329" xr:uid="{62523C7D-31B1-44DF-A085-E6C2F093EE90}"/>
    <cellStyle name="Comma [0] 2 2 3 6 3" xfId="1885" xr:uid="{5148AC30-FA0C-410D-8243-53489BFF5ADF}"/>
    <cellStyle name="Comma [0] 2 2 3 6 3 2" xfId="26331" xr:uid="{87EB7A8C-5543-405B-98F3-E99AF119E070}"/>
    <cellStyle name="Comma [0] 2 2 3 6 4" xfId="26328" xr:uid="{E0434258-982F-4C56-A64D-BA163A5984A0}"/>
    <cellStyle name="Comma [0] 2 2 3 7" xfId="1886" xr:uid="{ABD3C87B-8680-4F63-A292-25F4DA30503D}"/>
    <cellStyle name="Comma [0] 2 2 3 7 2" xfId="1887" xr:uid="{B20CC618-1D7D-42A5-8D41-A6F9A4C24DF8}"/>
    <cellStyle name="Comma [0] 2 2 3 7 2 2" xfId="26333" xr:uid="{197185FA-CA81-47B3-968D-17F684FA149B}"/>
    <cellStyle name="Comma [0] 2 2 3 7 3" xfId="26332" xr:uid="{90804B3C-DD97-4414-B9B9-801BCD626B0F}"/>
    <cellStyle name="Comma [0] 2 2 3 8" xfId="1888" xr:uid="{08238283-445F-4ED5-BA02-718506D171F1}"/>
    <cellStyle name="Comma [0] 2 2 3 8 2" xfId="26334" xr:uid="{08C07DAB-F1C9-4C9A-839F-08910A7A8B6F}"/>
    <cellStyle name="Comma [0] 2 2 3 9" xfId="26303" xr:uid="{0F04D565-BB48-4EF5-B8F1-11509E5293C7}"/>
    <cellStyle name="Comma [0] 2 2 4" xfId="1889" xr:uid="{D3E59957-9E29-42B5-9E6B-C254BE06D5B9}"/>
    <cellStyle name="Comma [0] 2 2 4 2" xfId="1890" xr:uid="{937C0B4C-F092-4BE8-A171-EDDDD155043F}"/>
    <cellStyle name="Comma [0] 2 2 4 2 2" xfId="1891" xr:uid="{4A84A65F-5CFD-4AD5-8A1F-263108E16A7A}"/>
    <cellStyle name="Comma [0] 2 2 4 2 2 2" xfId="1892" xr:uid="{66D1D9BD-6214-4529-B455-CAB3A06FAD3D}"/>
    <cellStyle name="Comma [0] 2 2 4 2 2 2 2" xfId="26338" xr:uid="{E5198508-8CFE-437A-9FE2-8410C1C5AF0F}"/>
    <cellStyle name="Comma [0] 2 2 4 2 2 3" xfId="26337" xr:uid="{C85686EB-FAA5-488A-BD0F-FF8787F7BF7E}"/>
    <cellStyle name="Comma [0] 2 2 4 2 3" xfId="1893" xr:uid="{70DFE058-5684-4FA7-94A4-16B44B7EAB87}"/>
    <cellStyle name="Comma [0] 2 2 4 2 3 2" xfId="26339" xr:uid="{CFE861CE-C86E-4D73-899A-47DDDBC83C61}"/>
    <cellStyle name="Comma [0] 2 2 4 2 4" xfId="26336" xr:uid="{CF163391-1D8F-4BE0-8FE7-11846C7E2B01}"/>
    <cellStyle name="Comma [0] 2 2 4 3" xfId="1894" xr:uid="{220FD81C-9D70-4D8F-B50F-1F029ABF03C6}"/>
    <cellStyle name="Comma [0] 2 2 4 3 2" xfId="1895" xr:uid="{2DF3BC03-9DB5-42C9-9CD8-04E9C494B67F}"/>
    <cellStyle name="Comma [0] 2 2 4 3 2 2" xfId="1896" xr:uid="{6E6C5581-B724-4153-B237-35DE5FFE4BD3}"/>
    <cellStyle name="Comma [0] 2 2 4 3 2 2 2" xfId="26342" xr:uid="{E713C61C-D052-4653-BE00-88550C8EFE65}"/>
    <cellStyle name="Comma [0] 2 2 4 3 2 3" xfId="26341" xr:uid="{16B8A57E-6474-4654-88DD-B92B268519A6}"/>
    <cellStyle name="Comma [0] 2 2 4 3 3" xfId="1897" xr:uid="{4566F50B-E330-4E09-8CB3-25198B0AF320}"/>
    <cellStyle name="Comma [0] 2 2 4 3 3 2" xfId="26343" xr:uid="{ED261860-6BC2-4982-B7D2-37C9F5CF449F}"/>
    <cellStyle name="Comma [0] 2 2 4 3 4" xfId="26340" xr:uid="{AC1211FB-18AF-4C43-A6DE-50442242B3EF}"/>
    <cellStyle name="Comma [0] 2 2 4 4" xfId="1898" xr:uid="{964EBB9C-6E08-418D-BF3E-205A735A2FBA}"/>
    <cellStyle name="Comma [0] 2 2 4 4 2" xfId="1899" xr:uid="{77C25D4D-89CD-4AE3-BFB7-5D260852556A}"/>
    <cellStyle name="Comma [0] 2 2 4 4 2 2" xfId="26345" xr:uid="{66BE3EA0-8489-4B9C-BFAA-F0B324511BB7}"/>
    <cellStyle name="Comma [0] 2 2 4 4 3" xfId="26344" xr:uid="{24689D80-5451-41FE-9757-8B11F93B6048}"/>
    <cellStyle name="Comma [0] 2 2 4 5" xfId="1900" xr:uid="{08F256FB-2EF6-431D-BD48-DC1C30EB38CC}"/>
    <cellStyle name="Comma [0] 2 2 4 5 2" xfId="26346" xr:uid="{D4CE934A-A9B3-4FEC-B99C-A992CBAC51BC}"/>
    <cellStyle name="Comma [0] 2 2 4 6" xfId="26335" xr:uid="{07906EDD-9153-462D-8675-5FA7E8DED885}"/>
    <cellStyle name="Comma [0] 2 2 5" xfId="1901" xr:uid="{AB02E440-E4B8-4003-8B94-E787C41EE91F}"/>
    <cellStyle name="Comma [0] 2 2 5 2" xfId="1902" xr:uid="{B1B0D77C-0250-4B56-B1C4-258746B80833}"/>
    <cellStyle name="Comma [0] 2 2 5 2 2" xfId="1903" xr:uid="{BBD09C71-6E31-4905-AB52-A501B37EA111}"/>
    <cellStyle name="Comma [0] 2 2 5 2 2 2" xfId="1904" xr:uid="{99569993-7B49-4B72-B4A7-8DCF38436DD8}"/>
    <cellStyle name="Comma [0] 2 2 5 2 2 2 2" xfId="26350" xr:uid="{A8181EBF-8657-466C-BE6D-89033521D9F9}"/>
    <cellStyle name="Comma [0] 2 2 5 2 2 3" xfId="26349" xr:uid="{0850BC5D-2EB9-4AA7-A8A0-ABF0232A9701}"/>
    <cellStyle name="Comma [0] 2 2 5 2 3" xfId="1905" xr:uid="{B4EF6CD3-DE64-4689-9319-47776D469D6E}"/>
    <cellStyle name="Comma [0] 2 2 5 2 3 2" xfId="26351" xr:uid="{41870375-F86A-40D8-97E3-42E41AD9574D}"/>
    <cellStyle name="Comma [0] 2 2 5 2 4" xfId="26348" xr:uid="{C5EA2C30-7369-4F8B-8706-4412ED35DE69}"/>
    <cellStyle name="Comma [0] 2 2 5 3" xfId="1906" xr:uid="{BBF21C97-A476-4159-8B6F-FAE575B0154E}"/>
    <cellStyle name="Comma [0] 2 2 5 3 2" xfId="1907" xr:uid="{09F36C70-9ADE-466A-B596-054769C778E0}"/>
    <cellStyle name="Comma [0] 2 2 5 3 2 2" xfId="1908" xr:uid="{09E8B0D6-30F5-47C3-9BD4-1F4C5738FEB5}"/>
    <cellStyle name="Comma [0] 2 2 5 3 2 2 2" xfId="26354" xr:uid="{902AF16A-09DA-45FE-A9BE-5B1BBB9B973C}"/>
    <cellStyle name="Comma [0] 2 2 5 3 2 3" xfId="26353" xr:uid="{3EF5FF92-E09F-4EB6-A8C0-BA7D4574BE4E}"/>
    <cellStyle name="Comma [0] 2 2 5 3 3" xfId="1909" xr:uid="{7AD1E12E-1865-4225-9CAD-CA22A8C3EBA5}"/>
    <cellStyle name="Comma [0] 2 2 5 3 3 2" xfId="26355" xr:uid="{261A794E-CB09-43D1-820B-0595BD690CCD}"/>
    <cellStyle name="Comma [0] 2 2 5 3 4" xfId="26352" xr:uid="{E0EDEC7A-40F8-4A2C-A29C-CF5E48F18ED9}"/>
    <cellStyle name="Comma [0] 2 2 5 4" xfId="1910" xr:uid="{332CE026-891D-4AE7-B9BE-9942E880841C}"/>
    <cellStyle name="Comma [0] 2 2 5 4 2" xfId="1911" xr:uid="{C8F904B5-D01A-487D-A5D5-753B894FBA93}"/>
    <cellStyle name="Comma [0] 2 2 5 4 2 2" xfId="26357" xr:uid="{ABE7EB77-FF35-45D9-987A-673AD0A9C528}"/>
    <cellStyle name="Comma [0] 2 2 5 4 3" xfId="26356" xr:uid="{8C5BA9E0-86C9-4F5F-BBA5-8FB1AAA96C66}"/>
    <cellStyle name="Comma [0] 2 2 5 5" xfId="1912" xr:uid="{A237A6E4-21FE-4234-8DE4-44C898D6ACA3}"/>
    <cellStyle name="Comma [0] 2 2 5 5 2" xfId="26358" xr:uid="{D9021696-449F-4FD4-9E2F-1A00626DF81D}"/>
    <cellStyle name="Comma [0] 2 2 5 6" xfId="26347" xr:uid="{13840429-DD3D-4332-BE72-759E8260C992}"/>
    <cellStyle name="Comma [0] 2 2 6" xfId="1913" xr:uid="{28492DBD-D611-44AD-A964-512AF29A2394}"/>
    <cellStyle name="Comma [0] 2 2 6 2" xfId="1914" xr:uid="{3273BBBC-FB03-4E8A-97CC-64E4D948EB92}"/>
    <cellStyle name="Comma [0] 2 2 6 2 2" xfId="1915" xr:uid="{8FB3D321-0819-4251-BBB8-9C25ACF04CDB}"/>
    <cellStyle name="Comma [0] 2 2 6 2 2 2" xfId="1916" xr:uid="{5C6CF06F-84D1-47E0-A2A7-349A090376F7}"/>
    <cellStyle name="Comma [0] 2 2 6 2 2 2 2" xfId="26362" xr:uid="{2554B37C-84CE-47BC-A13B-545F16D208C5}"/>
    <cellStyle name="Comma [0] 2 2 6 2 2 3" xfId="26361" xr:uid="{CA5D228D-B761-499E-8081-598D0F47B527}"/>
    <cellStyle name="Comma [0] 2 2 6 2 3" xfId="1917" xr:uid="{291BD4B2-61B1-4538-91F9-6C2F246B46B7}"/>
    <cellStyle name="Comma [0] 2 2 6 2 3 2" xfId="26363" xr:uid="{06ECCA15-DC8F-4CC2-A2DF-47A3B5E6A54C}"/>
    <cellStyle name="Comma [0] 2 2 6 2 4" xfId="26360" xr:uid="{E7248DB2-76FB-45AA-B0DC-E959AD7DE826}"/>
    <cellStyle name="Comma [0] 2 2 6 3" xfId="1918" xr:uid="{532B5E36-B9A3-4371-97CA-83B389CFA099}"/>
    <cellStyle name="Comma [0] 2 2 6 3 2" xfId="1919" xr:uid="{3B1DC1B4-A50D-4A9B-8A29-031A66C8F8E6}"/>
    <cellStyle name="Comma [0] 2 2 6 3 2 2" xfId="26365" xr:uid="{ABDB4CE0-DB58-4F4F-9581-8BD237EE97B0}"/>
    <cellStyle name="Comma [0] 2 2 6 3 3" xfId="26364" xr:uid="{D469A4B0-E87D-4BD5-A26B-CE03073D420C}"/>
    <cellStyle name="Comma [0] 2 2 6 4" xfId="1920" xr:uid="{CF7A3ACF-1A33-41BD-9D2D-825CC4C95BDE}"/>
    <cellStyle name="Comma [0] 2 2 6 4 2" xfId="26366" xr:uid="{6069DE60-9F59-43D0-BAC5-FD76137FAD75}"/>
    <cellStyle name="Comma [0] 2 2 6 5" xfId="26359" xr:uid="{3B0B0869-79DD-4DDC-AB34-504BC2B01C28}"/>
    <cellStyle name="Comma [0] 2 2 7" xfId="1921" xr:uid="{79206EC0-5B36-41A1-ACCF-4E58C1111BCB}"/>
    <cellStyle name="Comma [0] 2 2 7 2" xfId="1922" xr:uid="{5D11CB79-E56A-4F23-8279-6A2E3B0C85A5}"/>
    <cellStyle name="Comma [0] 2 2 7 2 2" xfId="1923" xr:uid="{1B768C07-EF05-41E7-AD4D-E10A470A01E4}"/>
    <cellStyle name="Comma [0] 2 2 7 2 2 2" xfId="1924" xr:uid="{968C6FE1-59A3-46A6-AA42-392EEE077729}"/>
    <cellStyle name="Comma [0] 2 2 7 2 2 2 2" xfId="26370" xr:uid="{18B17B3E-68B6-40B5-B734-3194A3467CFC}"/>
    <cellStyle name="Comma [0] 2 2 7 2 2 3" xfId="26369" xr:uid="{EFD736B6-C4F6-4007-90D4-F572BB86254E}"/>
    <cellStyle name="Comma [0] 2 2 7 2 3" xfId="1925" xr:uid="{0583C790-CCFF-45E8-85B8-A97C6C4CCD49}"/>
    <cellStyle name="Comma [0] 2 2 7 2 3 2" xfId="26371" xr:uid="{16B593B5-CF58-4A9E-BE42-11D96CBEF866}"/>
    <cellStyle name="Comma [0] 2 2 7 2 4" xfId="26368" xr:uid="{FEE8B606-583F-4EBB-BDC4-59EA7DD06D70}"/>
    <cellStyle name="Comma [0] 2 2 7 3" xfId="1926" xr:uid="{EAF10EA0-C3A3-4432-80C6-C1F81837900B}"/>
    <cellStyle name="Comma [0] 2 2 7 3 2" xfId="1927" xr:uid="{09985344-4182-48F9-8026-19D5F13FF7C9}"/>
    <cellStyle name="Comma [0] 2 2 7 3 2 2" xfId="26373" xr:uid="{66AF905A-A478-4425-8B46-8AB568B4AC01}"/>
    <cellStyle name="Comma [0] 2 2 7 3 3" xfId="26372" xr:uid="{F346C325-33FD-44B6-99BA-08785A6514CF}"/>
    <cellStyle name="Comma [0] 2 2 7 4" xfId="1928" xr:uid="{4B750CDD-4BBC-4D87-BE04-795ED44A4E5E}"/>
    <cellStyle name="Comma [0] 2 2 7 4 2" xfId="26374" xr:uid="{6A05F7A7-04F7-4782-98C1-D8D1A93BFAB2}"/>
    <cellStyle name="Comma [0] 2 2 7 5" xfId="26367" xr:uid="{A762B417-4457-42BF-88E3-094F731F5769}"/>
    <cellStyle name="Comma [0] 2 2 8" xfId="1929" xr:uid="{AE9C6598-7E91-48A2-8156-246170573D59}"/>
    <cellStyle name="Comma [0] 2 2 8 2" xfId="1930" xr:uid="{417AC878-0AD8-4425-AA5A-9B9186F28AA4}"/>
    <cellStyle name="Comma [0] 2 2 8 2 2" xfId="1931" xr:uid="{6B7AC46B-A736-4DC2-8E9C-D74E778DB196}"/>
    <cellStyle name="Comma [0] 2 2 8 2 2 2" xfId="26377" xr:uid="{48C70E3B-154B-4BF2-BBB3-FF9BDB40F783}"/>
    <cellStyle name="Comma [0] 2 2 8 2 3" xfId="26376" xr:uid="{3960FBA7-8399-46D9-A75C-26E549ADDE23}"/>
    <cellStyle name="Comma [0] 2 2 8 3" xfId="1932" xr:uid="{BB2E50DE-3D77-450A-A878-DDB242C9F27D}"/>
    <cellStyle name="Comma [0] 2 2 8 3 2" xfId="26378" xr:uid="{A90C69C0-8435-4C29-8B78-001E28CC7414}"/>
    <cellStyle name="Comma [0] 2 2 8 4" xfId="26375" xr:uid="{5F896CD8-C4ED-4A63-BBB2-F57B6B593AD9}"/>
    <cellStyle name="Comma [0] 2 2 9" xfId="1933" xr:uid="{6BB9D2FA-8A14-4090-B4C5-AB5028F0746D}"/>
    <cellStyle name="Comma [0] 2 2 9 2" xfId="1934" xr:uid="{7643701E-52F7-4590-83B4-FD3BDDD57800}"/>
    <cellStyle name="Comma [0] 2 2 9 2 2" xfId="1935" xr:uid="{8903E6E5-D6AB-4083-848F-53D283768590}"/>
    <cellStyle name="Comma [0] 2 2 9 2 2 2" xfId="26381" xr:uid="{75F50575-544E-4DD3-A6BF-6589420FFFB5}"/>
    <cellStyle name="Comma [0] 2 2 9 2 3" xfId="26380" xr:uid="{46F8A6A8-6046-4F00-AA89-03A2497493B3}"/>
    <cellStyle name="Comma [0] 2 2 9 3" xfId="1936" xr:uid="{A5525768-DE1C-4C20-A902-8F5824337D7E}"/>
    <cellStyle name="Comma [0] 2 2 9 3 2" xfId="26382" xr:uid="{8361CD3E-8FB5-4B83-A73C-A42300B9E876}"/>
    <cellStyle name="Comma [0] 2 2 9 4" xfId="26379" xr:uid="{4402DA13-28D0-40D5-ABCE-5A57279E8302}"/>
    <cellStyle name="Comma [0] 2 3" xfId="1937" xr:uid="{E754BFA3-11BD-446F-B07B-9314BD889E6D}"/>
    <cellStyle name="Comma [0] 2 3 2" xfId="1938" xr:uid="{C32DCE01-7445-4ADC-BF5A-173EAECECB1E}"/>
    <cellStyle name="Comma [0] 2 3 2 2" xfId="1939" xr:uid="{42B0AE5B-FEC4-49CC-AC5F-EDB0483727F0}"/>
    <cellStyle name="Comma [0] 2 3 2 2 2" xfId="1940" xr:uid="{A7897997-F859-4FB4-A409-7E390C5CC40D}"/>
    <cellStyle name="Comma [0] 2 3 2 2 2 2" xfId="1941" xr:uid="{23B465B9-EEB4-4187-836E-901CFD424A51}"/>
    <cellStyle name="Comma [0] 2 3 2 2 2 2 2" xfId="26387" xr:uid="{1520B676-4D22-4DFA-A83F-5BC9D4200571}"/>
    <cellStyle name="Comma [0] 2 3 2 2 2 3" xfId="26386" xr:uid="{73F3FE00-5132-45EE-8A36-57E25CC25B97}"/>
    <cellStyle name="Comma [0] 2 3 2 2 3" xfId="1942" xr:uid="{93509E75-8298-4BB0-AFB5-11C8D51828C8}"/>
    <cellStyle name="Comma [0] 2 3 2 2 3 2" xfId="26388" xr:uid="{511E6ED9-3ECB-4FFD-B25D-ABD7A8C968C0}"/>
    <cellStyle name="Comma [0] 2 3 2 2 4" xfId="26385" xr:uid="{67F8B2D6-B9D1-4393-9D44-A60027466F5C}"/>
    <cellStyle name="Comma [0] 2 3 2 3" xfId="1943" xr:uid="{3FD3AF88-CBB8-487B-9732-394480BC469C}"/>
    <cellStyle name="Comma [0] 2 3 2 3 2" xfId="1944" xr:uid="{E0E76BF9-758C-4D5C-80CA-79837D9713CA}"/>
    <cellStyle name="Comma [0] 2 3 2 3 2 2" xfId="26390" xr:uid="{E57F4C5B-C2DD-4C28-85EB-A4E196D2E27E}"/>
    <cellStyle name="Comma [0] 2 3 2 3 3" xfId="26389" xr:uid="{CFC870B1-8354-4377-B731-C81813002954}"/>
    <cellStyle name="Comma [0] 2 3 2 4" xfId="1945" xr:uid="{5C1F11B6-2A9A-4FD0-87AC-0B605324142D}"/>
    <cellStyle name="Comma [0] 2 3 2 4 2" xfId="26391" xr:uid="{F704C9FB-3A8A-4E60-942C-FFEFC63A4E84}"/>
    <cellStyle name="Comma [0] 2 3 2 5" xfId="26384" xr:uid="{6842C527-595F-41C3-B48F-D52ECB11AAB6}"/>
    <cellStyle name="Comma [0] 2 3 3" xfId="1946" xr:uid="{E06BFAC7-47DC-42DD-A4EA-92BBB91130B5}"/>
    <cellStyle name="Comma [0] 2 3 3 2" xfId="1947" xr:uid="{C799B0BE-E60E-40F5-B055-9FDCDB2E2C98}"/>
    <cellStyle name="Comma [0] 2 3 3 2 2" xfId="1948" xr:uid="{AA2CBEEA-09A6-42B0-906D-A3AF50CBD144}"/>
    <cellStyle name="Comma [0] 2 3 3 2 2 2" xfId="1949" xr:uid="{0E5D6750-D891-413E-958F-975F6DE99284}"/>
    <cellStyle name="Comma [0] 2 3 3 2 2 2 2" xfId="26395" xr:uid="{E83878BA-1F66-428F-AA70-93EDCD2145AB}"/>
    <cellStyle name="Comma [0] 2 3 3 2 2 3" xfId="26394" xr:uid="{D2CE72DD-C79C-40F2-8662-3EE461D54511}"/>
    <cellStyle name="Comma [0] 2 3 3 2 3" xfId="1950" xr:uid="{CE15A91F-3BEE-4DBD-9CC9-6BB2898B9E6F}"/>
    <cellStyle name="Comma [0] 2 3 3 2 3 2" xfId="26396" xr:uid="{4084D984-2C95-4FC0-AAA4-7B24328232ED}"/>
    <cellStyle name="Comma [0] 2 3 3 2 4" xfId="26393" xr:uid="{88E275C2-416B-45A5-AE7F-14885C666B0A}"/>
    <cellStyle name="Comma [0] 2 3 3 3" xfId="1951" xr:uid="{529E6A4C-71F1-48E7-B91C-58C98B6A13A4}"/>
    <cellStyle name="Comma [0] 2 3 3 3 2" xfId="1952" xr:uid="{97F62352-3158-4858-973A-2C74199CE075}"/>
    <cellStyle name="Comma [0] 2 3 3 3 2 2" xfId="26398" xr:uid="{45DF9B01-38DA-4525-AAF9-7A4E504CAF2A}"/>
    <cellStyle name="Comma [0] 2 3 3 3 3" xfId="26397" xr:uid="{67EA3FCA-64C6-4972-8064-301055C10AB5}"/>
    <cellStyle name="Comma [0] 2 3 3 4" xfId="1953" xr:uid="{CC5E90DC-C9DB-4A21-82A8-01E4A86F310C}"/>
    <cellStyle name="Comma [0] 2 3 3 4 2" xfId="26399" xr:uid="{F8B3F491-3B0E-417A-8664-C4031C361B7B}"/>
    <cellStyle name="Comma [0] 2 3 3 5" xfId="26392" xr:uid="{F948E6D7-E4E0-4384-975B-D8071777BD80}"/>
    <cellStyle name="Comma [0] 2 3 4" xfId="1954" xr:uid="{D57E1AA0-DD68-43BE-BABE-7685B528796F}"/>
    <cellStyle name="Comma [0] 2 3 4 2" xfId="1955" xr:uid="{7CB62E4E-910C-44F7-899D-0568E7833945}"/>
    <cellStyle name="Comma [0] 2 3 4 2 2" xfId="1956" xr:uid="{429D1D34-11CE-41ED-95D8-106E1CFA0E1A}"/>
    <cellStyle name="Comma [0] 2 3 4 2 2 2" xfId="26402" xr:uid="{8F466B67-270E-4C79-A7DB-64A71C48455E}"/>
    <cellStyle name="Comma [0] 2 3 4 2 3" xfId="26401" xr:uid="{8CEF7728-5955-40EF-B03D-44245E370B1D}"/>
    <cellStyle name="Comma [0] 2 3 4 3" xfId="1957" xr:uid="{DA32474C-ED93-4CA3-BCD6-C3F23FF1CAF2}"/>
    <cellStyle name="Comma [0] 2 3 4 3 2" xfId="26403" xr:uid="{CC709F70-5361-43DA-A149-BD90B4A75EBC}"/>
    <cellStyle name="Comma [0] 2 3 4 4" xfId="26400" xr:uid="{7B460CC4-FC67-4E92-A743-D2382E0801AF}"/>
    <cellStyle name="Comma [0] 2 3 5" xfId="1958" xr:uid="{BF539777-59AF-4AF6-9FFB-4A07246B1F43}"/>
    <cellStyle name="Comma [0] 2 3 5 2" xfId="1959" xr:uid="{8FDF3B9D-B2D2-4350-866A-FA2EB335C2B5}"/>
    <cellStyle name="Comma [0] 2 3 5 2 2" xfId="1960" xr:uid="{A5E66DBF-2028-44D6-A251-8A3DED615359}"/>
    <cellStyle name="Comma [0] 2 3 5 2 2 2" xfId="26406" xr:uid="{DA57C3FF-9C3E-4ADC-8DA5-585CBC9DF73B}"/>
    <cellStyle name="Comma [0] 2 3 5 2 3" xfId="26405" xr:uid="{731FABE3-0006-4014-AB59-B930F8221AE9}"/>
    <cellStyle name="Comma [0] 2 3 5 3" xfId="1961" xr:uid="{B72BDA0B-F1BD-4753-A85E-6A685353E81F}"/>
    <cellStyle name="Comma [0] 2 3 5 3 2" xfId="26407" xr:uid="{31A8B502-452D-4B5E-9C6C-31F3518D740F}"/>
    <cellStyle name="Comma [0] 2 3 5 4" xfId="26404" xr:uid="{0055635D-AA19-4836-9827-9E2C6E8B2977}"/>
    <cellStyle name="Comma [0] 2 3 6" xfId="1962" xr:uid="{981F3608-714D-4866-BB16-477E87090C44}"/>
    <cellStyle name="Comma [0] 2 3 6 2" xfId="1963" xr:uid="{75AB94E8-EC63-4CCC-99E6-0D3EC3404631}"/>
    <cellStyle name="Comma [0] 2 3 6 2 2" xfId="1964" xr:uid="{E504A109-56AC-4DA8-BAAF-E881845D64B8}"/>
    <cellStyle name="Comma [0] 2 3 6 2 2 2" xfId="26410" xr:uid="{F38D5968-CB94-4C0E-A655-6A8D91A997C3}"/>
    <cellStyle name="Comma [0] 2 3 6 2 3" xfId="26409" xr:uid="{4A143E57-AC23-4A5A-8B91-E07EE8061ACE}"/>
    <cellStyle name="Comma [0] 2 3 6 3" xfId="1965" xr:uid="{DA36D33D-E1F6-480B-A5E6-FFFE7A1A02F1}"/>
    <cellStyle name="Comma [0] 2 3 6 3 2" xfId="26411" xr:uid="{F40E6649-B90F-4FF4-8997-AF0BF9BCD685}"/>
    <cellStyle name="Comma [0] 2 3 6 4" xfId="26408" xr:uid="{6D14983C-3239-41B3-9CFE-F7899EB8BBA2}"/>
    <cellStyle name="Comma [0] 2 3 7" xfId="1966" xr:uid="{3B81E0FB-CD46-4CBC-8B6E-A6674922E2A5}"/>
    <cellStyle name="Comma [0] 2 3 7 2" xfId="1967" xr:uid="{0C78960B-18FC-433C-A979-69402D5C8DD6}"/>
    <cellStyle name="Comma [0] 2 3 7 2 2" xfId="26413" xr:uid="{5A906A86-012C-4C70-A42D-C1C8B0E29F2C}"/>
    <cellStyle name="Comma [0] 2 3 7 3" xfId="26412" xr:uid="{81820524-4ECD-4D2A-A34C-924BA39F1442}"/>
    <cellStyle name="Comma [0] 2 3 8" xfId="1968" xr:uid="{594D6AA6-5265-4F47-AE0D-0FB4F368A0AD}"/>
    <cellStyle name="Comma [0] 2 3 8 2" xfId="26414" xr:uid="{6FDE1546-D565-4852-BBE6-71387C9D6325}"/>
    <cellStyle name="Comma [0] 2 3 9" xfId="26383" xr:uid="{FBECE017-3C6C-44B9-961D-F9A4AC704A06}"/>
    <cellStyle name="Comma [0] 2 4" xfId="1969" xr:uid="{7D3EC61A-E438-4E1F-BD6B-908CD6BEF59E}"/>
    <cellStyle name="Comma [0] 2 4 2" xfId="1970" xr:uid="{9FFCCEDE-F2E1-42CF-975E-DA752E543177}"/>
    <cellStyle name="Comma [0] 2 4 2 2" xfId="1971" xr:uid="{E370BBB1-9E7B-4056-BDBA-E8A419586BCF}"/>
    <cellStyle name="Comma [0] 2 4 2 2 2" xfId="26417" xr:uid="{5DD94035-2252-4A63-BA62-787279A82F80}"/>
    <cellStyle name="Comma [0] 2 4 2 3" xfId="26416" xr:uid="{65BF4819-654A-4A8D-9653-D904FFA68476}"/>
    <cellStyle name="Comma [0] 2 4 3" xfId="1972" xr:uid="{3DC41E5E-CC4B-465F-9A81-67C45EC97F95}"/>
    <cellStyle name="Comma [0] 2 4 3 2" xfId="26418" xr:uid="{A00B2258-F5CF-4407-9B2C-62357F107C90}"/>
    <cellStyle name="Comma [0] 2 4 4" xfId="26415" xr:uid="{9D29A848-B6DE-4F47-AE60-86E3440BA8B0}"/>
    <cellStyle name="Comma [0] 2 5" xfId="1973" xr:uid="{D9230AD2-75D3-42DF-93CF-A2B0759F0CE2}"/>
    <cellStyle name="Comma [0] 2 5 2" xfId="1974" xr:uid="{1C98C537-66AE-4A4F-8775-1ED716111380}"/>
    <cellStyle name="Comma [0] 2 5 2 2" xfId="1975" xr:uid="{E675EC87-ACC4-414F-8213-297AB25CDB15}"/>
    <cellStyle name="Comma [0] 2 5 2 2 2" xfId="26421" xr:uid="{518A8DA8-A78F-4F46-832F-6C996D7A93BC}"/>
    <cellStyle name="Comma [0] 2 5 2 3" xfId="26420" xr:uid="{F70E6ECD-59AC-46D2-ADE1-10F3F5F315A7}"/>
    <cellStyle name="Comma [0] 2 5 3" xfId="1976" xr:uid="{71C33639-1AB0-4E85-8CC4-B0651F6F38F4}"/>
    <cellStyle name="Comma [0] 2 5 3 2" xfId="26422" xr:uid="{8F0791D7-0B1F-4BDE-B3F0-6492DE57CDE1}"/>
    <cellStyle name="Comma [0] 2 5 4" xfId="26419" xr:uid="{BF8C35BE-04C2-4CFB-88BB-C23FEBDF609E}"/>
    <cellStyle name="Comma [0] 2 6" xfId="1977" xr:uid="{EC912F0E-7219-40C7-AF38-5279A9BFCAE9}"/>
    <cellStyle name="Comma [0] 2 6 2" xfId="1978" xr:uid="{47D79EEA-AB09-4EA7-BA59-93BAFFAD5981}"/>
    <cellStyle name="Comma [0] 2 6 2 2" xfId="26424" xr:uid="{E950A8CB-A45C-4C11-BDF2-F73E6AB9E2C8}"/>
    <cellStyle name="Comma [0] 2 6 3" xfId="26423" xr:uid="{19132AEE-16B1-4190-8232-717EB3830ED5}"/>
    <cellStyle name="Comma [0] 2 7" xfId="1979" xr:uid="{1B154365-0962-48EE-AF35-0103EEA040C0}"/>
    <cellStyle name="Comma [0] 2 7 2" xfId="26425" xr:uid="{8C12EA5F-FE03-46D9-A0CD-DF657C6F9F97}"/>
    <cellStyle name="Comma [0] 2 8" xfId="26262" xr:uid="{648F0750-E644-40C1-8B6B-8B001A686F3A}"/>
    <cellStyle name="Comma [0] 3" xfId="1980" xr:uid="{591D7418-CF6F-4097-9294-82134A75A018}"/>
    <cellStyle name="Comma [0] 3 2" xfId="1981" xr:uid="{FC05E74F-9C03-4CEB-ADFE-B7521BB81063}"/>
    <cellStyle name="Comma [0] 3 2 10" xfId="1982" xr:uid="{4B6CB13F-ECF5-4033-AC98-5233C7C0DC76}"/>
    <cellStyle name="Comma [0] 3 2 10 2" xfId="1983" xr:uid="{539B3D0B-1C52-4312-84A0-190CB0F5E18B}"/>
    <cellStyle name="Comma [0] 3 2 10 2 2" xfId="1984" xr:uid="{79466772-0572-4CD2-9D04-4F0D5467408A}"/>
    <cellStyle name="Comma [0] 3 2 10 2 2 2" xfId="26430" xr:uid="{D8BE42E0-82DB-42B6-87CC-EB4CF18B5AA0}"/>
    <cellStyle name="Comma [0] 3 2 10 2 3" xfId="26429" xr:uid="{9C003E90-F3EB-4975-AC1E-56E690867768}"/>
    <cellStyle name="Comma [0] 3 2 10 3" xfId="1985" xr:uid="{BD45ADA4-2611-42EE-BA76-4D45B94C7A19}"/>
    <cellStyle name="Comma [0] 3 2 10 3 2" xfId="26431" xr:uid="{BF7A1B12-6865-470D-9CAE-25A9A7DBD5FA}"/>
    <cellStyle name="Comma [0] 3 2 10 4" xfId="26428" xr:uid="{17106C40-A4F4-4291-A7DE-D2F5DDE0B9FA}"/>
    <cellStyle name="Comma [0] 3 2 11" xfId="1986" xr:uid="{47458CDE-635A-45B6-B9C9-9EE092526F4F}"/>
    <cellStyle name="Comma [0] 3 2 11 2" xfId="1987" xr:uid="{2C895861-C6BD-4500-8AC5-ED2AD0196022}"/>
    <cellStyle name="Comma [0] 3 2 11 2 2" xfId="26433" xr:uid="{FA2F62FD-3B0C-4A47-A017-54C5A24832D0}"/>
    <cellStyle name="Comma [0] 3 2 11 3" xfId="26432" xr:uid="{933BE675-A35C-4286-810C-CF849F3576E4}"/>
    <cellStyle name="Comma [0] 3 2 12" xfId="1988" xr:uid="{A67B12DA-C5E1-496A-96F6-31CCCC9FD2D1}"/>
    <cellStyle name="Comma [0] 3 2 12 2" xfId="26434" xr:uid="{47F75350-FDD7-4F5E-90F8-EA343B7EEA03}"/>
    <cellStyle name="Comma [0] 3 2 13" xfId="26427" xr:uid="{B2F69319-6480-4DDB-9028-179755B5BECB}"/>
    <cellStyle name="Comma [0] 3 2 2" xfId="1989" xr:uid="{0CFB1485-DE44-4689-B0E1-06CA381AB9D7}"/>
    <cellStyle name="Comma [0] 3 2 2 2" xfId="1990" xr:uid="{50146C66-96E9-43FC-992B-E0B298CB1FB0}"/>
    <cellStyle name="Comma [0] 3 2 2 2 2" xfId="1991" xr:uid="{A8BBF6EA-5361-4CC0-B31D-3D29AB3035BE}"/>
    <cellStyle name="Comma [0] 3 2 2 2 2 2" xfId="1992" xr:uid="{23867251-033C-4D43-B0FE-E42583C320AD}"/>
    <cellStyle name="Comma [0] 3 2 2 2 2 2 2" xfId="1993" xr:uid="{61ED5167-CBDE-46E0-A4B2-535459E169C7}"/>
    <cellStyle name="Comma [0] 3 2 2 2 2 2 2 2" xfId="26439" xr:uid="{6A29FA45-6228-4341-A912-9764D7E001D8}"/>
    <cellStyle name="Comma [0] 3 2 2 2 2 2 3" xfId="26438" xr:uid="{82C3D24B-B273-4D29-8A50-83DBBD47A307}"/>
    <cellStyle name="Comma [0] 3 2 2 2 2 3" xfId="1994" xr:uid="{8580C66C-3D2B-4516-9CDC-AD851560E617}"/>
    <cellStyle name="Comma [0] 3 2 2 2 2 3 2" xfId="26440" xr:uid="{EC15AE50-7DB6-4B05-B54A-C54764C06319}"/>
    <cellStyle name="Comma [0] 3 2 2 2 2 4" xfId="26437" xr:uid="{346D4866-7736-44C5-9A57-A07B985EA2BD}"/>
    <cellStyle name="Comma [0] 3 2 2 2 3" xfId="1995" xr:uid="{6A3D375B-A103-4272-A33D-16D820DA62AB}"/>
    <cellStyle name="Comma [0] 3 2 2 2 3 2" xfId="1996" xr:uid="{3C2D8337-D3B5-48CB-B073-2D333A4808D5}"/>
    <cellStyle name="Comma [0] 3 2 2 2 3 2 2" xfId="26442" xr:uid="{28E3BF06-947E-4DAA-89B3-B602A75A5918}"/>
    <cellStyle name="Comma [0] 3 2 2 2 3 3" xfId="26441" xr:uid="{52AC8FBC-BFBD-4258-884D-CB04A9A399BB}"/>
    <cellStyle name="Comma [0] 3 2 2 2 4" xfId="1997" xr:uid="{8AF53DF7-5971-4DFD-9180-0B025E71B07D}"/>
    <cellStyle name="Comma [0] 3 2 2 2 4 2" xfId="26443" xr:uid="{A0482A45-70DD-4CB6-AFCA-FF8626AC36D2}"/>
    <cellStyle name="Comma [0] 3 2 2 2 5" xfId="26436" xr:uid="{5DF537F3-8EA8-4E77-82CD-0516651BEEAB}"/>
    <cellStyle name="Comma [0] 3 2 2 3" xfId="1998" xr:uid="{3555AAAE-EDE4-422C-9DDC-EB5AB544679C}"/>
    <cellStyle name="Comma [0] 3 2 2 3 2" xfId="1999" xr:uid="{58FD9F94-4060-487D-BB2D-4454AAC80845}"/>
    <cellStyle name="Comma [0] 3 2 2 3 2 2" xfId="2000" xr:uid="{2BC7DFAF-42C2-48C3-B6C4-3ACF4A458CB7}"/>
    <cellStyle name="Comma [0] 3 2 2 3 2 2 2" xfId="2001" xr:uid="{711F6C93-025D-49F7-9D28-E2A2667BA92A}"/>
    <cellStyle name="Comma [0] 3 2 2 3 2 2 2 2" xfId="26447" xr:uid="{B0DF6806-2346-45BC-89D5-DE73CBF2320A}"/>
    <cellStyle name="Comma [0] 3 2 2 3 2 2 3" xfId="26446" xr:uid="{9F11FC30-70BF-411A-BDA7-F55148686419}"/>
    <cellStyle name="Comma [0] 3 2 2 3 2 3" xfId="2002" xr:uid="{C91563B0-9E22-4219-B274-836A4A604E7A}"/>
    <cellStyle name="Comma [0] 3 2 2 3 2 3 2" xfId="26448" xr:uid="{8D260A05-4111-4F06-8588-5462524E36CC}"/>
    <cellStyle name="Comma [0] 3 2 2 3 2 4" xfId="26445" xr:uid="{B25B52A7-DECE-4E6A-8F9C-5923A19D9C33}"/>
    <cellStyle name="Comma [0] 3 2 2 3 3" xfId="2003" xr:uid="{854E9E3C-F68C-48B0-BB29-14110F4F7EAE}"/>
    <cellStyle name="Comma [0] 3 2 2 3 3 2" xfId="2004" xr:uid="{6C5CF338-CE08-4949-AAFC-00A13E66BCE1}"/>
    <cellStyle name="Comma [0] 3 2 2 3 3 2 2" xfId="26450" xr:uid="{EA7D3215-B035-4C2E-887F-8929D17CBFBC}"/>
    <cellStyle name="Comma [0] 3 2 2 3 3 3" xfId="26449" xr:uid="{9103AA61-BD8B-4FAF-825B-341328481F70}"/>
    <cellStyle name="Comma [0] 3 2 2 3 4" xfId="2005" xr:uid="{76754DBD-AB91-4938-B431-2635717C229F}"/>
    <cellStyle name="Comma [0] 3 2 2 3 4 2" xfId="26451" xr:uid="{E41EF3A4-43AF-4D37-B1DD-E4BE8855235E}"/>
    <cellStyle name="Comma [0] 3 2 2 3 5" xfId="26444" xr:uid="{CC2B562F-E023-4C44-A9EA-E58A3B60BD89}"/>
    <cellStyle name="Comma [0] 3 2 2 4" xfId="2006" xr:uid="{CBD7F659-2B57-483F-9E6B-98AC1C5FE72D}"/>
    <cellStyle name="Comma [0] 3 2 2 4 2" xfId="2007" xr:uid="{9C26F5C6-7B89-4624-BCFC-3FD90796A1AD}"/>
    <cellStyle name="Comma [0] 3 2 2 4 2 2" xfId="2008" xr:uid="{973A17B5-7C7E-46B2-BB7B-7E8740E37F38}"/>
    <cellStyle name="Comma [0] 3 2 2 4 2 2 2" xfId="26454" xr:uid="{277BD66B-41BA-4ADC-B693-14CD0C6EB771}"/>
    <cellStyle name="Comma [0] 3 2 2 4 2 3" xfId="26453" xr:uid="{BD621C36-AA47-4740-9D8F-761CA2E42D20}"/>
    <cellStyle name="Comma [0] 3 2 2 4 3" xfId="2009" xr:uid="{03DF46BF-B24D-4F25-8828-BE8A4934A84E}"/>
    <cellStyle name="Comma [0] 3 2 2 4 3 2" xfId="26455" xr:uid="{6911CE37-6616-4CB4-87C9-42CDA16C0713}"/>
    <cellStyle name="Comma [0] 3 2 2 4 4" xfId="26452" xr:uid="{F3DDF401-0F7D-4998-A8E0-E5C88866784E}"/>
    <cellStyle name="Comma [0] 3 2 2 5" xfId="2010" xr:uid="{CF80069E-6E40-416A-8882-A0E111064445}"/>
    <cellStyle name="Comma [0] 3 2 2 5 2" xfId="2011" xr:uid="{C4B7F3BD-601D-4FFF-BF49-0DAB79957F23}"/>
    <cellStyle name="Comma [0] 3 2 2 5 2 2" xfId="2012" xr:uid="{B7013A7C-F4A8-4B6F-8E79-90A56FA4D66B}"/>
    <cellStyle name="Comma [0] 3 2 2 5 2 2 2" xfId="26458" xr:uid="{11E57B0D-A3EE-410B-8509-0FA92C42CAA6}"/>
    <cellStyle name="Comma [0] 3 2 2 5 2 3" xfId="26457" xr:uid="{90F294FF-0E67-41AC-B913-D77B2187F172}"/>
    <cellStyle name="Comma [0] 3 2 2 5 3" xfId="2013" xr:uid="{8BC102D6-44E9-4954-B0A5-5F86C7985026}"/>
    <cellStyle name="Comma [0] 3 2 2 5 3 2" xfId="26459" xr:uid="{FBBF3161-F674-48D5-8C3E-11B2FB7CD7FD}"/>
    <cellStyle name="Comma [0] 3 2 2 5 4" xfId="26456" xr:uid="{8183E79B-814A-4BAC-B749-9382E5D4E1A3}"/>
    <cellStyle name="Comma [0] 3 2 2 6" xfId="2014" xr:uid="{8609CC15-E095-4C6F-BE71-F1FFC85A1D52}"/>
    <cellStyle name="Comma [0] 3 2 2 6 2" xfId="2015" xr:uid="{12C5D8E7-D5E7-4D9F-8A66-235CB0B7B79A}"/>
    <cellStyle name="Comma [0] 3 2 2 6 2 2" xfId="2016" xr:uid="{EAA0C8C2-EBCC-4BA4-8A1A-3F1553EE3E22}"/>
    <cellStyle name="Comma [0] 3 2 2 6 2 2 2" xfId="26462" xr:uid="{6A1EC13F-3AA5-44C3-BB3A-4B9101FF6122}"/>
    <cellStyle name="Comma [0] 3 2 2 6 2 3" xfId="26461" xr:uid="{C91697C8-DC79-4FA1-8271-A7F99A70DC3E}"/>
    <cellStyle name="Comma [0] 3 2 2 6 3" xfId="2017" xr:uid="{B8DEA36A-464B-4BBF-8CE0-AE7325EAD579}"/>
    <cellStyle name="Comma [0] 3 2 2 6 3 2" xfId="26463" xr:uid="{B496001D-4FDB-4398-A228-EE9C52BD4619}"/>
    <cellStyle name="Comma [0] 3 2 2 6 4" xfId="26460" xr:uid="{C29EA869-9192-4FE3-8A79-5EEA8D6574EC}"/>
    <cellStyle name="Comma [0] 3 2 2 7" xfId="2018" xr:uid="{3946957D-FEB2-4062-BFD3-3C5C725D310D}"/>
    <cellStyle name="Comma [0] 3 2 2 7 2" xfId="2019" xr:uid="{7F5A398E-3957-47AB-A9CB-00E734F6681C}"/>
    <cellStyle name="Comma [0] 3 2 2 7 2 2" xfId="26465" xr:uid="{6DA494BA-F16F-4D49-B734-E47A15873D69}"/>
    <cellStyle name="Comma [0] 3 2 2 7 3" xfId="26464" xr:uid="{3374FBA5-3EF3-407B-BFDD-AEC097FE7E9F}"/>
    <cellStyle name="Comma [0] 3 2 2 8" xfId="2020" xr:uid="{DE9912F2-4518-4279-8CD1-D97B6DFE386D}"/>
    <cellStyle name="Comma [0] 3 2 2 8 2" xfId="26466" xr:uid="{444550A2-DDD6-485C-B058-2DBB14709A75}"/>
    <cellStyle name="Comma [0] 3 2 2 9" xfId="26435" xr:uid="{17B181F8-CA78-44C9-884F-C1795573B362}"/>
    <cellStyle name="Comma [0] 3 2 3" xfId="2021" xr:uid="{46E18888-8A6E-49C4-9609-4E39F9673EAC}"/>
    <cellStyle name="Comma [0] 3 2 3 2" xfId="2022" xr:uid="{ADCE0774-245E-4DDD-8035-8C206686D9A5}"/>
    <cellStyle name="Comma [0] 3 2 3 2 2" xfId="2023" xr:uid="{D75EEBBC-6E83-4348-A326-11EB6D80D3E4}"/>
    <cellStyle name="Comma [0] 3 2 3 2 2 2" xfId="2024" xr:uid="{32A10B52-4068-4760-9E21-2E73BADE64D9}"/>
    <cellStyle name="Comma [0] 3 2 3 2 2 2 2" xfId="26470" xr:uid="{5481593E-60AF-4CF2-8D64-D0C89C235939}"/>
    <cellStyle name="Comma [0] 3 2 3 2 2 3" xfId="26469" xr:uid="{0F97DBDD-BED1-4665-8CBD-52043E74E4C1}"/>
    <cellStyle name="Comma [0] 3 2 3 2 3" xfId="2025" xr:uid="{305F3557-9F82-4840-9CE7-125C3DC91701}"/>
    <cellStyle name="Comma [0] 3 2 3 2 3 2" xfId="26471" xr:uid="{820DABEB-7448-4B05-A6E1-861D8E600663}"/>
    <cellStyle name="Comma [0] 3 2 3 2 4" xfId="26468" xr:uid="{0B79AE60-AEDA-43B6-A26A-B9702CC5AB13}"/>
    <cellStyle name="Comma [0] 3 2 3 3" xfId="2026" xr:uid="{5378DA58-A3D2-4427-ABF0-A04C378AB96B}"/>
    <cellStyle name="Comma [0] 3 2 3 3 2" xfId="2027" xr:uid="{69F77973-C619-46FE-AAC5-C7F43FA16D22}"/>
    <cellStyle name="Comma [0] 3 2 3 3 2 2" xfId="2028" xr:uid="{14EB899B-AA4B-4D3D-8E48-D3CBEE953407}"/>
    <cellStyle name="Comma [0] 3 2 3 3 2 2 2" xfId="26474" xr:uid="{68FD441D-1CA8-4F57-A3F6-565A43E9AC37}"/>
    <cellStyle name="Comma [0] 3 2 3 3 2 3" xfId="26473" xr:uid="{CB988C48-FCA0-47CC-9B46-F1ECE984D554}"/>
    <cellStyle name="Comma [0] 3 2 3 3 3" xfId="2029" xr:uid="{4A31CE82-0283-4EA6-94D6-54ACFEBBB9AF}"/>
    <cellStyle name="Comma [0] 3 2 3 3 3 2" xfId="26475" xr:uid="{81330A9D-3409-41F2-B165-41C7BFE8295D}"/>
    <cellStyle name="Comma [0] 3 2 3 3 4" xfId="26472" xr:uid="{C31AED5E-0734-4681-AAF4-5DF570EC1FED}"/>
    <cellStyle name="Comma [0] 3 2 3 4" xfId="2030" xr:uid="{44E513C5-4870-44C6-8C04-1341B232168A}"/>
    <cellStyle name="Comma [0] 3 2 3 4 2" xfId="2031" xr:uid="{0BD11E59-2E5C-41E4-9935-B526F285B1EE}"/>
    <cellStyle name="Comma [0] 3 2 3 4 2 2" xfId="26477" xr:uid="{966935B5-75AB-4E3D-AF55-0042E5B5EB46}"/>
    <cellStyle name="Comma [0] 3 2 3 4 3" xfId="26476" xr:uid="{D988CD81-3783-419F-9E2E-69F3F4EAD06A}"/>
    <cellStyle name="Comma [0] 3 2 3 5" xfId="2032" xr:uid="{90CE6541-35F4-4DCC-82B3-2FB021B7E082}"/>
    <cellStyle name="Comma [0] 3 2 3 5 2" xfId="26478" xr:uid="{46820856-30DB-4EB8-9BA1-4527506E32AB}"/>
    <cellStyle name="Comma [0] 3 2 3 6" xfId="26467" xr:uid="{A0C1B600-0E22-42A5-854D-31115A0B812A}"/>
    <cellStyle name="Comma [0] 3 2 4" xfId="2033" xr:uid="{EF691896-E379-4E1D-AB77-A1258DB409E4}"/>
    <cellStyle name="Comma [0] 3 2 4 2" xfId="2034" xr:uid="{4ABBC089-340C-4BFA-A6BC-ADB92BF60335}"/>
    <cellStyle name="Comma [0] 3 2 4 2 2" xfId="2035" xr:uid="{8009700D-A200-45B2-A1FC-2ACF7160B524}"/>
    <cellStyle name="Comma [0] 3 2 4 2 2 2" xfId="2036" xr:uid="{2400BC8F-1CF8-46AA-8988-035D8CA0A88D}"/>
    <cellStyle name="Comma [0] 3 2 4 2 2 2 2" xfId="26482" xr:uid="{10F843A2-32B9-4FD2-A322-595DCB0D8399}"/>
    <cellStyle name="Comma [0] 3 2 4 2 2 3" xfId="26481" xr:uid="{14EADFE3-A9AF-4CB7-8963-737AA540227F}"/>
    <cellStyle name="Comma [0] 3 2 4 2 3" xfId="2037" xr:uid="{9585E97C-A2DD-4356-875C-EA74B8B47783}"/>
    <cellStyle name="Comma [0] 3 2 4 2 3 2" xfId="26483" xr:uid="{A2EC6762-4F6B-45E5-B181-8429FEDF08EE}"/>
    <cellStyle name="Comma [0] 3 2 4 2 4" xfId="26480" xr:uid="{C6BA7258-3ABD-41CA-831C-5979E67A7F0F}"/>
    <cellStyle name="Comma [0] 3 2 4 3" xfId="2038" xr:uid="{EB783DDA-1D56-4623-B960-1D38D21D2D52}"/>
    <cellStyle name="Comma [0] 3 2 4 3 2" xfId="2039" xr:uid="{B764E0F6-5E46-4B4F-8F09-C964C651B139}"/>
    <cellStyle name="Comma [0] 3 2 4 3 2 2" xfId="2040" xr:uid="{7F2DA732-20E3-41EB-BD8E-5F720F527170}"/>
    <cellStyle name="Comma [0] 3 2 4 3 2 2 2" xfId="26486" xr:uid="{5B067631-964F-476F-8B2F-BAB06410FA26}"/>
    <cellStyle name="Comma [0] 3 2 4 3 2 3" xfId="26485" xr:uid="{0F507DB0-968A-4DC6-89F8-75F9AC5DEC9C}"/>
    <cellStyle name="Comma [0] 3 2 4 3 3" xfId="2041" xr:uid="{3FCD5BA8-EC2D-4203-A819-626E0D8F2041}"/>
    <cellStyle name="Comma [0] 3 2 4 3 3 2" xfId="26487" xr:uid="{36CD2DA8-B059-445B-AF7A-B7C741CA295B}"/>
    <cellStyle name="Comma [0] 3 2 4 3 4" xfId="26484" xr:uid="{55581FC0-A3EC-4F29-9951-FF4338BEF614}"/>
    <cellStyle name="Comma [0] 3 2 4 4" xfId="2042" xr:uid="{29AF87F6-7ACA-429A-A714-F5CD181F2BC0}"/>
    <cellStyle name="Comma [0] 3 2 4 4 2" xfId="2043" xr:uid="{A598B026-9B73-483F-BE87-16A1577D1ABD}"/>
    <cellStyle name="Comma [0] 3 2 4 4 2 2" xfId="26489" xr:uid="{AAAA0AF6-0862-47C2-974D-F937E3F75C87}"/>
    <cellStyle name="Comma [0] 3 2 4 4 3" xfId="26488" xr:uid="{A65A2306-843B-4DE3-82CF-4B05674785CD}"/>
    <cellStyle name="Comma [0] 3 2 4 5" xfId="2044" xr:uid="{D43328E2-991F-48C3-AAD2-5993FB24D396}"/>
    <cellStyle name="Comma [0] 3 2 4 5 2" xfId="26490" xr:uid="{13EC6136-6827-419E-85CD-9AE89FC9F9A1}"/>
    <cellStyle name="Comma [0] 3 2 4 6" xfId="26479" xr:uid="{02FB0DA0-1C12-4F29-9D7E-5A5FEB553D41}"/>
    <cellStyle name="Comma [0] 3 2 5" xfId="2045" xr:uid="{0BD96777-B0DF-45AA-8E79-990C9C2D7CEE}"/>
    <cellStyle name="Comma [0] 3 2 5 2" xfId="2046" xr:uid="{C792372B-ABA5-499D-BBBA-40A5942E78E5}"/>
    <cellStyle name="Comma [0] 3 2 5 2 2" xfId="2047" xr:uid="{5AD2FF9B-F14E-4A85-AB1E-8431C3F6C314}"/>
    <cellStyle name="Comma [0] 3 2 5 2 2 2" xfId="2048" xr:uid="{1F7E68E3-2D4E-4D45-9DA3-1EE9B2332A2A}"/>
    <cellStyle name="Comma [0] 3 2 5 2 2 2 2" xfId="26494" xr:uid="{0A17BE48-5056-4DEE-B521-30D3C83CAE09}"/>
    <cellStyle name="Comma [0] 3 2 5 2 2 3" xfId="26493" xr:uid="{92F71111-C126-4A05-B1C6-541FFD0AE541}"/>
    <cellStyle name="Comma [0] 3 2 5 2 3" xfId="2049" xr:uid="{24121C49-F0A1-40D4-A6BC-C039C7032A31}"/>
    <cellStyle name="Comma [0] 3 2 5 2 3 2" xfId="26495" xr:uid="{D637FB73-853A-46DF-8C9D-B4A771F66919}"/>
    <cellStyle name="Comma [0] 3 2 5 2 4" xfId="26492" xr:uid="{84C30D79-AF43-4EF9-B9F9-9F49BFA99571}"/>
    <cellStyle name="Comma [0] 3 2 5 3" xfId="2050" xr:uid="{58DFAA7A-B061-43E0-9B8B-59885F62438F}"/>
    <cellStyle name="Comma [0] 3 2 5 3 2" xfId="2051" xr:uid="{87A8922E-021D-4B97-A970-473C30D367AE}"/>
    <cellStyle name="Comma [0] 3 2 5 3 2 2" xfId="2052" xr:uid="{BC35B9F8-B8E4-4171-8BC3-13E0BBB34A7D}"/>
    <cellStyle name="Comma [0] 3 2 5 3 2 2 2" xfId="26498" xr:uid="{FC476A31-E012-4770-9C01-1134F7B107B5}"/>
    <cellStyle name="Comma [0] 3 2 5 3 2 3" xfId="26497" xr:uid="{96DD3424-2442-4971-8FE4-AC3CC42AEADE}"/>
    <cellStyle name="Comma [0] 3 2 5 3 3" xfId="2053" xr:uid="{B81091DD-E890-465C-BFD5-82CC0B078A22}"/>
    <cellStyle name="Comma [0] 3 2 5 3 3 2" xfId="26499" xr:uid="{A1AD7C49-E543-498F-BFBA-2A8944E5069B}"/>
    <cellStyle name="Comma [0] 3 2 5 3 4" xfId="26496" xr:uid="{0ABAFCE8-6552-40E3-867A-77AF27E1C494}"/>
    <cellStyle name="Comma [0] 3 2 5 4" xfId="2054" xr:uid="{8D69E4A3-B7BC-4FD5-8653-9BDE24F7969F}"/>
    <cellStyle name="Comma [0] 3 2 5 4 2" xfId="2055" xr:uid="{D584EE5E-79BF-44CB-9A5D-EE89F0BE2C08}"/>
    <cellStyle name="Comma [0] 3 2 5 4 2 2" xfId="26501" xr:uid="{34B0BB64-4871-4B7F-949E-11EB5BCA4111}"/>
    <cellStyle name="Comma [0] 3 2 5 4 3" xfId="26500" xr:uid="{5911C37E-FD5F-412E-9F5D-E399569D407A}"/>
    <cellStyle name="Comma [0] 3 2 5 5" xfId="2056" xr:uid="{85BD3184-82B5-4F3A-9EAB-13E6EBC92E7F}"/>
    <cellStyle name="Comma [0] 3 2 5 5 2" xfId="26502" xr:uid="{DDE27BB7-6D07-46FE-9EDE-663D861AF449}"/>
    <cellStyle name="Comma [0] 3 2 5 6" xfId="26491" xr:uid="{80085CB8-87BB-4EED-B631-789C55447580}"/>
    <cellStyle name="Comma [0] 3 2 6" xfId="2057" xr:uid="{0B8FC9C6-C3B7-4CAE-AC70-9BD382B43BB9}"/>
    <cellStyle name="Comma [0] 3 2 6 2" xfId="2058" xr:uid="{B64A2E61-5BC3-48B7-9B19-2B26DD5A7AF7}"/>
    <cellStyle name="Comma [0] 3 2 6 2 2" xfId="2059" xr:uid="{31F370B1-4EF9-447A-90A5-5E873E423E6E}"/>
    <cellStyle name="Comma [0] 3 2 6 2 2 2" xfId="2060" xr:uid="{67432B4B-8D82-4809-A313-CBD74E44A3C8}"/>
    <cellStyle name="Comma [0] 3 2 6 2 2 2 2" xfId="26506" xr:uid="{03D96ACD-D266-4C41-A9F4-D5B72939D5DF}"/>
    <cellStyle name="Comma [0] 3 2 6 2 2 3" xfId="26505" xr:uid="{43229DD3-EB51-43DD-B5DF-FEE635CEE2E6}"/>
    <cellStyle name="Comma [0] 3 2 6 2 3" xfId="2061" xr:uid="{32B99F26-022A-479F-8423-AE0759ED85A4}"/>
    <cellStyle name="Comma [0] 3 2 6 2 3 2" xfId="26507" xr:uid="{03F8256E-5203-4A2A-9DF0-991B44A09884}"/>
    <cellStyle name="Comma [0] 3 2 6 2 4" xfId="26504" xr:uid="{899BB811-5E1F-448C-AE0B-48E406A1B18C}"/>
    <cellStyle name="Comma [0] 3 2 6 3" xfId="2062" xr:uid="{728BD3E8-A777-44D8-A8FD-D9C77E87B5FE}"/>
    <cellStyle name="Comma [0] 3 2 6 3 2" xfId="2063" xr:uid="{5D7C9C10-A76C-4C8B-A51F-BAAF8D874AC6}"/>
    <cellStyle name="Comma [0] 3 2 6 3 2 2" xfId="26509" xr:uid="{751056E5-2796-4ABA-B098-1FF0A058C893}"/>
    <cellStyle name="Comma [0] 3 2 6 3 3" xfId="26508" xr:uid="{3A7DBECB-2BEF-48BE-9675-7871EE09E2B1}"/>
    <cellStyle name="Comma [0] 3 2 6 4" xfId="2064" xr:uid="{4704C086-D37F-4B09-BD6A-21CE6030C64A}"/>
    <cellStyle name="Comma [0] 3 2 6 4 2" xfId="26510" xr:uid="{DCA085D9-40C2-4E6A-8947-E883DCEAF546}"/>
    <cellStyle name="Comma [0] 3 2 6 5" xfId="26503" xr:uid="{84CAA3AA-55DE-4B38-9309-8B696A9EBD4A}"/>
    <cellStyle name="Comma [0] 3 2 7" xfId="2065" xr:uid="{6FC0767F-ADCD-4A3E-9BE9-068B66EFD40F}"/>
    <cellStyle name="Comma [0] 3 2 7 2" xfId="2066" xr:uid="{351EDFB2-EED8-4D00-8BA6-23E55F1E8EB8}"/>
    <cellStyle name="Comma [0] 3 2 7 2 2" xfId="2067" xr:uid="{EDC528C4-CC69-4DBC-AA1F-F5AB398A9684}"/>
    <cellStyle name="Comma [0] 3 2 7 2 2 2" xfId="2068" xr:uid="{EF39041D-ADE0-4826-BF1E-90F88D71F90F}"/>
    <cellStyle name="Comma [0] 3 2 7 2 2 2 2" xfId="26514" xr:uid="{C04332F5-3F23-4A32-988C-8FFD87ACABCB}"/>
    <cellStyle name="Comma [0] 3 2 7 2 2 3" xfId="26513" xr:uid="{415BFAA0-DF3B-4C8B-B73F-0FA21E5A01A7}"/>
    <cellStyle name="Comma [0] 3 2 7 2 3" xfId="2069" xr:uid="{1D88A102-EDDB-42B6-9E0A-D498A7F709BD}"/>
    <cellStyle name="Comma [0] 3 2 7 2 3 2" xfId="26515" xr:uid="{51F5BBD7-8546-4FA7-AA71-5266F9F1F875}"/>
    <cellStyle name="Comma [0] 3 2 7 2 4" xfId="26512" xr:uid="{C9540E70-44C3-4301-8DA6-DCBEB3295B74}"/>
    <cellStyle name="Comma [0] 3 2 7 3" xfId="2070" xr:uid="{8FFB4E94-887F-428C-90D6-DF413E0A4EE5}"/>
    <cellStyle name="Comma [0] 3 2 7 3 2" xfId="2071" xr:uid="{59107319-6C38-4BDD-875D-36E5641F3A01}"/>
    <cellStyle name="Comma [0] 3 2 7 3 2 2" xfId="26517" xr:uid="{12AA017C-4688-4E54-A23D-2FBDB568AA08}"/>
    <cellStyle name="Comma [0] 3 2 7 3 3" xfId="26516" xr:uid="{004BC338-B12D-4F90-BEFA-5EFAA3C8F890}"/>
    <cellStyle name="Comma [0] 3 2 7 4" xfId="2072" xr:uid="{F0C72544-123D-4F68-8E3E-E9388486A45C}"/>
    <cellStyle name="Comma [0] 3 2 7 4 2" xfId="26518" xr:uid="{9422449C-5B3F-4667-B199-D67A43C13A14}"/>
    <cellStyle name="Comma [0] 3 2 7 5" xfId="26511" xr:uid="{8FE15C31-3C20-4728-9607-0786BE90F334}"/>
    <cellStyle name="Comma [0] 3 2 8" xfId="2073" xr:uid="{71D89D03-2438-4337-B484-9B0FEC2B404E}"/>
    <cellStyle name="Comma [0] 3 2 8 2" xfId="2074" xr:uid="{59EDAD8E-73BB-4722-9258-DD59F748B221}"/>
    <cellStyle name="Comma [0] 3 2 8 2 2" xfId="2075" xr:uid="{B00682D7-0497-435B-A47A-BAB3ADF98119}"/>
    <cellStyle name="Comma [0] 3 2 8 2 2 2" xfId="26521" xr:uid="{6EFAF394-2260-465B-888C-95F093EBB2ED}"/>
    <cellStyle name="Comma [0] 3 2 8 2 3" xfId="26520" xr:uid="{4E356E6B-BC61-479C-924D-CB262A7D3E0C}"/>
    <cellStyle name="Comma [0] 3 2 8 3" xfId="2076" xr:uid="{F7F17730-5B8C-4C2C-A468-9B442436F6C9}"/>
    <cellStyle name="Comma [0] 3 2 8 3 2" xfId="26522" xr:uid="{9470E57B-8F94-4947-AE73-5D0E79B98A7B}"/>
    <cellStyle name="Comma [0] 3 2 8 4" xfId="26519" xr:uid="{9CEF3914-A876-41D4-9143-8B58CCB728AB}"/>
    <cellStyle name="Comma [0] 3 2 9" xfId="2077" xr:uid="{106D7092-B18D-49F4-84C3-29CA3BF1C1FE}"/>
    <cellStyle name="Comma [0] 3 2 9 2" xfId="2078" xr:uid="{9411EF39-1567-47EA-A2A9-C22497EEAA98}"/>
    <cellStyle name="Comma [0] 3 2 9 2 2" xfId="2079" xr:uid="{02562E03-407A-4CBE-B5AA-D57CEF747F37}"/>
    <cellStyle name="Comma [0] 3 2 9 2 2 2" xfId="26525" xr:uid="{1F238427-B316-4211-AC7A-8F4FB9BB5573}"/>
    <cellStyle name="Comma [0] 3 2 9 2 3" xfId="26524" xr:uid="{BE1D6666-2F99-4646-8A89-B98932CE50CB}"/>
    <cellStyle name="Comma [0] 3 2 9 3" xfId="2080" xr:uid="{D0501514-13F5-43E9-9450-11DA0CB88A87}"/>
    <cellStyle name="Comma [0] 3 2 9 3 2" xfId="26526" xr:uid="{FDECEF93-1938-45F1-8F28-980843A293CC}"/>
    <cellStyle name="Comma [0] 3 2 9 4" xfId="26523" xr:uid="{53B82A2F-867C-4F49-9EB7-0F12B0F75E60}"/>
    <cellStyle name="Comma [0] 3 3" xfId="2081" xr:uid="{17D3501D-DA55-4DFB-8945-9736995671DC}"/>
    <cellStyle name="Comma [0] 3 3 2" xfId="2082" xr:uid="{FC041C32-1320-4DA6-80D1-31FDDC915A55}"/>
    <cellStyle name="Comma [0] 3 3 2 2" xfId="2083" xr:uid="{0C34F27E-3EA4-4F06-8262-17103554EF03}"/>
    <cellStyle name="Comma [0] 3 3 2 2 2" xfId="2084" xr:uid="{B402106C-25A1-4F82-9D9D-F15833EBFE81}"/>
    <cellStyle name="Comma [0] 3 3 2 2 2 2" xfId="2085" xr:uid="{31CF5C87-C7DD-4658-B0F3-B3E3C4711E16}"/>
    <cellStyle name="Comma [0] 3 3 2 2 2 2 2" xfId="26531" xr:uid="{8D827FEF-F5D0-4DB5-A02C-1C02DA125CD4}"/>
    <cellStyle name="Comma [0] 3 3 2 2 2 3" xfId="26530" xr:uid="{DF26D317-9599-4C74-B579-23946DE67CD3}"/>
    <cellStyle name="Comma [0] 3 3 2 2 3" xfId="2086" xr:uid="{C01DAA8C-D850-442A-9A88-55140F687E6A}"/>
    <cellStyle name="Comma [0] 3 3 2 2 3 2" xfId="26532" xr:uid="{1F47A8BE-C194-47B2-8002-A4F2BAAA99A3}"/>
    <cellStyle name="Comma [0] 3 3 2 2 4" xfId="26529" xr:uid="{2B25E5E7-479B-4486-85C6-89CB2A447254}"/>
    <cellStyle name="Comma [0] 3 3 2 3" xfId="2087" xr:uid="{CEC8C119-D008-4EA7-A12C-0F37BD8DD68B}"/>
    <cellStyle name="Comma [0] 3 3 2 3 2" xfId="2088" xr:uid="{C22141E2-789C-4399-A99E-2D5F2F3E0E5E}"/>
    <cellStyle name="Comma [0] 3 3 2 3 2 2" xfId="26534" xr:uid="{3CA8C720-E2A4-42BB-8C36-B144B5D6A15A}"/>
    <cellStyle name="Comma [0] 3 3 2 3 3" xfId="26533" xr:uid="{8B7CFE63-90B7-4153-94A8-96E67799441B}"/>
    <cellStyle name="Comma [0] 3 3 2 4" xfId="2089" xr:uid="{50BA7AEF-06F1-49FB-AA7B-2473CF48277D}"/>
    <cellStyle name="Comma [0] 3 3 2 4 2" xfId="26535" xr:uid="{18461BA9-CD5D-42B1-B15A-A5E9A173C183}"/>
    <cellStyle name="Comma [0] 3 3 2 5" xfId="26528" xr:uid="{93D4F8ED-4B1F-4695-A6D6-51A78C8C7DCE}"/>
    <cellStyle name="Comma [0] 3 3 3" xfId="2090" xr:uid="{AE744537-05A7-4779-A620-7DB96BF8E67D}"/>
    <cellStyle name="Comma [0] 3 3 3 2" xfId="2091" xr:uid="{3767662C-6534-4B17-90CB-FFA4FD6FB85D}"/>
    <cellStyle name="Comma [0] 3 3 3 2 2" xfId="2092" xr:uid="{8C04E3A5-4E74-45B5-8A95-B643A3D56285}"/>
    <cellStyle name="Comma [0] 3 3 3 2 2 2" xfId="2093" xr:uid="{C3E8FB72-5751-440F-BFDA-E826BAACAEBB}"/>
    <cellStyle name="Comma [0] 3 3 3 2 2 2 2" xfId="26539" xr:uid="{EF6F4006-2AC9-4E06-8BFC-4818ED75C3B6}"/>
    <cellStyle name="Comma [0] 3 3 3 2 2 3" xfId="26538" xr:uid="{DD2C97A2-E706-4073-83CB-097F4D4B2AF7}"/>
    <cellStyle name="Comma [0] 3 3 3 2 3" xfId="2094" xr:uid="{2031C163-B518-4213-9218-0BEC28561020}"/>
    <cellStyle name="Comma [0] 3 3 3 2 3 2" xfId="26540" xr:uid="{A480C949-D5C1-41CA-B0EA-375559182476}"/>
    <cellStyle name="Comma [0] 3 3 3 2 4" xfId="26537" xr:uid="{A5A3043F-7B2C-4084-AC2F-A929EB9A8A82}"/>
    <cellStyle name="Comma [0] 3 3 3 3" xfId="2095" xr:uid="{CCBACEEB-D4DF-40B2-9CDF-70E7D2798F23}"/>
    <cellStyle name="Comma [0] 3 3 3 3 2" xfId="2096" xr:uid="{93AE04D4-0D06-4E6A-91FE-410F1956203F}"/>
    <cellStyle name="Comma [0] 3 3 3 3 2 2" xfId="26542" xr:uid="{5B00E9B4-6D1D-4351-842A-E6B0A91E75A7}"/>
    <cellStyle name="Comma [0] 3 3 3 3 3" xfId="26541" xr:uid="{0FBCDD11-7D30-4C04-B419-D39CDF7AB57A}"/>
    <cellStyle name="Comma [0] 3 3 3 4" xfId="2097" xr:uid="{4F980CB2-8E58-4CAC-B3FB-B6964A0AEC16}"/>
    <cellStyle name="Comma [0] 3 3 3 4 2" xfId="26543" xr:uid="{2A5F8394-FDCE-4F7C-A5A7-AD724E62AD51}"/>
    <cellStyle name="Comma [0] 3 3 3 5" xfId="26536" xr:uid="{9C1818B7-9DAE-4444-BC8A-E8DBC179AF20}"/>
    <cellStyle name="Comma [0] 3 3 4" xfId="2098" xr:uid="{15671E5E-855A-44C6-8C83-49AD30D5FAC7}"/>
    <cellStyle name="Comma [0] 3 3 4 2" xfId="2099" xr:uid="{0879F739-157B-46F0-A5F3-2A5105D91491}"/>
    <cellStyle name="Comma [0] 3 3 4 2 2" xfId="2100" xr:uid="{DA324A57-3378-4610-A0C1-49EE55659167}"/>
    <cellStyle name="Comma [0] 3 3 4 2 2 2" xfId="26546" xr:uid="{D3373DC2-469E-4E53-9603-626BB96633D6}"/>
    <cellStyle name="Comma [0] 3 3 4 2 3" xfId="26545" xr:uid="{9607BE07-237F-45D8-B03C-C4C9AFB51F24}"/>
    <cellStyle name="Comma [0] 3 3 4 3" xfId="2101" xr:uid="{F3155940-9164-4B31-906F-FB3D1A871AA0}"/>
    <cellStyle name="Comma [0] 3 3 4 3 2" xfId="26547" xr:uid="{9D584378-2228-43D4-A1FB-D1E48DCB7031}"/>
    <cellStyle name="Comma [0] 3 3 4 4" xfId="26544" xr:uid="{5E0AD23A-FA5A-4B5A-877F-B77782F1A600}"/>
    <cellStyle name="Comma [0] 3 3 5" xfId="2102" xr:uid="{0DA0B689-D4B3-4FB9-8F0F-E787858EB291}"/>
    <cellStyle name="Comma [0] 3 3 5 2" xfId="2103" xr:uid="{7DA1A559-F9C2-43AD-8D58-F1D076D48485}"/>
    <cellStyle name="Comma [0] 3 3 5 2 2" xfId="2104" xr:uid="{C37378CD-E1BA-4075-8BF5-674731882C3B}"/>
    <cellStyle name="Comma [0] 3 3 5 2 2 2" xfId="26550" xr:uid="{333FD06F-2EFC-4224-89D1-3EFBD9FB60E2}"/>
    <cellStyle name="Comma [0] 3 3 5 2 3" xfId="26549" xr:uid="{6AAD06A2-E3C6-4B65-91E4-94056C92B1CE}"/>
    <cellStyle name="Comma [0] 3 3 5 3" xfId="2105" xr:uid="{8997FE2A-A607-449D-8834-6236EC4CB228}"/>
    <cellStyle name="Comma [0] 3 3 5 3 2" xfId="26551" xr:uid="{8D896968-3A71-4D11-8BA1-C7575D09EFB9}"/>
    <cellStyle name="Comma [0] 3 3 5 4" xfId="26548" xr:uid="{54E5E5BD-2B25-421E-B497-81732A37D14A}"/>
    <cellStyle name="Comma [0] 3 3 6" xfId="2106" xr:uid="{2B433B7E-D118-4562-92A0-0E5FEA5D5437}"/>
    <cellStyle name="Comma [0] 3 3 6 2" xfId="2107" xr:uid="{5D715249-0BA0-4190-B76B-3FE7195C9707}"/>
    <cellStyle name="Comma [0] 3 3 6 2 2" xfId="2108" xr:uid="{1E296779-CAF3-439A-A427-668A8B1422AF}"/>
    <cellStyle name="Comma [0] 3 3 6 2 2 2" xfId="26554" xr:uid="{3246E5DB-6FCA-4EF3-9F85-6E01901CFB56}"/>
    <cellStyle name="Comma [0] 3 3 6 2 3" xfId="26553" xr:uid="{D7B78B4D-5AFD-4B17-A12D-EA11EB32345D}"/>
    <cellStyle name="Comma [0] 3 3 6 3" xfId="2109" xr:uid="{A7233749-5686-46C5-9E3E-DAA74BD17BE1}"/>
    <cellStyle name="Comma [0] 3 3 6 3 2" xfId="26555" xr:uid="{B52B9E35-BD1E-4C9E-8A90-2F7D5BD6D052}"/>
    <cellStyle name="Comma [0] 3 3 6 4" xfId="26552" xr:uid="{14EC6320-DC71-4F2E-A051-B32E2CF82C11}"/>
    <cellStyle name="Comma [0] 3 3 7" xfId="2110" xr:uid="{FA887B21-616D-4121-A37F-39B500246618}"/>
    <cellStyle name="Comma [0] 3 3 7 2" xfId="2111" xr:uid="{B7D27970-A907-4836-BB5A-91491F5801B0}"/>
    <cellStyle name="Comma [0] 3 3 7 2 2" xfId="26557" xr:uid="{3C0EF50E-8E54-438A-A03F-7855A248770C}"/>
    <cellStyle name="Comma [0] 3 3 7 3" xfId="26556" xr:uid="{1D0E2E9C-2AB6-40A7-9FC5-1875E43E5E85}"/>
    <cellStyle name="Comma [0] 3 3 8" xfId="2112" xr:uid="{4E8C3A3A-5675-4302-8984-11F8F5C692E8}"/>
    <cellStyle name="Comma [0] 3 3 8 2" xfId="26558" xr:uid="{3059A6C9-D5B5-42F3-A029-19FEC40A4486}"/>
    <cellStyle name="Comma [0] 3 3 9" xfId="26527" xr:uid="{F58F6B80-5AC9-4194-9881-39AC64FA593E}"/>
    <cellStyle name="Comma [0] 3 4" xfId="2113" xr:uid="{0B1FF57B-49A0-4941-BFA2-CFE47C18BD7C}"/>
    <cellStyle name="Comma [0] 3 4 2" xfId="2114" xr:uid="{51F84FC8-BB90-4F2C-922E-87FB973AAC93}"/>
    <cellStyle name="Comma [0] 3 4 2 2" xfId="2115" xr:uid="{D5A91BBE-8DC9-4318-BCF0-E39402BC1CFF}"/>
    <cellStyle name="Comma [0] 3 4 2 2 2" xfId="26561" xr:uid="{CCFE784C-B389-4447-B62A-63038E349586}"/>
    <cellStyle name="Comma [0] 3 4 2 3" xfId="26560" xr:uid="{D205E66C-5FBF-41AD-AB5C-2803D549D584}"/>
    <cellStyle name="Comma [0] 3 4 3" xfId="2116" xr:uid="{ACF49326-2A01-4EDA-B295-9FA09BAC5AAD}"/>
    <cellStyle name="Comma [0] 3 4 3 2" xfId="26562" xr:uid="{9CD7DF86-50FE-4134-A624-D43E4A062355}"/>
    <cellStyle name="Comma [0] 3 4 4" xfId="26559" xr:uid="{2E117C66-EE74-4E4B-8102-4B8C71A96171}"/>
    <cellStyle name="Comma [0] 3 5" xfId="2117" xr:uid="{77077E57-5048-4F79-A6D6-F736EAE128A8}"/>
    <cellStyle name="Comma [0] 3 5 2" xfId="2118" xr:uid="{8170EC69-4C55-46D0-8014-3CE428A34073}"/>
    <cellStyle name="Comma [0] 3 5 2 2" xfId="2119" xr:uid="{8601753C-A3E5-4AFF-A6B9-5999F4284EE7}"/>
    <cellStyle name="Comma [0] 3 5 2 2 2" xfId="26565" xr:uid="{64EA4BAC-223D-4685-B482-A51E83F94F1F}"/>
    <cellStyle name="Comma [0] 3 5 2 3" xfId="26564" xr:uid="{4BE585CC-B5DE-4B66-BE24-9AB6E510C613}"/>
    <cellStyle name="Comma [0] 3 5 3" xfId="2120" xr:uid="{81E04DB3-C1B7-4150-8FD7-69129C6A20A6}"/>
    <cellStyle name="Comma [0] 3 5 3 2" xfId="26566" xr:uid="{0F63807A-0630-4E39-8BC5-8123C3E950B1}"/>
    <cellStyle name="Comma [0] 3 5 4" xfId="26563" xr:uid="{6AC6C660-76B0-4624-9412-FE0B0A5DD5D5}"/>
    <cellStyle name="Comma [0] 3 6" xfId="2121" xr:uid="{0193D321-F3E5-4B93-A695-A7F2903D8768}"/>
    <cellStyle name="Comma [0] 3 6 2" xfId="2122" xr:uid="{02221EE8-BE70-4452-B7ED-FDC3C27B17FF}"/>
    <cellStyle name="Comma [0] 3 6 2 2" xfId="26568" xr:uid="{38946262-19A1-4A57-9C79-78706C7860A4}"/>
    <cellStyle name="Comma [0] 3 6 3" xfId="26567" xr:uid="{0DA13127-D2B5-4635-9DA4-8AD1183480A6}"/>
    <cellStyle name="Comma [0] 3 7" xfId="2123" xr:uid="{68D7AE81-7CCC-4D6C-A1DF-C6AF0AB43A9B}"/>
    <cellStyle name="Comma [0] 3 7 2" xfId="26569" xr:uid="{A9677689-C7BD-454F-9FED-59823BCEB632}"/>
    <cellStyle name="Comma [0] 3 8" xfId="26426" xr:uid="{0ED7C6E1-8203-440D-9FC5-CB0317B24D90}"/>
    <cellStyle name="Comma [0] 4" xfId="2124" xr:uid="{CA6E88CD-CF06-420C-8A0E-7983CCA69B84}"/>
    <cellStyle name="Comma [0] 4 2" xfId="2125" xr:uid="{58BF51BE-AACD-46C0-AA9A-25F1DD23CD02}"/>
    <cellStyle name="Comma [0] 4 2 10" xfId="2126" xr:uid="{21002723-68EB-4BB8-A5CB-99098E2003F1}"/>
    <cellStyle name="Comma [0] 4 2 10 2" xfId="2127" xr:uid="{43B5F78B-385F-4182-95C7-3ED76B038999}"/>
    <cellStyle name="Comma [0] 4 2 10 2 2" xfId="2128" xr:uid="{E0F802AB-6FA7-4515-9BAE-7E80E94CDAE5}"/>
    <cellStyle name="Comma [0] 4 2 10 2 2 2" xfId="26574" xr:uid="{185AB96F-A48F-4BAE-8AC7-EE6D5B9F24B5}"/>
    <cellStyle name="Comma [0] 4 2 10 2 3" xfId="26573" xr:uid="{A3088618-5B00-40EA-90BF-3BB47479A881}"/>
    <cellStyle name="Comma [0] 4 2 10 3" xfId="2129" xr:uid="{76E1FE4F-1518-43A9-884E-8363CE8F6269}"/>
    <cellStyle name="Comma [0] 4 2 10 3 2" xfId="26575" xr:uid="{CCF08EBC-88B6-4C3D-852A-5E111546302C}"/>
    <cellStyle name="Comma [0] 4 2 10 4" xfId="26572" xr:uid="{DD46CC2F-BD3F-4E9F-8BB7-571403578D1D}"/>
    <cellStyle name="Comma [0] 4 2 11" xfId="2130" xr:uid="{9B7C6F8E-0869-482C-96FD-9F3DDFE4511E}"/>
    <cellStyle name="Comma [0] 4 2 11 2" xfId="2131" xr:uid="{4AD161F2-5009-4074-9A2F-3A5BA49B2CBB}"/>
    <cellStyle name="Comma [0] 4 2 11 2 2" xfId="26577" xr:uid="{7E35506A-49FE-41FF-903D-5616FB6C1E42}"/>
    <cellStyle name="Comma [0] 4 2 11 3" xfId="26576" xr:uid="{B90EE971-3178-4E8E-87C6-4EE625E0AB39}"/>
    <cellStyle name="Comma [0] 4 2 12" xfId="2132" xr:uid="{A5368A7F-1CF1-4AA3-8399-6F8B7D6DBDFB}"/>
    <cellStyle name="Comma [0] 4 2 12 2" xfId="26578" xr:uid="{6AC54268-0998-4062-89AA-183D7469E7E4}"/>
    <cellStyle name="Comma [0] 4 2 13" xfId="26571" xr:uid="{3254A6DD-10F1-44EB-B5C0-36AE5A86BB7F}"/>
    <cellStyle name="Comma [0] 4 2 2" xfId="2133" xr:uid="{52C28413-F415-42F9-B1BC-EB316CB0C089}"/>
    <cellStyle name="Comma [0] 4 2 2 2" xfId="2134" xr:uid="{78B89826-2CFE-44DF-9564-41136D4415FC}"/>
    <cellStyle name="Comma [0] 4 2 2 2 2" xfId="2135" xr:uid="{4E0137A6-55A6-4CB7-93CC-7B1EF4C0D676}"/>
    <cellStyle name="Comma [0] 4 2 2 2 2 2" xfId="2136" xr:uid="{78BF34F3-1639-4021-BD0D-06DADA7C4108}"/>
    <cellStyle name="Comma [0] 4 2 2 2 2 2 2" xfId="2137" xr:uid="{E5B8AB65-1A3D-42A1-92FC-C76E0D849D59}"/>
    <cellStyle name="Comma [0] 4 2 2 2 2 2 2 2" xfId="26583" xr:uid="{4534789C-E7E6-41BD-9A48-4707BCE6B635}"/>
    <cellStyle name="Comma [0] 4 2 2 2 2 2 3" xfId="26582" xr:uid="{CE1E70C7-1CED-4923-ABBE-74F7AF486149}"/>
    <cellStyle name="Comma [0] 4 2 2 2 2 3" xfId="2138" xr:uid="{29D4F6C4-7098-46B8-B067-2F1971E4B70B}"/>
    <cellStyle name="Comma [0] 4 2 2 2 2 3 2" xfId="26584" xr:uid="{9FF76809-33F3-407E-9C53-E8EF9A0B70A0}"/>
    <cellStyle name="Comma [0] 4 2 2 2 2 4" xfId="26581" xr:uid="{5F078BA2-660F-4693-AD90-4978376D1006}"/>
    <cellStyle name="Comma [0] 4 2 2 2 3" xfId="2139" xr:uid="{0FFE5F83-C200-4F15-AE5A-910D306B579F}"/>
    <cellStyle name="Comma [0] 4 2 2 2 3 2" xfId="2140" xr:uid="{4545084F-38E0-4B73-8DB6-9D2568BA324D}"/>
    <cellStyle name="Comma [0] 4 2 2 2 3 2 2" xfId="26586" xr:uid="{08E53D1C-0C39-4426-9D38-7C3447676FF2}"/>
    <cellStyle name="Comma [0] 4 2 2 2 3 3" xfId="26585" xr:uid="{14244A5C-1921-49DE-B476-F5952857CC0D}"/>
    <cellStyle name="Comma [0] 4 2 2 2 4" xfId="2141" xr:uid="{C005900B-4D2C-44BB-807E-75782286993F}"/>
    <cellStyle name="Comma [0] 4 2 2 2 4 2" xfId="26587" xr:uid="{6D08DD68-5B2A-482D-96FC-978995DDC9CD}"/>
    <cellStyle name="Comma [0] 4 2 2 2 5" xfId="26580" xr:uid="{93C8C993-777D-4BF5-A0C5-BC54CA520ED9}"/>
    <cellStyle name="Comma [0] 4 2 2 3" xfId="2142" xr:uid="{0987C003-0D74-4434-90CF-4455D3914502}"/>
    <cellStyle name="Comma [0] 4 2 2 3 2" xfId="2143" xr:uid="{D7AAC94E-65DE-4A8E-9832-D9E21781259A}"/>
    <cellStyle name="Comma [0] 4 2 2 3 2 2" xfId="2144" xr:uid="{5385B92B-ED53-45F5-B21E-1D760A12DFE7}"/>
    <cellStyle name="Comma [0] 4 2 2 3 2 2 2" xfId="2145" xr:uid="{4726A51F-4D8C-4070-9DF1-08BE1BCC7355}"/>
    <cellStyle name="Comma [0] 4 2 2 3 2 2 2 2" xfId="26591" xr:uid="{B1CF88D9-91B6-41BB-ACC8-A92D9FB8324B}"/>
    <cellStyle name="Comma [0] 4 2 2 3 2 2 3" xfId="26590" xr:uid="{E4F67C83-A64C-4365-8697-6F0B3A6721D8}"/>
    <cellStyle name="Comma [0] 4 2 2 3 2 3" xfId="2146" xr:uid="{8389D89E-381B-44F7-9E5A-D058F8F5A0D9}"/>
    <cellStyle name="Comma [0] 4 2 2 3 2 3 2" xfId="26592" xr:uid="{637EBD1A-6969-4B31-8DC0-3EADE7685278}"/>
    <cellStyle name="Comma [0] 4 2 2 3 2 4" xfId="26589" xr:uid="{06191498-03D4-4EF2-ADC5-EF043079C0CD}"/>
    <cellStyle name="Comma [0] 4 2 2 3 3" xfId="2147" xr:uid="{4D35E943-3919-4B5E-AA47-650E2DFAE01A}"/>
    <cellStyle name="Comma [0] 4 2 2 3 3 2" xfId="2148" xr:uid="{2CDDD049-82DD-4AF5-B9D2-AA0CA971018A}"/>
    <cellStyle name="Comma [0] 4 2 2 3 3 2 2" xfId="26594" xr:uid="{F69FCD46-B021-48AD-B5DA-E10DD6B76EEE}"/>
    <cellStyle name="Comma [0] 4 2 2 3 3 3" xfId="26593" xr:uid="{E59582CE-D8B5-433E-B5E6-6C19A5EE9BE6}"/>
    <cellStyle name="Comma [0] 4 2 2 3 4" xfId="2149" xr:uid="{F6DBA38A-2720-404C-9794-A31C2B2A0E0E}"/>
    <cellStyle name="Comma [0] 4 2 2 3 4 2" xfId="26595" xr:uid="{0A53554E-9657-4DC3-8B53-F5102E287FAA}"/>
    <cellStyle name="Comma [0] 4 2 2 3 5" xfId="26588" xr:uid="{78322B78-D981-44F8-90FF-8390164C3F67}"/>
    <cellStyle name="Comma [0] 4 2 2 4" xfId="2150" xr:uid="{C401094D-0B79-4B8F-9D3B-BA503C883266}"/>
    <cellStyle name="Comma [0] 4 2 2 4 2" xfId="2151" xr:uid="{A1920FB4-A429-4B63-AC83-0A162CF83FEA}"/>
    <cellStyle name="Comma [0] 4 2 2 4 2 2" xfId="2152" xr:uid="{CF67DBFE-4EB7-4887-B988-9C01D80A9A89}"/>
    <cellStyle name="Comma [0] 4 2 2 4 2 2 2" xfId="26598" xr:uid="{D69B84B3-AF27-40EA-938F-DADBCD7AAEE6}"/>
    <cellStyle name="Comma [0] 4 2 2 4 2 3" xfId="26597" xr:uid="{7336E11B-6AC8-47E8-B995-4CEAD63CDDD4}"/>
    <cellStyle name="Comma [0] 4 2 2 4 3" xfId="2153" xr:uid="{F6A3B196-5E29-419A-B7C3-83787AF63391}"/>
    <cellStyle name="Comma [0] 4 2 2 4 3 2" xfId="26599" xr:uid="{02ABF8AB-336D-4009-A588-83422CD0471F}"/>
    <cellStyle name="Comma [0] 4 2 2 4 4" xfId="26596" xr:uid="{59F7788E-36ED-4ED6-9228-417D95FEEDC7}"/>
    <cellStyle name="Comma [0] 4 2 2 5" xfId="2154" xr:uid="{681F9B4E-9228-4EAE-8422-7F3BBCD700F6}"/>
    <cellStyle name="Comma [0] 4 2 2 5 2" xfId="2155" xr:uid="{09C8E5FF-8FA7-456B-B8D2-4B2050EDF0C5}"/>
    <cellStyle name="Comma [0] 4 2 2 5 2 2" xfId="2156" xr:uid="{E4159F2A-389E-4635-91F2-C891BC648FCA}"/>
    <cellStyle name="Comma [0] 4 2 2 5 2 2 2" xfId="26602" xr:uid="{B6456F61-45EE-4DC3-A94C-B5FDC1DE5B57}"/>
    <cellStyle name="Comma [0] 4 2 2 5 2 3" xfId="26601" xr:uid="{67B3C503-6342-4A26-BCB6-EE7A1EC68C44}"/>
    <cellStyle name="Comma [0] 4 2 2 5 3" xfId="2157" xr:uid="{7A3720C7-B573-4CF3-95F3-2F8F86196729}"/>
    <cellStyle name="Comma [0] 4 2 2 5 3 2" xfId="26603" xr:uid="{2DFB67CD-EE55-4A5E-BC92-8868526324E5}"/>
    <cellStyle name="Comma [0] 4 2 2 5 4" xfId="26600" xr:uid="{3B0A771E-D1E5-4CE4-A94E-AC05868C3926}"/>
    <cellStyle name="Comma [0] 4 2 2 6" xfId="2158" xr:uid="{43C050E7-5EA2-441D-93C0-37EF859AFDE9}"/>
    <cellStyle name="Comma [0] 4 2 2 6 2" xfId="2159" xr:uid="{E68BECAD-E078-47C2-BD07-6792E9747FA4}"/>
    <cellStyle name="Comma [0] 4 2 2 6 2 2" xfId="2160" xr:uid="{D13030E4-2356-44FB-A072-C396B6D001ED}"/>
    <cellStyle name="Comma [0] 4 2 2 6 2 2 2" xfId="26606" xr:uid="{377B4053-39BB-48BE-AF81-50CFFCFD3ED9}"/>
    <cellStyle name="Comma [0] 4 2 2 6 2 3" xfId="26605" xr:uid="{22CEE04F-69D7-44AA-8012-6AC7F0D65702}"/>
    <cellStyle name="Comma [0] 4 2 2 6 3" xfId="2161" xr:uid="{244C84BD-5C8C-4798-801F-F1B52F0608EE}"/>
    <cellStyle name="Comma [0] 4 2 2 6 3 2" xfId="26607" xr:uid="{04604AEC-1164-4BA3-8E7A-EC2007EAFBFE}"/>
    <cellStyle name="Comma [0] 4 2 2 6 4" xfId="26604" xr:uid="{E13B5D41-954E-4E2C-905D-A19460A778EB}"/>
    <cellStyle name="Comma [0] 4 2 2 7" xfId="2162" xr:uid="{93B055D5-1F3F-4780-B64E-4D17C0D6044C}"/>
    <cellStyle name="Comma [0] 4 2 2 7 2" xfId="2163" xr:uid="{F758BFDE-1271-4007-9A13-6BAE07BBBA48}"/>
    <cellStyle name="Comma [0] 4 2 2 7 2 2" xfId="26609" xr:uid="{2F5CC837-5134-41CE-9F6A-1E01B938EA2E}"/>
    <cellStyle name="Comma [0] 4 2 2 7 3" xfId="26608" xr:uid="{16446AAF-87ED-4D99-8C71-069118A80F23}"/>
    <cellStyle name="Comma [0] 4 2 2 8" xfId="2164" xr:uid="{3EFE8C89-2134-46CB-A9D7-FCF4A0E98FBC}"/>
    <cellStyle name="Comma [0] 4 2 2 8 2" xfId="26610" xr:uid="{73DC8B9A-6AAE-49C5-A2C2-9B9200BD8809}"/>
    <cellStyle name="Comma [0] 4 2 2 9" xfId="26579" xr:uid="{FFA411A5-2BFB-4A74-85DA-4382144CC7B8}"/>
    <cellStyle name="Comma [0] 4 2 3" xfId="2165" xr:uid="{58065FE1-2FEE-4E71-8F9A-BBF42DBCB17A}"/>
    <cellStyle name="Comma [0] 4 2 3 2" xfId="2166" xr:uid="{44919CC2-0A46-43D8-B996-B99D65504460}"/>
    <cellStyle name="Comma [0] 4 2 3 2 2" xfId="2167" xr:uid="{759F512B-6EAB-476E-B61E-7F093B784E19}"/>
    <cellStyle name="Comma [0] 4 2 3 2 2 2" xfId="2168" xr:uid="{9F327E9F-50E2-42DE-81B3-320BAEAE1B52}"/>
    <cellStyle name="Comma [0] 4 2 3 2 2 2 2" xfId="26614" xr:uid="{C5979D6A-6976-4C2D-A744-BD32BF04ADAB}"/>
    <cellStyle name="Comma [0] 4 2 3 2 2 3" xfId="26613" xr:uid="{23AF1C67-9508-4D8C-ACD3-45063C41669E}"/>
    <cellStyle name="Comma [0] 4 2 3 2 3" xfId="2169" xr:uid="{F40E265F-AE07-4A41-90A0-1271406B5590}"/>
    <cellStyle name="Comma [0] 4 2 3 2 3 2" xfId="26615" xr:uid="{B05982A3-74DD-4F31-9A1A-A27EBCB56209}"/>
    <cellStyle name="Comma [0] 4 2 3 2 4" xfId="26612" xr:uid="{0B9356F8-3E6A-4441-A954-EB24A363FFCE}"/>
    <cellStyle name="Comma [0] 4 2 3 3" xfId="2170" xr:uid="{ACA06A32-0488-4B3E-A976-F196F56FC16D}"/>
    <cellStyle name="Comma [0] 4 2 3 3 2" xfId="2171" xr:uid="{010F24FB-34B9-4440-A94A-430A0209FBC3}"/>
    <cellStyle name="Comma [0] 4 2 3 3 2 2" xfId="2172" xr:uid="{8B1CFEDD-C342-4D0A-B43A-F8DFBC4FD8FB}"/>
    <cellStyle name="Comma [0] 4 2 3 3 2 2 2" xfId="26618" xr:uid="{526C13CC-1F58-4709-841E-B2357E75C3DC}"/>
    <cellStyle name="Comma [0] 4 2 3 3 2 3" xfId="26617" xr:uid="{95FC4838-3B6D-4FB2-9405-850D3CC2D72B}"/>
    <cellStyle name="Comma [0] 4 2 3 3 3" xfId="2173" xr:uid="{5A9634B1-C1D7-4684-AB49-FA08390D8E14}"/>
    <cellStyle name="Comma [0] 4 2 3 3 3 2" xfId="26619" xr:uid="{6F5EB6E7-6E87-406B-A46D-5BD57EC4AE29}"/>
    <cellStyle name="Comma [0] 4 2 3 3 4" xfId="26616" xr:uid="{B302C797-E432-4D93-81AF-9F0B7591E48B}"/>
    <cellStyle name="Comma [0] 4 2 3 4" xfId="2174" xr:uid="{3FFEA7FD-F87E-4B65-A211-68C45DC00268}"/>
    <cellStyle name="Comma [0] 4 2 3 4 2" xfId="2175" xr:uid="{94E7119F-9F1B-4755-98FB-80865E0EE913}"/>
    <cellStyle name="Comma [0] 4 2 3 4 2 2" xfId="26621" xr:uid="{77FEBCFE-07CC-46A2-8895-E119B804CD00}"/>
    <cellStyle name="Comma [0] 4 2 3 4 3" xfId="26620" xr:uid="{ECCC2E7B-CC6B-476F-9F2D-CF688E92A0D5}"/>
    <cellStyle name="Comma [0] 4 2 3 5" xfId="2176" xr:uid="{3C47A524-FE9D-44B2-A2D9-D461BFBE2A76}"/>
    <cellStyle name="Comma [0] 4 2 3 5 2" xfId="26622" xr:uid="{5DEFFC88-322C-46AF-86DE-A47721FC1007}"/>
    <cellStyle name="Comma [0] 4 2 3 6" xfId="26611" xr:uid="{C13E2097-0A0C-4D0E-9269-465C909D7554}"/>
    <cellStyle name="Comma [0] 4 2 4" xfId="2177" xr:uid="{05E30FB5-0D05-4653-8F40-887CF88CEC7F}"/>
    <cellStyle name="Comma [0] 4 2 4 2" xfId="2178" xr:uid="{B9F97F8C-3268-4E93-AA43-8755ADDD99C1}"/>
    <cellStyle name="Comma [0] 4 2 4 2 2" xfId="2179" xr:uid="{14512B66-AA96-4267-809A-B97A4FBD60AA}"/>
    <cellStyle name="Comma [0] 4 2 4 2 2 2" xfId="2180" xr:uid="{4815074C-AB13-4F9C-A51F-6366E3936CA0}"/>
    <cellStyle name="Comma [0] 4 2 4 2 2 2 2" xfId="26626" xr:uid="{23508BDD-9B6F-412B-A7DE-4CC9DF65CCDF}"/>
    <cellStyle name="Comma [0] 4 2 4 2 2 3" xfId="26625" xr:uid="{DC968A42-14B6-461A-B1C0-FAD8C93E91DD}"/>
    <cellStyle name="Comma [0] 4 2 4 2 3" xfId="2181" xr:uid="{FEE3F5F7-4684-4698-8201-A843340AE857}"/>
    <cellStyle name="Comma [0] 4 2 4 2 3 2" xfId="26627" xr:uid="{7B5CAC81-87D2-4343-B527-7F3925133060}"/>
    <cellStyle name="Comma [0] 4 2 4 2 4" xfId="26624" xr:uid="{62B13D46-0A05-4A20-95BA-2D292FE69B26}"/>
    <cellStyle name="Comma [0] 4 2 4 3" xfId="2182" xr:uid="{656318E6-59E4-4F7F-B34D-79B344510322}"/>
    <cellStyle name="Comma [0] 4 2 4 3 2" xfId="2183" xr:uid="{4C2C2BFB-11EF-4AD1-883C-168EF97C6646}"/>
    <cellStyle name="Comma [0] 4 2 4 3 2 2" xfId="2184" xr:uid="{76D3D7C8-0BED-4F92-B805-E0A9F11020B0}"/>
    <cellStyle name="Comma [0] 4 2 4 3 2 2 2" xfId="26630" xr:uid="{97A214DD-A7F7-4F16-8B85-69C4F6B58BDA}"/>
    <cellStyle name="Comma [0] 4 2 4 3 2 3" xfId="26629" xr:uid="{BEB9FF08-0F67-4050-87AD-2444A7E3F220}"/>
    <cellStyle name="Comma [0] 4 2 4 3 3" xfId="2185" xr:uid="{559BD71A-8A98-40D7-8B00-C3501E30534A}"/>
    <cellStyle name="Comma [0] 4 2 4 3 3 2" xfId="26631" xr:uid="{03CEF865-A9CB-4956-90CE-40D6BF68DA31}"/>
    <cellStyle name="Comma [0] 4 2 4 3 4" xfId="26628" xr:uid="{9C5E338A-7D51-4140-84B3-9B70F74941DE}"/>
    <cellStyle name="Comma [0] 4 2 4 4" xfId="2186" xr:uid="{C21C801A-97B2-4186-9437-352045EBC6AB}"/>
    <cellStyle name="Comma [0] 4 2 4 4 2" xfId="2187" xr:uid="{5892BDF0-A5D1-4A5C-8F71-A6DB7D89AE61}"/>
    <cellStyle name="Comma [0] 4 2 4 4 2 2" xfId="26633" xr:uid="{2D1E97E9-E6B6-4B2E-A58E-D981C131F756}"/>
    <cellStyle name="Comma [0] 4 2 4 4 3" xfId="26632" xr:uid="{CDD34372-434D-4DCB-9809-9A99C92DD3B0}"/>
    <cellStyle name="Comma [0] 4 2 4 5" xfId="2188" xr:uid="{7C14DD93-A51A-4332-9AE0-6B356B5E395F}"/>
    <cellStyle name="Comma [0] 4 2 4 5 2" xfId="26634" xr:uid="{E4E2706D-5058-4EE2-9C62-D33E85E1456F}"/>
    <cellStyle name="Comma [0] 4 2 4 6" xfId="26623" xr:uid="{D399DCD6-06D7-4D9F-9D94-EE96C8FC8A82}"/>
    <cellStyle name="Comma [0] 4 2 5" xfId="2189" xr:uid="{923C6DE1-F1E4-4EBF-9725-C91FD180727C}"/>
    <cellStyle name="Comma [0] 4 2 5 2" xfId="2190" xr:uid="{78B487C1-4DD4-4BFC-A211-1FE65EBCA135}"/>
    <cellStyle name="Comma [0] 4 2 5 2 2" xfId="2191" xr:uid="{0B24197C-B2B8-4A96-9EC2-8B5E1D1077C5}"/>
    <cellStyle name="Comma [0] 4 2 5 2 2 2" xfId="2192" xr:uid="{543B237E-6F08-4E44-81A6-B6B60E58A0DF}"/>
    <cellStyle name="Comma [0] 4 2 5 2 2 2 2" xfId="26638" xr:uid="{D2D7F9B0-114B-45CA-BEF9-A851AFF2F61B}"/>
    <cellStyle name="Comma [0] 4 2 5 2 2 3" xfId="26637" xr:uid="{C14CBCE8-9571-44F8-8880-7A29B77B43E1}"/>
    <cellStyle name="Comma [0] 4 2 5 2 3" xfId="2193" xr:uid="{E3E531CE-9A79-41FE-B929-D0EB85BEE42F}"/>
    <cellStyle name="Comma [0] 4 2 5 2 3 2" xfId="26639" xr:uid="{A0DD7E69-A4C1-43B7-982C-EB2FDAD5F90A}"/>
    <cellStyle name="Comma [0] 4 2 5 2 4" xfId="26636" xr:uid="{E7D6E323-0508-4046-8B9E-2E700C415CC5}"/>
    <cellStyle name="Comma [0] 4 2 5 3" xfId="2194" xr:uid="{73A82D5C-9B07-48F3-8819-BFFA203FBEFF}"/>
    <cellStyle name="Comma [0] 4 2 5 3 2" xfId="2195" xr:uid="{B85C5D5F-45F0-4A08-A1FA-8FE87C70BA56}"/>
    <cellStyle name="Comma [0] 4 2 5 3 2 2" xfId="2196" xr:uid="{CED09D48-0100-43AF-9C58-3A373700084F}"/>
    <cellStyle name="Comma [0] 4 2 5 3 2 2 2" xfId="26642" xr:uid="{B5AFCB19-05DB-4040-B82B-53CD0FE19A6B}"/>
    <cellStyle name="Comma [0] 4 2 5 3 2 3" xfId="26641" xr:uid="{41F068B1-3124-43F0-98DB-092E4082CEA6}"/>
    <cellStyle name="Comma [0] 4 2 5 3 3" xfId="2197" xr:uid="{A096EE62-665F-4FCB-97F7-A9D2F7CB10D9}"/>
    <cellStyle name="Comma [0] 4 2 5 3 3 2" xfId="26643" xr:uid="{031E69A2-BE84-44EF-9229-734BDA353861}"/>
    <cellStyle name="Comma [0] 4 2 5 3 4" xfId="26640" xr:uid="{CDC7DBF5-8464-4728-8EC8-8ACDCCB2A717}"/>
    <cellStyle name="Comma [0] 4 2 5 4" xfId="2198" xr:uid="{3BBA02BD-17EE-4499-97CE-051B6EF3F66B}"/>
    <cellStyle name="Comma [0] 4 2 5 4 2" xfId="2199" xr:uid="{4BC59157-4D23-4609-A548-DD4F66A2051F}"/>
    <cellStyle name="Comma [0] 4 2 5 4 2 2" xfId="26645" xr:uid="{35BD7C98-9D3B-49B7-8D15-61BCE6932E02}"/>
    <cellStyle name="Comma [0] 4 2 5 4 3" xfId="26644" xr:uid="{EB53E91B-E006-4C3D-AF93-F91A5256702C}"/>
    <cellStyle name="Comma [0] 4 2 5 5" xfId="2200" xr:uid="{C867CBDA-84D1-49BB-B70E-C10E3BB128FC}"/>
    <cellStyle name="Comma [0] 4 2 5 5 2" xfId="26646" xr:uid="{6896ECF2-C979-4750-9AC3-FA1E94E09FEC}"/>
    <cellStyle name="Comma [0] 4 2 5 6" xfId="26635" xr:uid="{F9BF8EFB-0E9A-498C-8697-9D53C4898D1A}"/>
    <cellStyle name="Comma [0] 4 2 6" xfId="2201" xr:uid="{D735B153-0E53-48D1-9717-03D2689E71F0}"/>
    <cellStyle name="Comma [0] 4 2 6 2" xfId="2202" xr:uid="{ADFDADD7-BC53-40CB-B54E-E6692AD10685}"/>
    <cellStyle name="Comma [0] 4 2 6 2 2" xfId="2203" xr:uid="{68700521-8435-4040-87C3-AD51C1C7BD9B}"/>
    <cellStyle name="Comma [0] 4 2 6 2 2 2" xfId="2204" xr:uid="{A5F07D54-2D9F-4A35-8C0F-81658C5D8934}"/>
    <cellStyle name="Comma [0] 4 2 6 2 2 2 2" xfId="26650" xr:uid="{55AABD19-B924-417C-80F2-9C414A179EBA}"/>
    <cellStyle name="Comma [0] 4 2 6 2 2 3" xfId="26649" xr:uid="{09006BA3-2EB3-4A0F-8788-6C02DD5250A2}"/>
    <cellStyle name="Comma [0] 4 2 6 2 3" xfId="2205" xr:uid="{FFB45940-C631-4CEC-8A5C-E7BE5012068F}"/>
    <cellStyle name="Comma [0] 4 2 6 2 3 2" xfId="26651" xr:uid="{86D5787C-4880-43A5-8240-5C2F39DE594D}"/>
    <cellStyle name="Comma [0] 4 2 6 2 4" xfId="26648" xr:uid="{20E7DE2F-273C-4B3D-9460-C7CA6C09A4A6}"/>
    <cellStyle name="Comma [0] 4 2 6 3" xfId="2206" xr:uid="{6402A391-14D0-4373-8AF1-5E358BBB6C8D}"/>
    <cellStyle name="Comma [0] 4 2 6 3 2" xfId="2207" xr:uid="{EDC12CF5-E273-46AB-88CF-465A18BBF7A5}"/>
    <cellStyle name="Comma [0] 4 2 6 3 2 2" xfId="26653" xr:uid="{B59A4F54-C702-4150-B74C-A77C2EE98B42}"/>
    <cellStyle name="Comma [0] 4 2 6 3 3" xfId="26652" xr:uid="{C1EE8803-FA53-4EA8-99CF-22B92C54C3F8}"/>
    <cellStyle name="Comma [0] 4 2 6 4" xfId="2208" xr:uid="{2D8C4769-49FD-4361-9C63-7BAC87DB13F8}"/>
    <cellStyle name="Comma [0] 4 2 6 4 2" xfId="26654" xr:uid="{FAF87764-3E6C-4C53-8C2E-3F93483040A7}"/>
    <cellStyle name="Comma [0] 4 2 6 5" xfId="26647" xr:uid="{35A555D4-655A-46F1-8C42-E7363521B4F2}"/>
    <cellStyle name="Comma [0] 4 2 7" xfId="2209" xr:uid="{A2F95506-259D-4BE2-969B-6994D71C3FAE}"/>
    <cellStyle name="Comma [0] 4 2 7 2" xfId="2210" xr:uid="{4CA86E35-7A97-4EF6-ACEE-7DF9FEE41EA7}"/>
    <cellStyle name="Comma [0] 4 2 7 2 2" xfId="2211" xr:uid="{D76E03C1-BEC9-41B2-AB91-F2E8A31D09E7}"/>
    <cellStyle name="Comma [0] 4 2 7 2 2 2" xfId="2212" xr:uid="{90E594FD-7AD3-4FEE-90D7-5D9AF7B858E0}"/>
    <cellStyle name="Comma [0] 4 2 7 2 2 2 2" xfId="26658" xr:uid="{A6504D17-D7CD-4EB9-83B2-114AAEBE2474}"/>
    <cellStyle name="Comma [0] 4 2 7 2 2 3" xfId="26657" xr:uid="{891235BB-C750-4BD5-A70D-DD155097FF47}"/>
    <cellStyle name="Comma [0] 4 2 7 2 3" xfId="2213" xr:uid="{47C92369-1D4D-4EF5-9799-E8B36E162604}"/>
    <cellStyle name="Comma [0] 4 2 7 2 3 2" xfId="26659" xr:uid="{AA9376B6-727F-4430-BBC9-5C69C5ABA4F1}"/>
    <cellStyle name="Comma [0] 4 2 7 2 4" xfId="26656" xr:uid="{36E646B7-F90E-4A16-A9AF-DEA6ED71341A}"/>
    <cellStyle name="Comma [0] 4 2 7 3" xfId="2214" xr:uid="{C4551FE2-4F54-48AC-8D5B-3EA56C83D900}"/>
    <cellStyle name="Comma [0] 4 2 7 3 2" xfId="2215" xr:uid="{E30EE213-0F1F-4DD9-A5B7-B60F6565484D}"/>
    <cellStyle name="Comma [0] 4 2 7 3 2 2" xfId="26661" xr:uid="{7F1160DD-5DF0-4E53-8443-FBE4548EF934}"/>
    <cellStyle name="Comma [0] 4 2 7 3 3" xfId="26660" xr:uid="{5267F37F-270B-4323-BDC7-93A2CCDDAD41}"/>
    <cellStyle name="Comma [0] 4 2 7 4" xfId="2216" xr:uid="{5E850554-8F2E-4ED4-9A44-2E9E182FDE55}"/>
    <cellStyle name="Comma [0] 4 2 7 4 2" xfId="26662" xr:uid="{3BFBFC46-CB22-40E0-8541-9AAA6316A8E6}"/>
    <cellStyle name="Comma [0] 4 2 7 5" xfId="26655" xr:uid="{EC2C6528-E41A-497D-97E2-EEF298694CD0}"/>
    <cellStyle name="Comma [0] 4 2 8" xfId="2217" xr:uid="{563FB34C-4D34-4FC3-9A0B-8FD8F468F48A}"/>
    <cellStyle name="Comma [0] 4 2 8 2" xfId="2218" xr:uid="{EDF9D86E-4815-4438-9145-0194EC6A1EC9}"/>
    <cellStyle name="Comma [0] 4 2 8 2 2" xfId="2219" xr:uid="{F9639A45-D7DD-4B3A-8A10-576FB5103F47}"/>
    <cellStyle name="Comma [0] 4 2 8 2 2 2" xfId="26665" xr:uid="{E8D33B56-1F86-410B-BF3C-AFD359A32E2A}"/>
    <cellStyle name="Comma [0] 4 2 8 2 3" xfId="26664" xr:uid="{046D7C77-DC3E-443E-866E-F463DEE83A84}"/>
    <cellStyle name="Comma [0] 4 2 8 3" xfId="2220" xr:uid="{30E80841-097E-4616-8AF1-258BA61251F0}"/>
    <cellStyle name="Comma [0] 4 2 8 3 2" xfId="26666" xr:uid="{F735C37B-1B20-4EFD-8C00-B3F641938E6C}"/>
    <cellStyle name="Comma [0] 4 2 8 4" xfId="26663" xr:uid="{79E00787-D45E-4E85-86AD-8ABC7C36D505}"/>
    <cellStyle name="Comma [0] 4 2 9" xfId="2221" xr:uid="{BB44B08E-5D7B-49EE-AD2B-1470C19B9B36}"/>
    <cellStyle name="Comma [0] 4 2 9 2" xfId="2222" xr:uid="{42DF37CD-896A-412F-B07B-4675F3CD0866}"/>
    <cellStyle name="Comma [0] 4 2 9 2 2" xfId="2223" xr:uid="{14BC028C-525D-4254-BC94-9B68ADCAD670}"/>
    <cellStyle name="Comma [0] 4 2 9 2 2 2" xfId="26669" xr:uid="{B5C828E6-6152-4D0D-9DFC-F06D23985613}"/>
    <cellStyle name="Comma [0] 4 2 9 2 3" xfId="26668" xr:uid="{EEE12EB6-3430-4155-B5A3-C5AB65ACE0AF}"/>
    <cellStyle name="Comma [0] 4 2 9 3" xfId="2224" xr:uid="{24380C5A-5A4A-4C4E-AB60-9CFBA3AABFD3}"/>
    <cellStyle name="Comma [0] 4 2 9 3 2" xfId="26670" xr:uid="{F83D8339-ACCF-412C-A33C-9DC43F81CDC7}"/>
    <cellStyle name="Comma [0] 4 2 9 4" xfId="26667" xr:uid="{51A4AFB2-FE41-451B-A4C0-9E7F41922DF7}"/>
    <cellStyle name="Comma [0] 4 3" xfId="2225" xr:uid="{2228E7D4-0D30-43B8-B05C-25EE11FF3566}"/>
    <cellStyle name="Comma [0] 4 3 2" xfId="2226" xr:uid="{65C64C48-5747-4726-B5B2-453DC317C3C2}"/>
    <cellStyle name="Comma [0] 4 3 2 2" xfId="2227" xr:uid="{E1AF9255-214F-4A74-88A6-DB4E43991741}"/>
    <cellStyle name="Comma [0] 4 3 2 2 2" xfId="2228" xr:uid="{D812511E-ED32-4AE9-A7AA-1EAAC1CEF716}"/>
    <cellStyle name="Comma [0] 4 3 2 2 2 2" xfId="26674" xr:uid="{28FCB766-934B-41C2-A384-5A5CA56A0FE2}"/>
    <cellStyle name="Comma [0] 4 3 2 2 3" xfId="26673" xr:uid="{7F57E2FA-14BE-4245-B782-2943A4C8F5EB}"/>
    <cellStyle name="Comma [0] 4 3 2 3" xfId="2229" xr:uid="{487A7D35-B03A-4B09-851C-633DE19D81E2}"/>
    <cellStyle name="Comma [0] 4 3 2 3 2" xfId="26675" xr:uid="{7A281A9B-D4C8-4F24-AF9C-BEE99B162ADF}"/>
    <cellStyle name="Comma [0] 4 3 2 4" xfId="26672" xr:uid="{3332EB8A-554B-4214-B826-A876F022BC38}"/>
    <cellStyle name="Comma [0] 4 3 3" xfId="2230" xr:uid="{B5713333-C155-4CB0-8A83-01C2005A2681}"/>
    <cellStyle name="Comma [0] 4 3 3 2" xfId="2231" xr:uid="{A491B3B3-2172-40D9-9FF8-107120A9F343}"/>
    <cellStyle name="Comma [0] 4 3 3 2 2" xfId="2232" xr:uid="{A59EC1B6-F630-4D1D-A341-D3CC9A725535}"/>
    <cellStyle name="Comma [0] 4 3 3 2 2 2" xfId="26678" xr:uid="{2C692849-D84F-49D8-9085-4131D0E71BD5}"/>
    <cellStyle name="Comma [0] 4 3 3 2 3" xfId="26677" xr:uid="{E626A62F-453D-44CC-8C79-5D05B012C097}"/>
    <cellStyle name="Comma [0] 4 3 3 3" xfId="2233" xr:uid="{8DB59122-1AE8-4EF7-A911-F5A54D5855D3}"/>
    <cellStyle name="Comma [0] 4 3 3 3 2" xfId="26679" xr:uid="{58E6E6B0-211B-48D3-915C-4A8484885319}"/>
    <cellStyle name="Comma [0] 4 3 3 4" xfId="26676" xr:uid="{3D375385-F88F-4E2C-A208-2027D2BCC516}"/>
    <cellStyle name="Comma [0] 4 3 4" xfId="2234" xr:uid="{C6934969-4D7E-41F9-B7AC-EE025B23D25A}"/>
    <cellStyle name="Comma [0] 4 3 4 2" xfId="2235" xr:uid="{E4B4CD54-BC3D-4918-ABD9-543F1EAA08FC}"/>
    <cellStyle name="Comma [0] 4 3 4 2 2" xfId="26681" xr:uid="{36F10534-BF72-4AD0-A8F0-1AB22026FA65}"/>
    <cellStyle name="Comma [0] 4 3 4 3" xfId="26680" xr:uid="{DD37BC05-A57F-4C0A-BA72-8BF09323CEDA}"/>
    <cellStyle name="Comma [0] 4 3 5" xfId="2236" xr:uid="{B7046424-B4CB-4FB7-ABC3-167A9813582E}"/>
    <cellStyle name="Comma [0] 4 3 5 2" xfId="26682" xr:uid="{E4425F56-5309-4C16-ABB1-7DBC24AEAB4C}"/>
    <cellStyle name="Comma [0] 4 3 6" xfId="26671" xr:uid="{8D00DF36-438B-4767-9292-26FC8C4B86D4}"/>
    <cellStyle name="Comma [0] 4 4" xfId="2237" xr:uid="{AE9B9BD6-14C5-4833-B59E-028C8A53A256}"/>
    <cellStyle name="Comma [0] 4 4 2" xfId="2238" xr:uid="{48BD5CCA-55CE-40CF-929B-2AC7449740C4}"/>
    <cellStyle name="Comma [0] 4 4 2 2" xfId="2239" xr:uid="{DDAE864E-F5A2-4A97-AD96-07EE62A54784}"/>
    <cellStyle name="Comma [0] 4 4 2 2 2" xfId="26685" xr:uid="{7316FC63-1A08-4FC2-8063-B9E04312D040}"/>
    <cellStyle name="Comma [0] 4 4 2 3" xfId="26684" xr:uid="{002B78BA-9C90-4A25-9566-54B5E0E49ABD}"/>
    <cellStyle name="Comma [0] 4 4 3" xfId="2240" xr:uid="{60A98D7C-0FF5-414B-9FEC-37581B36D35F}"/>
    <cellStyle name="Comma [0] 4 4 3 2" xfId="26686" xr:uid="{69B2EB74-3802-4798-B003-2FA62216B952}"/>
    <cellStyle name="Comma [0] 4 4 4" xfId="26683" xr:uid="{867E8145-4524-4276-B70D-079705C3E149}"/>
    <cellStyle name="Comma [0] 4 5" xfId="2241" xr:uid="{EA7B3175-988D-4422-8118-F6FE0C7B53FA}"/>
    <cellStyle name="Comma [0] 4 5 2" xfId="2242" xr:uid="{8EAE421D-D541-4803-910C-B478390444BB}"/>
    <cellStyle name="Comma [0] 4 5 2 2" xfId="2243" xr:uid="{6EE2FDBB-179D-4DD7-8727-0295DB53DDC5}"/>
    <cellStyle name="Comma [0] 4 5 2 2 2" xfId="26689" xr:uid="{EB79594C-6117-4D19-9CB3-F44955846F83}"/>
    <cellStyle name="Comma [0] 4 5 2 3" xfId="26688" xr:uid="{DC1B34B0-034E-459E-9240-6EA3AE5BAD83}"/>
    <cellStyle name="Comma [0] 4 5 3" xfId="2244" xr:uid="{509DA4A5-0775-4D01-B0F0-6DB8964C432B}"/>
    <cellStyle name="Comma [0] 4 5 3 2" xfId="26690" xr:uid="{814D2E9A-9F81-4AFF-A70E-48DCB6863542}"/>
    <cellStyle name="Comma [0] 4 5 4" xfId="26687" xr:uid="{F5C9DCDD-ACC1-4C1A-B1E9-AC56709A3C7A}"/>
    <cellStyle name="Comma [0] 4 6" xfId="2245" xr:uid="{E2083329-CCA6-49F2-8E11-1B3AE7F44AF2}"/>
    <cellStyle name="Comma [0] 4 6 2" xfId="2246" xr:uid="{FAB3BE9D-54DC-40B3-9444-1CC42A956916}"/>
    <cellStyle name="Comma [0] 4 6 2 2" xfId="26692" xr:uid="{E65889DF-79DC-4E22-B2C2-DDD68E64F8AA}"/>
    <cellStyle name="Comma [0] 4 6 3" xfId="26691" xr:uid="{B6A7F943-0489-4A43-941E-78273E201D33}"/>
    <cellStyle name="Comma [0] 4 7" xfId="2247" xr:uid="{AB0F965A-1B78-40AE-8C0F-F74DE1C88599}"/>
    <cellStyle name="Comma [0] 4 7 2" xfId="26693" xr:uid="{BEC06588-0762-402D-B0B8-D91C71F57360}"/>
    <cellStyle name="Comma [0] 4 8" xfId="26570" xr:uid="{52CBF7FD-CEB5-47D8-B19A-7EC9DBA971E9}"/>
    <cellStyle name="Comma [2]" xfId="2248" xr:uid="{75909999-C019-40D1-B70F-0233FB2541F1}"/>
    <cellStyle name="Comma 10" xfId="2249" xr:uid="{67E1A39F-C4E4-4760-B949-144521021ADA}"/>
    <cellStyle name="Comma 10 10" xfId="2250" xr:uid="{EBDEA9F0-B6EB-4E23-BEA0-33CFB198E847}"/>
    <cellStyle name="Comma 10 10 2" xfId="2251" xr:uid="{9CD54B2E-1019-45BF-B780-65E5AB64F64E}"/>
    <cellStyle name="Comma 10 10 2 2" xfId="2252" xr:uid="{53E9148A-8E21-4E45-89A5-99DA67FAD362}"/>
    <cellStyle name="Comma 10 10 2 2 2" xfId="26697" xr:uid="{4AFA333A-0DE4-47D2-BE8C-E584DAD20620}"/>
    <cellStyle name="Comma 10 10 2 3" xfId="26696" xr:uid="{6AFB5C33-ADCF-4197-B8DE-C4D64792F770}"/>
    <cellStyle name="Comma 10 10 3" xfId="2253" xr:uid="{BBA5C711-61E1-4170-90A8-3A255F4FC39E}"/>
    <cellStyle name="Comma 10 10 3 2" xfId="26698" xr:uid="{97F5FAA7-C9C7-4325-B956-7BB7B2841ECE}"/>
    <cellStyle name="Comma 10 10 4" xfId="26695" xr:uid="{61CFDA15-17DE-4382-892F-4A4E2DF2D94F}"/>
    <cellStyle name="Comma 10 11" xfId="2254" xr:uid="{C9778DEB-FEB8-40BA-8803-5954A946BCC6}"/>
    <cellStyle name="Comma 10 11 2" xfId="2255" xr:uid="{D20BF5F0-7563-413E-ACE6-63D414E98892}"/>
    <cellStyle name="Comma 10 11 2 2" xfId="2256" xr:uid="{AA368C53-557F-4157-A286-0F915A135520}"/>
    <cellStyle name="Comma 10 11 2 2 2" xfId="26701" xr:uid="{9A7F8B01-D2CE-4936-B84A-2195B00DA2DC}"/>
    <cellStyle name="Comma 10 11 2 3" xfId="26700" xr:uid="{9B8F92E7-A5C4-4CAC-AE63-C42A58BCE7DD}"/>
    <cellStyle name="Comma 10 11 3" xfId="2257" xr:uid="{4011B05A-3C39-4D12-B82C-DAFF241F7BEB}"/>
    <cellStyle name="Comma 10 11 3 2" xfId="26702" xr:uid="{F36880F2-B9A4-4D6C-BFD4-6183E745640C}"/>
    <cellStyle name="Comma 10 11 4" xfId="26699" xr:uid="{E2ABFD0D-824D-4804-8C8D-B7634DEFD0EC}"/>
    <cellStyle name="Comma 10 12" xfId="2258" xr:uid="{B729E18D-A4C7-446D-8EDC-09876BFD402B}"/>
    <cellStyle name="Comma 10 12 2" xfId="2259" xr:uid="{812760ED-EB6F-45FD-9883-8D3C1ABE310B}"/>
    <cellStyle name="Comma 10 12 2 2" xfId="2260" xr:uid="{A5B9D6AD-371E-4A0B-B16A-199CEE98EC8B}"/>
    <cellStyle name="Comma 10 12 2 2 2" xfId="26705" xr:uid="{47BCC631-D572-4C53-85F5-B7DA13A7C740}"/>
    <cellStyle name="Comma 10 12 2 3" xfId="26704" xr:uid="{B32465A1-8246-4CEC-854E-D304EFD38A15}"/>
    <cellStyle name="Comma 10 12 3" xfId="2261" xr:uid="{74783DCA-EF55-4774-B0F5-A985C939A138}"/>
    <cellStyle name="Comma 10 12 3 2" xfId="26706" xr:uid="{29895378-5AA8-44D2-959F-B0C6EFCF5653}"/>
    <cellStyle name="Comma 10 12 4" xfId="26703" xr:uid="{E181AAB7-3817-41DB-BEB1-897517487E0E}"/>
    <cellStyle name="Comma 10 13" xfId="2262" xr:uid="{00BD2AC3-005C-4DF7-B41A-89CA3C23008C}"/>
    <cellStyle name="Comma 10 13 2" xfId="2263" xr:uid="{CECF6526-9978-49A2-B968-527AFC07D725}"/>
    <cellStyle name="Comma 10 13 2 2" xfId="26708" xr:uid="{299A1779-F877-44E2-BCED-365D802FA301}"/>
    <cellStyle name="Comma 10 13 3" xfId="26707" xr:uid="{B4930A48-7A21-4B95-9889-A1F3288F3884}"/>
    <cellStyle name="Comma 10 14" xfId="2264" xr:uid="{DD16094A-38D3-429A-B282-9E0EB9FE6FC7}"/>
    <cellStyle name="Comma 10 14 2" xfId="26709" xr:uid="{F85B7993-72A0-4249-970F-9925E0613BE1}"/>
    <cellStyle name="Comma 10 15" xfId="26694" xr:uid="{95022F96-F405-44EB-87FF-27924AA5D235}"/>
    <cellStyle name="Comma 10 2" xfId="2265" xr:uid="{44A053DB-6620-4293-86C6-5635FFC003E6}"/>
    <cellStyle name="Comma 10 2 2" xfId="2266" xr:uid="{2D20DFBC-D4A9-4721-9A5E-CD7FEA563D2F}"/>
    <cellStyle name="Comma 10 2 2 2" xfId="2267" xr:uid="{F6A62594-4787-4C61-BCAF-23F7D30205E6}"/>
    <cellStyle name="Comma 10 2 2 2 2" xfId="2268" xr:uid="{23FCA668-3FFD-4097-A626-8709D53507F5}"/>
    <cellStyle name="Comma 10 2 2 2 2 2" xfId="2269" xr:uid="{D481D843-D431-4B75-B248-557C58F8F3AC}"/>
    <cellStyle name="Comma 10 2 2 2 2 2 2" xfId="26714" xr:uid="{8994D80E-10BC-4A27-87DA-8BE2E92243D9}"/>
    <cellStyle name="Comma 10 2 2 2 2 3" xfId="26713" xr:uid="{5B878FF1-BFD7-467F-BC5D-105E311D5AD0}"/>
    <cellStyle name="Comma 10 2 2 2 3" xfId="2270" xr:uid="{7727E86D-22E2-4849-96A8-46544D89A877}"/>
    <cellStyle name="Comma 10 2 2 2 3 2" xfId="26715" xr:uid="{03D618D6-CD7B-4362-AA79-2A146058E4D6}"/>
    <cellStyle name="Comma 10 2 2 2 4" xfId="26712" xr:uid="{D8487CB4-0B3D-4988-BE75-7D7ABF7B3737}"/>
    <cellStyle name="Comma 10 2 2 3" xfId="2271" xr:uid="{4A482470-6438-43B5-BD1D-89759DF5DF65}"/>
    <cellStyle name="Comma 10 2 2 3 2" xfId="2272" xr:uid="{F322288A-AF66-4C82-99A6-A34736C25350}"/>
    <cellStyle name="Comma 10 2 2 3 2 2" xfId="26717" xr:uid="{25DF65C3-4A0B-4B7C-9709-0BC923BBFB46}"/>
    <cellStyle name="Comma 10 2 2 3 3" xfId="26716" xr:uid="{30F56C76-0C62-4BE3-A863-70D1B62A7D06}"/>
    <cellStyle name="Comma 10 2 2 4" xfId="2273" xr:uid="{FD366291-FD93-47B5-958F-57256DCEA89D}"/>
    <cellStyle name="Comma 10 2 2 4 2" xfId="26718" xr:uid="{568EA1AB-C65A-45CF-A985-2655056DD8E2}"/>
    <cellStyle name="Comma 10 2 2 5" xfId="26711" xr:uid="{30BDFC4E-CAB4-435F-92F0-D8D1F2DC2A16}"/>
    <cellStyle name="Comma 10 2 3" xfId="2274" xr:uid="{EB1384A1-1920-4166-9628-11FA7A4C4296}"/>
    <cellStyle name="Comma 10 2 3 2" xfId="2275" xr:uid="{8DDC439A-05E8-402B-B63A-9E3296976EB0}"/>
    <cellStyle name="Comma 10 2 3 2 2" xfId="2276" xr:uid="{41771B8D-AAE3-439B-B2CD-6BE7F1571E86}"/>
    <cellStyle name="Comma 10 2 3 2 2 2" xfId="26721" xr:uid="{B79F7392-95F0-43F0-ADC5-F5DBEA299246}"/>
    <cellStyle name="Comma 10 2 3 2 3" xfId="26720" xr:uid="{4B13DBFC-6A05-4C60-8C23-F1C5C851160B}"/>
    <cellStyle name="Comma 10 2 3 3" xfId="2277" xr:uid="{993A9037-220E-49EA-B00E-9FD00E6CC3BB}"/>
    <cellStyle name="Comma 10 2 3 3 2" xfId="26722" xr:uid="{4D3DDB07-B293-445B-8BAB-16E06526C04A}"/>
    <cellStyle name="Comma 10 2 3 4" xfId="26719" xr:uid="{0A9D134A-F1BD-491D-9E7D-6BE607BAA42F}"/>
    <cellStyle name="Comma 10 2 4" xfId="2278" xr:uid="{8231348A-29EF-4BF9-A098-22D877321923}"/>
    <cellStyle name="Comma 10 2 4 2" xfId="2279" xr:uid="{D76AC644-3228-4677-9CF0-FCD4CB092B86}"/>
    <cellStyle name="Comma 10 2 4 2 2" xfId="2280" xr:uid="{DF15F4B2-99B1-4B4B-92DC-6956E4F103B7}"/>
    <cellStyle name="Comma 10 2 4 2 2 2" xfId="26725" xr:uid="{1A9DB7C2-1D5D-4A01-8A06-345ABFA4B3CA}"/>
    <cellStyle name="Comma 10 2 4 2 3" xfId="26724" xr:uid="{2681F29C-9AFA-404A-9856-073B28861572}"/>
    <cellStyle name="Comma 10 2 4 3" xfId="2281" xr:uid="{862850F8-0839-490E-9E60-C00EFE86789A}"/>
    <cellStyle name="Comma 10 2 4 3 2" xfId="26726" xr:uid="{22310ADF-2383-4529-B7A9-4BE1E9187ABC}"/>
    <cellStyle name="Comma 10 2 4 4" xfId="26723" xr:uid="{AA0FE264-6DAF-4482-B45E-23FC4BFFC923}"/>
    <cellStyle name="Comma 10 2 5" xfId="2282" xr:uid="{A022BFD5-D763-4ED1-99F3-8FFE4CCAF2FF}"/>
    <cellStyle name="Comma 10 2 5 2" xfId="2283" xr:uid="{A326A74C-0765-45F4-97D9-3BDCEFE59AF6}"/>
    <cellStyle name="Comma 10 2 5 2 2" xfId="26728" xr:uid="{7861179D-7576-4DFB-BA39-BF21D039384F}"/>
    <cellStyle name="Comma 10 2 5 3" xfId="26727" xr:uid="{E2137628-AD14-42A9-84D5-3F9510C2414A}"/>
    <cellStyle name="Comma 10 2 6" xfId="2284" xr:uid="{784614AA-2297-4C37-BCFA-E38F377B83D1}"/>
    <cellStyle name="Comma 10 2 6 2" xfId="26729" xr:uid="{CD4CF45F-A25E-4559-A2CA-CC42487F7498}"/>
    <cellStyle name="Comma 10 2 7" xfId="26710" xr:uid="{E44E3DAB-403D-45CA-B08A-F3DCDF20A3A8}"/>
    <cellStyle name="Comma 10 3" xfId="2285" xr:uid="{1E099E0F-7AC3-443A-8520-DFBF2F09F4F7}"/>
    <cellStyle name="Comma 10 3 2" xfId="2286" xr:uid="{A353171B-3F22-496D-A98D-CBD71DDF2A29}"/>
    <cellStyle name="Comma 10 3 2 2" xfId="2287" xr:uid="{69CA8705-2C4A-4CB4-A164-55F33C7EE619}"/>
    <cellStyle name="Comma 10 3 2 2 2" xfId="2288" xr:uid="{61F68B34-D776-4096-A91E-E428DAD12471}"/>
    <cellStyle name="Comma 10 3 2 2 2 2" xfId="26733" xr:uid="{B12244B3-9385-48E0-B6C8-7F85B0751BE9}"/>
    <cellStyle name="Comma 10 3 2 2 3" xfId="26732" xr:uid="{A17CEC57-B770-479B-821F-184F730E3C08}"/>
    <cellStyle name="Comma 10 3 2 3" xfId="2289" xr:uid="{16158FF8-92E7-4B15-A478-72E70213E7AD}"/>
    <cellStyle name="Comma 10 3 2 3 2" xfId="26734" xr:uid="{1B3E98CE-4B9A-44EA-BF5D-CDF24B7CA27D}"/>
    <cellStyle name="Comma 10 3 2 4" xfId="26731" xr:uid="{ADA1B917-D1DA-4681-AD8F-F1DD8BCFFE0C}"/>
    <cellStyle name="Comma 10 3 3" xfId="2290" xr:uid="{920F0BA1-CC6D-4AE8-8EEB-0FC288BBBD54}"/>
    <cellStyle name="Comma 10 3 3 2" xfId="2291" xr:uid="{DF5E2F56-60BB-4010-BA1A-9133F51BE449}"/>
    <cellStyle name="Comma 10 3 3 2 2" xfId="2292" xr:uid="{759A5C41-AD3D-4961-9789-7AC466016D2F}"/>
    <cellStyle name="Comma 10 3 3 2 2 2" xfId="26737" xr:uid="{84FF7A12-5AB0-44DB-A48C-B08F2FD0952C}"/>
    <cellStyle name="Comma 10 3 3 2 3" xfId="26736" xr:uid="{14CACD4C-24FE-4A64-9A44-F0E83A4CEB9E}"/>
    <cellStyle name="Comma 10 3 3 3" xfId="2293" xr:uid="{06C1139B-9B11-43AF-91FF-A4D9AACE6CF9}"/>
    <cellStyle name="Comma 10 3 3 3 2" xfId="26738" xr:uid="{50E9B362-2660-45DE-B268-F9A71FB6B10F}"/>
    <cellStyle name="Comma 10 3 3 4" xfId="26735" xr:uid="{83BBBE88-6017-4862-A71C-7EED65AD9690}"/>
    <cellStyle name="Comma 10 3 4" xfId="2294" xr:uid="{11517587-FE08-4C62-8E25-FFEC3FDE57AD}"/>
    <cellStyle name="Comma 10 3 4 2" xfId="2295" xr:uid="{A08F392A-D106-49DF-8375-4BA6A6BE7F98}"/>
    <cellStyle name="Comma 10 3 4 2 2" xfId="26740" xr:uid="{167CD1B3-CE38-4BEE-A6C8-20C7BA56FF13}"/>
    <cellStyle name="Comma 10 3 4 3" xfId="26739" xr:uid="{6BC77AC6-23A6-4027-865A-8BEBB080E696}"/>
    <cellStyle name="Comma 10 3 5" xfId="2296" xr:uid="{53BACE3B-79CC-4575-A70D-C47B94216323}"/>
    <cellStyle name="Comma 10 3 5 2" xfId="26741" xr:uid="{BCAE5062-1C86-46BA-91FC-464B06A922E0}"/>
    <cellStyle name="Comma 10 3 6" xfId="26730" xr:uid="{A6422D3A-5F68-49B0-9BB1-EDEFD7BC6EB9}"/>
    <cellStyle name="Comma 10 4" xfId="2297" xr:uid="{A25A5A3B-B505-4F55-954C-06F7881044DF}"/>
    <cellStyle name="Comma 10 4 2" xfId="2298" xr:uid="{CC35817D-6F87-433A-87E5-EAEC2CFA64A4}"/>
    <cellStyle name="Comma 10 4 2 2" xfId="2299" xr:uid="{70DD4F1B-75A8-442E-A55D-EB55EB906C13}"/>
    <cellStyle name="Comma 10 4 2 2 2" xfId="2300" xr:uid="{A3B7670D-FFC5-443A-8CCE-4368305F5E5B}"/>
    <cellStyle name="Comma 10 4 2 2 2 2" xfId="26745" xr:uid="{BD6548F4-E673-4D5E-9C72-1E3A213FD8AE}"/>
    <cellStyle name="Comma 10 4 2 2 3" xfId="26744" xr:uid="{04938EAE-1466-47A5-9DC5-FA1016062775}"/>
    <cellStyle name="Comma 10 4 2 3" xfId="2301" xr:uid="{531A9F64-ABE9-4FAA-8DC0-190D5227427C}"/>
    <cellStyle name="Comma 10 4 2 3 2" xfId="26746" xr:uid="{429A471D-35B8-49F5-A054-AE3809C3545E}"/>
    <cellStyle name="Comma 10 4 2 4" xfId="26743" xr:uid="{F8FD1D03-CBFF-4A97-BE8A-A0148ECDAD0D}"/>
    <cellStyle name="Comma 10 4 3" xfId="2302" xr:uid="{EEC4BD6D-73FA-4531-B5E6-ADF212F50E03}"/>
    <cellStyle name="Comma 10 4 3 2" xfId="2303" xr:uid="{88C970D6-6138-4705-9DDD-58BB303BE968}"/>
    <cellStyle name="Comma 10 4 3 2 2" xfId="2304" xr:uid="{FB03652D-8ED3-499C-A792-F41813E79170}"/>
    <cellStyle name="Comma 10 4 3 2 2 2" xfId="26749" xr:uid="{986AFE8E-F51F-42BA-B0CA-948D2DB739A1}"/>
    <cellStyle name="Comma 10 4 3 2 3" xfId="26748" xr:uid="{6280D317-ECB8-44E5-8B18-7E53257D181F}"/>
    <cellStyle name="Comma 10 4 3 3" xfId="2305" xr:uid="{43228C4C-91C0-4F72-AD64-E3DA421C4E0D}"/>
    <cellStyle name="Comma 10 4 3 3 2" xfId="26750" xr:uid="{4F68EDD8-4E9E-4B27-B6AC-65D2436B0CC3}"/>
    <cellStyle name="Comma 10 4 3 4" xfId="26747" xr:uid="{5A031EC3-7E98-471B-8AF1-A1C84B44F47A}"/>
    <cellStyle name="Comma 10 4 4" xfId="2306" xr:uid="{1AECEF4D-B8DB-4AE0-A3E3-C68E7C6CBC18}"/>
    <cellStyle name="Comma 10 4 4 2" xfId="2307" xr:uid="{D8748E3C-3488-4086-AC05-C872F4F98108}"/>
    <cellStyle name="Comma 10 4 4 2 2" xfId="26752" xr:uid="{3C8D2EE9-DB33-4B5C-AD7C-5CFA7BE09C90}"/>
    <cellStyle name="Comma 10 4 4 3" xfId="26751" xr:uid="{035B2B55-8AE3-49B6-AB2C-1E7A3F8AE4BA}"/>
    <cellStyle name="Comma 10 4 5" xfId="2308" xr:uid="{CDECDA24-9842-48D8-93C8-BA6D55ECB31D}"/>
    <cellStyle name="Comma 10 4 5 2" xfId="26753" xr:uid="{12733742-1072-4ED6-8FB8-0A76000BFBCA}"/>
    <cellStyle name="Comma 10 4 6" xfId="26742" xr:uid="{C10DE290-0E9E-482B-A2DB-3827D72BE3A1}"/>
    <cellStyle name="Comma 10 5" xfId="2309" xr:uid="{D3CEC608-F9FB-4CE3-8D34-7550A48159B6}"/>
    <cellStyle name="Comma 10 5 2" xfId="2310" xr:uid="{0D09DA43-6301-4114-BF1B-A0598AD5CB86}"/>
    <cellStyle name="Comma 10 5 2 2" xfId="2311" xr:uid="{A8E186E0-8848-4CD0-912A-6AC031E436C1}"/>
    <cellStyle name="Comma 10 5 2 2 2" xfId="2312" xr:uid="{6821431A-9819-46E8-A547-E1E18DBD70C5}"/>
    <cellStyle name="Comma 10 5 2 2 2 2" xfId="26757" xr:uid="{DFE90491-C391-4C34-95CD-19A2EEE9BB30}"/>
    <cellStyle name="Comma 10 5 2 2 3" xfId="26756" xr:uid="{4E9A5304-A3E0-40E2-B954-0818C75B67F5}"/>
    <cellStyle name="Comma 10 5 2 3" xfId="2313" xr:uid="{7EA78A28-4242-4790-9DC3-3EF9BEC6484F}"/>
    <cellStyle name="Comma 10 5 2 3 2" xfId="26758" xr:uid="{8F39EF3F-73AE-4A83-8798-4B74A893DCA5}"/>
    <cellStyle name="Comma 10 5 2 4" xfId="26755" xr:uid="{D94E12B4-2C5B-4D78-BB6C-98574D9532F1}"/>
    <cellStyle name="Comma 10 5 3" xfId="2314" xr:uid="{0361A0D9-A344-45DB-B435-0E003A32E659}"/>
    <cellStyle name="Comma 10 5 3 2" xfId="2315" xr:uid="{9CEFB47C-7CD0-49C7-908F-3F5D9AEC0CA8}"/>
    <cellStyle name="Comma 10 5 3 2 2" xfId="2316" xr:uid="{73748A1F-6EFB-44CD-9F73-DEBF0B9B2BC1}"/>
    <cellStyle name="Comma 10 5 3 2 2 2" xfId="26761" xr:uid="{ECC54C72-9618-4981-AF5E-12405A7A23E7}"/>
    <cellStyle name="Comma 10 5 3 2 3" xfId="26760" xr:uid="{599B4E05-392A-47D8-8F15-1F2E932CFE8A}"/>
    <cellStyle name="Comma 10 5 3 3" xfId="2317" xr:uid="{A346C511-9CEA-41D0-80B5-CE188345502B}"/>
    <cellStyle name="Comma 10 5 3 3 2" xfId="26762" xr:uid="{E3CE3E0E-66F6-4FC0-A91F-0176A0304A63}"/>
    <cellStyle name="Comma 10 5 3 4" xfId="26759" xr:uid="{5CDE566C-5284-4513-885A-9F7530E02BF0}"/>
    <cellStyle name="Comma 10 5 4" xfId="2318" xr:uid="{7906F13C-8363-4CA4-87D8-4A99B2367E6F}"/>
    <cellStyle name="Comma 10 5 4 2" xfId="2319" xr:uid="{60D976B1-76F3-43CE-96AB-717E320F87E0}"/>
    <cellStyle name="Comma 10 5 4 2 2" xfId="26764" xr:uid="{D7EA4B62-B5E7-4EFE-B0CB-BD780AA9FDCB}"/>
    <cellStyle name="Comma 10 5 4 3" xfId="26763" xr:uid="{104501AC-C752-435D-AA39-39EF7371F917}"/>
    <cellStyle name="Comma 10 5 5" xfId="2320" xr:uid="{31537BD4-A4AF-496B-8416-125A40BE9DC2}"/>
    <cellStyle name="Comma 10 5 5 2" xfId="26765" xr:uid="{8C68FF20-E1FB-4F0D-8629-A1685BFF39B5}"/>
    <cellStyle name="Comma 10 5 6" xfId="26754" xr:uid="{D1F0DD17-45F8-4CCA-88D8-8BB8DA9B1EAB}"/>
    <cellStyle name="Comma 10 6" xfId="2321" xr:uid="{CCD2A866-F989-4814-99B3-D900F7691932}"/>
    <cellStyle name="Comma 10 6 2" xfId="2322" xr:uid="{061C3380-8660-47F6-96FE-744CC234530F}"/>
    <cellStyle name="Comma 10 6 2 2" xfId="2323" xr:uid="{360EF279-C87B-476D-9F98-14AF69BBF7F8}"/>
    <cellStyle name="Comma 10 6 2 2 2" xfId="2324" xr:uid="{4B3B696A-0F9E-4EB2-BA2C-B85F45D5148C}"/>
    <cellStyle name="Comma 10 6 2 2 2 2" xfId="26769" xr:uid="{D5016E4E-A136-4F10-B39A-B686345FB466}"/>
    <cellStyle name="Comma 10 6 2 2 3" xfId="26768" xr:uid="{F5D6E2DF-D2B4-4CAE-BA6C-DCE87CC5199F}"/>
    <cellStyle name="Comma 10 6 2 3" xfId="2325" xr:uid="{D736A3F3-04C4-43BB-8C6E-67BCBD730E61}"/>
    <cellStyle name="Comma 10 6 2 3 2" xfId="26770" xr:uid="{C003E596-7981-4C6F-BD9F-97AA6BA8B353}"/>
    <cellStyle name="Comma 10 6 2 4" xfId="26767" xr:uid="{4FDEFEFE-11EE-43FF-9F2B-77AB923B1B43}"/>
    <cellStyle name="Comma 10 6 3" xfId="2326" xr:uid="{581C43CB-5C7B-4BD1-BCD4-6BBEDCC2DB2E}"/>
    <cellStyle name="Comma 10 6 3 2" xfId="2327" xr:uid="{72F35D31-54CA-4C67-84C7-034EE12AADD1}"/>
    <cellStyle name="Comma 10 6 3 2 2" xfId="2328" xr:uid="{092310DE-E385-4360-BF08-9F58C0F3B05B}"/>
    <cellStyle name="Comma 10 6 3 2 2 2" xfId="26773" xr:uid="{9EFC3E70-1C01-4B17-83EE-9E5F1E33E7D3}"/>
    <cellStyle name="Comma 10 6 3 2 3" xfId="26772" xr:uid="{6D3712A4-9B35-4A67-84FE-C20A393B0655}"/>
    <cellStyle name="Comma 10 6 3 3" xfId="2329" xr:uid="{535DCE07-AC09-47E5-826C-4223459E85F2}"/>
    <cellStyle name="Comma 10 6 3 3 2" xfId="26774" xr:uid="{9F352130-2631-4761-9D16-E0998DECE2A5}"/>
    <cellStyle name="Comma 10 6 3 4" xfId="26771" xr:uid="{2708F316-FC01-4B00-8D12-42C9908E7830}"/>
    <cellStyle name="Comma 10 6 4" xfId="2330" xr:uid="{E82E8851-97AD-4B8B-A56C-4F827F487918}"/>
    <cellStyle name="Comma 10 6 4 2" xfId="2331" xr:uid="{E587BE35-8A26-4E5F-96F5-631D6B7861EB}"/>
    <cellStyle name="Comma 10 6 4 2 2" xfId="26776" xr:uid="{C360771E-84BB-46F1-86F9-7F41B4F5D248}"/>
    <cellStyle name="Comma 10 6 4 3" xfId="26775" xr:uid="{6D98BC29-717E-4A41-B214-B3CFC1A7EC45}"/>
    <cellStyle name="Comma 10 6 5" xfId="2332" xr:uid="{52CBA502-1B87-44C6-AF8E-EE2FBBB903A4}"/>
    <cellStyle name="Comma 10 6 5 2" xfId="26777" xr:uid="{543272DA-280E-42E3-A364-148C95AF0F0B}"/>
    <cellStyle name="Comma 10 6 6" xfId="26766" xr:uid="{950755DE-8BFF-4BAA-B1AC-BBACD39A99B7}"/>
    <cellStyle name="Comma 10 7" xfId="2333" xr:uid="{228C00EC-2711-4DDB-BEEF-430343087A3C}"/>
    <cellStyle name="Comma 10 7 2" xfId="2334" xr:uid="{F683DC92-5BC5-4D0F-AEDF-01BB16BC5579}"/>
    <cellStyle name="Comma 10 7 2 2" xfId="2335" xr:uid="{C268557D-0568-4EBE-8C58-7A8F1E37CAD9}"/>
    <cellStyle name="Comma 10 7 2 2 2" xfId="2336" xr:uid="{BA63FC0D-7F62-470F-A09E-AF229482DEC2}"/>
    <cellStyle name="Comma 10 7 2 2 2 2" xfId="26781" xr:uid="{26F35B74-EAB4-4497-B1EF-9BDBB3352D0F}"/>
    <cellStyle name="Comma 10 7 2 2 3" xfId="26780" xr:uid="{12E0D7F0-CA9C-4CE5-92D7-BABCE5F62ED9}"/>
    <cellStyle name="Comma 10 7 2 3" xfId="2337" xr:uid="{1270A81C-46A1-4275-906D-09B1E14B8A2F}"/>
    <cellStyle name="Comma 10 7 2 3 2" xfId="26782" xr:uid="{D7AF96A9-32A0-420D-BA85-D634ECDFB928}"/>
    <cellStyle name="Comma 10 7 2 4" xfId="26779" xr:uid="{0970B140-6FAA-46BE-B97C-95290C32C27C}"/>
    <cellStyle name="Comma 10 7 3" xfId="2338" xr:uid="{28974FDD-A447-4E8E-98C8-1A2E125B2AB2}"/>
    <cellStyle name="Comma 10 7 3 2" xfId="2339" xr:uid="{8C004AE1-5798-4C63-85BD-1F9823E95242}"/>
    <cellStyle name="Comma 10 7 3 2 2" xfId="26784" xr:uid="{5252BDC7-FA51-49EA-A985-C13DE89FEBF5}"/>
    <cellStyle name="Comma 10 7 3 3" xfId="26783" xr:uid="{6A04FBCB-517E-40A9-B166-0E70948265F1}"/>
    <cellStyle name="Comma 10 7 4" xfId="2340" xr:uid="{27185A0B-9459-42E9-B6A5-631AD98EDE83}"/>
    <cellStyle name="Comma 10 7 4 2" xfId="26785" xr:uid="{DF7C0040-1D24-4A14-9495-E9B63FD63517}"/>
    <cellStyle name="Comma 10 7 5" xfId="26778" xr:uid="{20C5EFFB-399B-47D1-A102-81E69210BCB4}"/>
    <cellStyle name="Comma 10 8" xfId="2341" xr:uid="{8A1861F1-23A0-4202-B03B-D540F1E6BB38}"/>
    <cellStyle name="Comma 10 8 2" xfId="2342" xr:uid="{15C8DA41-3C2B-4058-845D-DC926524537E}"/>
    <cellStyle name="Comma 10 8 2 2" xfId="2343" xr:uid="{5584C44A-6FC9-4AEB-A22B-6AB7BDFEF2EE}"/>
    <cellStyle name="Comma 10 8 2 2 2" xfId="2344" xr:uid="{8FBBD41B-AB16-429C-BD49-EB188C82F733}"/>
    <cellStyle name="Comma 10 8 2 2 2 2" xfId="26789" xr:uid="{127FAB8F-3C22-425D-8817-780320121938}"/>
    <cellStyle name="Comma 10 8 2 2 3" xfId="26788" xr:uid="{C743A1BB-7786-460E-9759-6705C0630BF3}"/>
    <cellStyle name="Comma 10 8 2 3" xfId="2345" xr:uid="{32159B11-6D7D-45DE-98C3-764FD86A6C3C}"/>
    <cellStyle name="Comma 10 8 2 3 2" xfId="26790" xr:uid="{0385B229-EC4F-4F99-8D94-6BB35C0799E5}"/>
    <cellStyle name="Comma 10 8 2 4" xfId="26787" xr:uid="{97722D66-8800-4831-92CF-A20B8D78F0B0}"/>
    <cellStyle name="Comma 10 8 3" xfId="2346" xr:uid="{77ABC605-02D9-4A3A-BF8F-AA2629AD891B}"/>
    <cellStyle name="Comma 10 8 3 2" xfId="2347" xr:uid="{D154718F-F38C-4A55-933A-FC1950ACBFEE}"/>
    <cellStyle name="Comma 10 8 3 2 2" xfId="26792" xr:uid="{46E13163-8E73-4700-81C3-E12C4F975FF3}"/>
    <cellStyle name="Comma 10 8 3 3" xfId="26791" xr:uid="{56E40A43-D12E-48B6-B429-843F80BAFC04}"/>
    <cellStyle name="Comma 10 8 4" xfId="2348" xr:uid="{43FC0152-A1B1-4882-93D2-8D84EC85C1E6}"/>
    <cellStyle name="Comma 10 8 4 2" xfId="26793" xr:uid="{3EC04FF0-7C45-45F0-B10A-ECDBB9DCAF3F}"/>
    <cellStyle name="Comma 10 8 5" xfId="26786" xr:uid="{4CCF482A-8CE5-4D98-89AF-3EE185AC6640}"/>
    <cellStyle name="Comma 10 9" xfId="2349" xr:uid="{F2C7F6B1-B976-4F9E-92F1-D4B1CDA3142B}"/>
    <cellStyle name="Comma 10 9 2" xfId="2350" xr:uid="{A83AC75E-82A7-489C-BE8D-241D678D3EBA}"/>
    <cellStyle name="Comma 10 9 2 2" xfId="2351" xr:uid="{B8E1AF65-E931-422F-8C73-AB002BCFB86B}"/>
    <cellStyle name="Comma 10 9 2 2 2" xfId="2352" xr:uid="{034C0746-C27F-4BC1-8A09-7B9C67B73740}"/>
    <cellStyle name="Comma 10 9 2 2 2 2" xfId="26797" xr:uid="{4D358269-FD98-4F25-9D77-86B2B0D947D1}"/>
    <cellStyle name="Comma 10 9 2 2 3" xfId="26796" xr:uid="{277420FF-B6A6-4F3E-BF02-F516DAF6902B}"/>
    <cellStyle name="Comma 10 9 2 3" xfId="2353" xr:uid="{4A0D1944-BAC3-4239-9E02-B3770E818524}"/>
    <cellStyle name="Comma 10 9 2 3 2" xfId="26798" xr:uid="{9757AC8A-0CC2-4C25-9B68-5E2FAC178373}"/>
    <cellStyle name="Comma 10 9 2 4" xfId="26795" xr:uid="{BC1A734A-99B0-463E-9388-F58491D9C7F7}"/>
    <cellStyle name="Comma 10 9 3" xfId="2354" xr:uid="{0385B9A2-B2B9-4202-915C-E9B6B388951D}"/>
    <cellStyle name="Comma 10 9 3 2" xfId="2355" xr:uid="{D3EBE058-8302-4E94-8718-84F1EC761421}"/>
    <cellStyle name="Comma 10 9 3 2 2" xfId="26800" xr:uid="{6BE529C9-F1D4-45B7-9F26-1D8BC1D10354}"/>
    <cellStyle name="Comma 10 9 3 3" xfId="26799" xr:uid="{6EDB711C-6EDF-4F42-8A43-B8301FA82400}"/>
    <cellStyle name="Comma 10 9 4" xfId="2356" xr:uid="{FA7CB69F-3C1D-4397-A64E-D183A09A8F52}"/>
    <cellStyle name="Comma 10 9 4 2" xfId="26801" xr:uid="{49683F87-B028-4F09-AEA2-8408B3568799}"/>
    <cellStyle name="Comma 10 9 5" xfId="26794" xr:uid="{3CC04C27-EE68-4A42-80AE-15DEBE012376}"/>
    <cellStyle name="Comma 11" xfId="2357" xr:uid="{2C1870A7-272C-4FEB-AA59-E571F8FCBB69}"/>
    <cellStyle name="Comma 11 10" xfId="2358" xr:uid="{17ECD13C-528F-427E-B78C-E8581B6561BC}"/>
    <cellStyle name="Comma 11 10 2" xfId="2359" xr:uid="{51A43346-5561-4B96-92B7-49D524BAEFEC}"/>
    <cellStyle name="Comma 11 10 2 2" xfId="2360" xr:uid="{B75F2DE9-EA31-4474-9CDD-5D94610A1205}"/>
    <cellStyle name="Comma 11 10 2 2 2" xfId="26805" xr:uid="{72954183-19D5-4AD7-89F9-35CE115ACB80}"/>
    <cellStyle name="Comma 11 10 2 3" xfId="26804" xr:uid="{05E774B8-34D2-4857-AA8D-7C15CFE71335}"/>
    <cellStyle name="Comma 11 10 3" xfId="2361" xr:uid="{2D630D07-1476-41EB-9AF7-97C808781CCC}"/>
    <cellStyle name="Comma 11 10 3 2" xfId="26806" xr:uid="{B1E76A5A-6F25-470D-87A6-CFD1EB1DE4C0}"/>
    <cellStyle name="Comma 11 10 4" xfId="26803" xr:uid="{F4BAB24E-9A18-497E-905E-D1FE15A38DEC}"/>
    <cellStyle name="Comma 11 11" xfId="2362" xr:uid="{36176B6B-8587-47EB-8E95-E041800068E4}"/>
    <cellStyle name="Comma 11 11 2" xfId="2363" xr:uid="{7018A8C8-F583-47DF-B8FC-CF6922738AB8}"/>
    <cellStyle name="Comma 11 11 2 2" xfId="2364" xr:uid="{A2772558-97E8-42AC-BF90-830D866B9E48}"/>
    <cellStyle name="Comma 11 11 2 2 2" xfId="26809" xr:uid="{8ADE16D9-54CA-498F-8D36-07062CE77142}"/>
    <cellStyle name="Comma 11 11 2 3" xfId="26808" xr:uid="{504DAE74-0A55-4503-A999-E2ADCA757EBD}"/>
    <cellStyle name="Comma 11 11 3" xfId="2365" xr:uid="{6C50BB90-4DE3-4DD9-A14C-F1C858278841}"/>
    <cellStyle name="Comma 11 11 3 2" xfId="26810" xr:uid="{65903477-BB96-497F-9BF5-0A75137A1614}"/>
    <cellStyle name="Comma 11 11 4" xfId="26807" xr:uid="{92DE0E5B-B725-4E66-9EEC-1D776F259DDC}"/>
    <cellStyle name="Comma 11 12" xfId="2366" xr:uid="{9F5337BF-E33B-4F42-9C28-C54EC0817F29}"/>
    <cellStyle name="Comma 11 12 2" xfId="2367" xr:uid="{097C806D-DA56-4DF7-B3E8-F68F68728A16}"/>
    <cellStyle name="Comma 11 12 2 2" xfId="2368" xr:uid="{490E91E4-68F7-47F3-8AAC-F110ADF80D45}"/>
    <cellStyle name="Comma 11 12 2 2 2" xfId="26813" xr:uid="{DC2B7540-8686-4175-9676-68D4ABBF2C1D}"/>
    <cellStyle name="Comma 11 12 2 3" xfId="26812" xr:uid="{B4C9D3F5-7703-4B13-99B4-464ED7117997}"/>
    <cellStyle name="Comma 11 12 3" xfId="2369" xr:uid="{809F9506-49E3-403C-B05E-704A020C12D3}"/>
    <cellStyle name="Comma 11 12 3 2" xfId="26814" xr:uid="{6A78C0C2-C3DC-4F2B-84F5-7DB092025004}"/>
    <cellStyle name="Comma 11 12 4" xfId="26811" xr:uid="{F2055A04-AF1A-4966-ADAB-F3C1D489E3DD}"/>
    <cellStyle name="Comma 11 13" xfId="2370" xr:uid="{8DA56BEA-4782-4AC9-B657-9E00819CF13A}"/>
    <cellStyle name="Comma 11 13 2" xfId="2371" xr:uid="{D6340949-49A2-487D-8DAC-25B5F8EB5569}"/>
    <cellStyle name="Comma 11 13 2 2" xfId="26816" xr:uid="{9A51DC24-3E5F-40A4-A872-CAA38BE3D2EF}"/>
    <cellStyle name="Comma 11 13 3" xfId="26815" xr:uid="{8531A5C7-4ACB-4C2D-9856-C6B5FAE8BBFB}"/>
    <cellStyle name="Comma 11 14" xfId="2372" xr:uid="{527EF345-0B8C-4173-83D1-1E92CAE5D9E0}"/>
    <cellStyle name="Comma 11 14 2" xfId="26817" xr:uid="{2EDB10E8-BD84-4A18-806E-FD63DF594672}"/>
    <cellStyle name="Comma 11 15" xfId="26802" xr:uid="{E54BE5ED-7414-43E4-A935-58307D7F6EC8}"/>
    <cellStyle name="Comma 11 2" xfId="2373" xr:uid="{E2CE6E18-A630-46A0-947D-473EFD9CA5BF}"/>
    <cellStyle name="Comma 11 2 2" xfId="2374" xr:uid="{B9F611C1-D687-4A1A-B02B-EF33EC8B5A7F}"/>
    <cellStyle name="Comma 11 2 2 2" xfId="2375" xr:uid="{1E22331D-11D5-41B4-9723-C05595C3B36E}"/>
    <cellStyle name="Comma 11 2 2 2 2" xfId="2376" xr:uid="{F5A5287E-D3F0-477E-9314-ED1A2C3D93D2}"/>
    <cellStyle name="Comma 11 2 2 2 2 2" xfId="26821" xr:uid="{5980A96F-967B-4FD3-9E37-EAF160ADEBF6}"/>
    <cellStyle name="Comma 11 2 2 2 3" xfId="26820" xr:uid="{1D6D9B27-E64F-42DA-8959-727624C2566E}"/>
    <cellStyle name="Comma 11 2 2 3" xfId="2377" xr:uid="{292A6AA5-22B8-44C1-9649-45B345726709}"/>
    <cellStyle name="Comma 11 2 2 3 2" xfId="26822" xr:uid="{2016704D-4CD7-4068-97DE-976BA4E95BF3}"/>
    <cellStyle name="Comma 11 2 2 4" xfId="26819" xr:uid="{A64D5CEB-9249-4758-BB24-C5D0D1A7168B}"/>
    <cellStyle name="Comma 11 2 3" xfId="2378" xr:uid="{527B3A88-57F9-412A-A506-27A4A131DDB8}"/>
    <cellStyle name="Comma 11 2 3 2" xfId="2379" xr:uid="{AA123130-F4F0-4419-AA82-674005B90799}"/>
    <cellStyle name="Comma 11 2 3 2 2" xfId="2380" xr:uid="{F6DBD1E3-FC97-402F-B9ED-803B79C6C7E0}"/>
    <cellStyle name="Comma 11 2 3 2 2 2" xfId="26825" xr:uid="{F5AC18EB-5530-4C58-A78B-D4766D49DC04}"/>
    <cellStyle name="Comma 11 2 3 2 3" xfId="26824" xr:uid="{A7BAE451-4D9D-434E-92CA-ACC1B64E7647}"/>
    <cellStyle name="Comma 11 2 3 3" xfId="2381" xr:uid="{A03990EF-7ABE-4DB2-B06D-29D20672C91B}"/>
    <cellStyle name="Comma 11 2 3 3 2" xfId="26826" xr:uid="{DE28CB87-662C-41BB-907D-582FB1ED43E6}"/>
    <cellStyle name="Comma 11 2 3 4" xfId="26823" xr:uid="{CF3D360E-5427-4686-8B66-B3F6EBE33B3F}"/>
    <cellStyle name="Comma 11 2 4" xfId="2382" xr:uid="{589F0746-48A5-4272-A0EA-B2E0517AAF01}"/>
    <cellStyle name="Comma 11 2 4 2" xfId="2383" xr:uid="{E263F105-8F07-41C4-BE1A-28F59388BA1C}"/>
    <cellStyle name="Comma 11 2 4 2 2" xfId="26828" xr:uid="{FFAE41E6-AEC0-4808-B431-873A30D9D01F}"/>
    <cellStyle name="Comma 11 2 4 3" xfId="26827" xr:uid="{5E4CCC76-5740-4A0D-A369-510655290305}"/>
    <cellStyle name="Comma 11 2 5" xfId="2384" xr:uid="{F76966A5-4A9E-4C0D-9C57-F5B7AA20981B}"/>
    <cellStyle name="Comma 11 2 5 2" xfId="26829" xr:uid="{1587F2B6-DDA6-4E2C-BE51-EFE3FE768F5B}"/>
    <cellStyle name="Comma 11 2 6" xfId="26818" xr:uid="{4D10AED1-390D-4587-8256-EB6C757EACFA}"/>
    <cellStyle name="Comma 11 3" xfId="2385" xr:uid="{793B8E55-C568-464C-9B8F-8E6C223F861B}"/>
    <cellStyle name="Comma 11 3 2" xfId="2386" xr:uid="{61A0CDE5-B1F8-4867-93CE-324898FBD175}"/>
    <cellStyle name="Comma 11 3 2 2" xfId="2387" xr:uid="{06044501-53D6-4927-9619-4AF7016C0B23}"/>
    <cellStyle name="Comma 11 3 2 2 2" xfId="2388" xr:uid="{94C69C29-501A-49AC-BF15-29F2B2298E99}"/>
    <cellStyle name="Comma 11 3 2 2 2 2" xfId="26833" xr:uid="{043CA6FC-3E4D-47C1-B4D0-3BF7C9A71FDB}"/>
    <cellStyle name="Comma 11 3 2 2 3" xfId="26832" xr:uid="{2EA2ECD2-4AFD-409A-8B31-F9D061D45A82}"/>
    <cellStyle name="Comma 11 3 2 3" xfId="2389" xr:uid="{0C57FC6E-1479-49F8-A9DF-C41AD5481726}"/>
    <cellStyle name="Comma 11 3 2 3 2" xfId="26834" xr:uid="{7B8792A2-A206-42F6-A900-6BE7CB2DF3CB}"/>
    <cellStyle name="Comma 11 3 2 4" xfId="26831" xr:uid="{5625B5C7-B17A-4A29-8854-281DCD515A40}"/>
    <cellStyle name="Comma 11 3 3" xfId="2390" xr:uid="{ED698087-0AF3-48BE-A3D2-2BD7B42E8C1C}"/>
    <cellStyle name="Comma 11 3 3 2" xfId="2391" xr:uid="{F802FC96-894D-457B-B944-039C71DEF6E3}"/>
    <cellStyle name="Comma 11 3 3 2 2" xfId="2392" xr:uid="{629F5B1A-8979-4AA7-87A8-1856CD32B28E}"/>
    <cellStyle name="Comma 11 3 3 2 2 2" xfId="26837" xr:uid="{D40F4E13-E9D4-4229-B1C1-FBD16ACEB0B9}"/>
    <cellStyle name="Comma 11 3 3 2 3" xfId="26836" xr:uid="{D8921D7E-27A6-4008-8FFC-3A41387EA6A0}"/>
    <cellStyle name="Comma 11 3 3 3" xfId="2393" xr:uid="{F8097C20-2DFE-44B7-801A-7E5B3439B32C}"/>
    <cellStyle name="Comma 11 3 3 3 2" xfId="26838" xr:uid="{49CF57EE-7C8E-4A02-81AB-7ECDCF2259DE}"/>
    <cellStyle name="Comma 11 3 3 4" xfId="26835" xr:uid="{9EEAF88E-B0B6-46EA-B001-6CA9C52E3FD4}"/>
    <cellStyle name="Comma 11 3 4" xfId="2394" xr:uid="{AC43B085-A7CB-430A-9CC4-1F84FAA6AB2C}"/>
    <cellStyle name="Comma 11 3 4 2" xfId="2395" xr:uid="{EBB651C6-13E7-4191-A806-8857330CECF9}"/>
    <cellStyle name="Comma 11 3 4 2 2" xfId="26840" xr:uid="{C2054CDE-9228-40E4-ACF6-14FBC4D91320}"/>
    <cellStyle name="Comma 11 3 4 3" xfId="26839" xr:uid="{D13DE9E5-BEA6-4F1A-B80D-EEBD9390BD8D}"/>
    <cellStyle name="Comma 11 3 5" xfId="2396" xr:uid="{B46143A9-D734-4F72-9D24-8BEACB41E821}"/>
    <cellStyle name="Comma 11 3 5 2" xfId="26841" xr:uid="{99C50885-D0DC-4139-A0C6-CB6ACF1B488F}"/>
    <cellStyle name="Comma 11 3 6" xfId="26830" xr:uid="{97AD1323-7E8B-4467-BA81-1330D89F6B86}"/>
    <cellStyle name="Comma 11 4" xfId="2397" xr:uid="{43FD4BBC-59A8-475D-90F4-9C1A1313302D}"/>
    <cellStyle name="Comma 11 4 2" xfId="2398" xr:uid="{8C651EE3-B847-478C-84A1-C1B9944DA6E0}"/>
    <cellStyle name="Comma 11 4 2 2" xfId="2399" xr:uid="{ACD65647-662D-45B5-A8BC-6FDE238C33F2}"/>
    <cellStyle name="Comma 11 4 2 2 2" xfId="2400" xr:uid="{2F0D0E46-4BEC-47A9-A540-B33679785FCE}"/>
    <cellStyle name="Comma 11 4 2 2 2 2" xfId="26845" xr:uid="{417646A0-C5BF-4837-A513-6B2265EA5A3C}"/>
    <cellStyle name="Comma 11 4 2 2 3" xfId="26844" xr:uid="{0580CBB7-EEDC-49EC-AA1F-D54D368592D5}"/>
    <cellStyle name="Comma 11 4 2 3" xfId="2401" xr:uid="{C47BFF6A-932A-467C-A22F-B6BAAC6CE864}"/>
    <cellStyle name="Comma 11 4 2 3 2" xfId="26846" xr:uid="{CB40CB47-B55F-4617-8BD2-A0717AD46B21}"/>
    <cellStyle name="Comma 11 4 2 4" xfId="26843" xr:uid="{A4729AA5-76C7-4210-B8A4-ECEB4A8708EF}"/>
    <cellStyle name="Comma 11 4 3" xfId="2402" xr:uid="{74FC73B0-E437-44F6-9897-AF21D76A9DA8}"/>
    <cellStyle name="Comma 11 4 3 2" xfId="2403" xr:uid="{9E3BE3B2-24C4-47D3-A52D-DFB345FE518C}"/>
    <cellStyle name="Comma 11 4 3 2 2" xfId="2404" xr:uid="{3E349382-7A1E-424C-9100-CEE680587932}"/>
    <cellStyle name="Comma 11 4 3 2 2 2" xfId="26849" xr:uid="{65ACA3B2-24CD-4983-8B6D-83352C012435}"/>
    <cellStyle name="Comma 11 4 3 2 3" xfId="26848" xr:uid="{838E3AF9-A32B-44E1-B386-E2987FDE5E9E}"/>
    <cellStyle name="Comma 11 4 3 3" xfId="2405" xr:uid="{1E15A98D-E6FD-4BA5-BC83-4A9564C99640}"/>
    <cellStyle name="Comma 11 4 3 3 2" xfId="26850" xr:uid="{9960196C-F136-49B1-817F-4A860EE7772E}"/>
    <cellStyle name="Comma 11 4 3 4" xfId="26847" xr:uid="{E6277218-DE1F-4A61-9C28-B164EB09F983}"/>
    <cellStyle name="Comma 11 4 4" xfId="2406" xr:uid="{A143D7D0-9051-4C42-BB92-32F500B9905C}"/>
    <cellStyle name="Comma 11 4 4 2" xfId="2407" xr:uid="{CE84E67F-7C03-4EAA-B06A-E328C72B8330}"/>
    <cellStyle name="Comma 11 4 4 2 2" xfId="26852" xr:uid="{6CEE257A-A4FB-4451-BD62-0F36D66268A9}"/>
    <cellStyle name="Comma 11 4 4 3" xfId="26851" xr:uid="{8920BFFD-53E0-4207-ADD1-9F519897EB80}"/>
    <cellStyle name="Comma 11 4 5" xfId="2408" xr:uid="{453AABB0-1F95-46E4-8F8C-3FA2C3311C06}"/>
    <cellStyle name="Comma 11 4 5 2" xfId="26853" xr:uid="{B9263CBB-465A-4346-9F11-F6FCD9FF72C5}"/>
    <cellStyle name="Comma 11 4 6" xfId="26842" xr:uid="{E97DAEB0-1669-49C1-9F9E-D1851A07FFE1}"/>
    <cellStyle name="Comma 11 5" xfId="2409" xr:uid="{0B5EF5A2-A6B3-4C4B-83AA-898E339AD838}"/>
    <cellStyle name="Comma 11 5 2" xfId="2410" xr:uid="{97B71816-EF2C-47DA-BBCC-E6AB99841383}"/>
    <cellStyle name="Comma 11 5 2 2" xfId="2411" xr:uid="{1F396CC2-1039-4A79-8CD8-BF6A670351EA}"/>
    <cellStyle name="Comma 11 5 2 2 2" xfId="2412" xr:uid="{86450DB7-D868-4975-88BF-A0D3126BD056}"/>
    <cellStyle name="Comma 11 5 2 2 2 2" xfId="26857" xr:uid="{CB6D20CC-4600-4477-A6B9-1AD97438DF3F}"/>
    <cellStyle name="Comma 11 5 2 2 3" xfId="26856" xr:uid="{F0BC3437-085D-455B-9C29-DD9073B1688C}"/>
    <cellStyle name="Comma 11 5 2 3" xfId="2413" xr:uid="{9ABCFCEC-0F51-4BBB-BCCF-A0ED045FA8C0}"/>
    <cellStyle name="Comma 11 5 2 3 2" xfId="26858" xr:uid="{630DB504-A5E0-4E87-AA2F-43DE7A1FD7FD}"/>
    <cellStyle name="Comma 11 5 2 4" xfId="26855" xr:uid="{1078042E-87C8-4ECA-B8C8-0706917AB137}"/>
    <cellStyle name="Comma 11 5 3" xfId="2414" xr:uid="{31973329-6A5A-47C1-BE48-CE3BF788602A}"/>
    <cellStyle name="Comma 11 5 3 2" xfId="2415" xr:uid="{79A53301-CB34-465D-BABA-E86174F51127}"/>
    <cellStyle name="Comma 11 5 3 2 2" xfId="2416" xr:uid="{D22FD6F0-0BF8-493C-8EFB-33E7636A8F03}"/>
    <cellStyle name="Comma 11 5 3 2 2 2" xfId="26861" xr:uid="{41B6E7EF-0F7C-4FA5-92DF-9DBA48511963}"/>
    <cellStyle name="Comma 11 5 3 2 3" xfId="26860" xr:uid="{6CCC65A6-892C-4A2A-B9BD-E4BBBD85DCE1}"/>
    <cellStyle name="Comma 11 5 3 3" xfId="2417" xr:uid="{9CC3ECD2-3EAD-46CE-9B47-14DA1D83D3F3}"/>
    <cellStyle name="Comma 11 5 3 3 2" xfId="26862" xr:uid="{06FAD5CC-0514-4789-A521-4899E75CA8E5}"/>
    <cellStyle name="Comma 11 5 3 4" xfId="26859" xr:uid="{AA3DA79A-5F84-4BDC-AC46-1D7D2F30F01B}"/>
    <cellStyle name="Comma 11 5 4" xfId="2418" xr:uid="{FD4DFD50-6431-4B2B-87E9-DCB0D379D228}"/>
    <cellStyle name="Comma 11 5 4 2" xfId="2419" xr:uid="{214B0C04-83DF-4662-ADFC-A4276F1A69A7}"/>
    <cellStyle name="Comma 11 5 4 2 2" xfId="26864" xr:uid="{D16D0605-5A04-4864-BE84-78297EE5CD3E}"/>
    <cellStyle name="Comma 11 5 4 3" xfId="26863" xr:uid="{8ABE6FBC-89F5-4234-814D-0417DE5BD85A}"/>
    <cellStyle name="Comma 11 5 5" xfId="2420" xr:uid="{387B9EDB-A158-4673-8728-3EECA96F015A}"/>
    <cellStyle name="Comma 11 5 5 2" xfId="26865" xr:uid="{5102B783-F24A-4E33-AC6B-CDB16F752969}"/>
    <cellStyle name="Comma 11 5 6" xfId="26854" xr:uid="{A5C403AD-D8B6-4E12-B7FE-0EA7188306E8}"/>
    <cellStyle name="Comma 11 6" xfId="2421" xr:uid="{56EDD7EA-333E-486F-9224-9A329B498ABB}"/>
    <cellStyle name="Comma 11 6 2" xfId="2422" xr:uid="{AA829F69-FE68-4BDE-85B4-E0BB5B000B4A}"/>
    <cellStyle name="Comma 11 6 2 2" xfId="2423" xr:uid="{24D1EDE6-70A7-4BD4-9B14-0A693A5CD44D}"/>
    <cellStyle name="Comma 11 6 2 2 2" xfId="2424" xr:uid="{B5DB4722-856F-4DEE-8C2E-2164F5987B1F}"/>
    <cellStyle name="Comma 11 6 2 2 2 2" xfId="26869" xr:uid="{CE048FEC-20CC-4DB5-A0BB-8E22E5985031}"/>
    <cellStyle name="Comma 11 6 2 2 3" xfId="26868" xr:uid="{07E1D427-FFD3-4510-911B-6567248A23D7}"/>
    <cellStyle name="Comma 11 6 2 3" xfId="2425" xr:uid="{964F8C50-F867-4E99-B2DA-ADDBF698226E}"/>
    <cellStyle name="Comma 11 6 2 3 2" xfId="26870" xr:uid="{C26327F9-71D3-4928-91CA-7C566B0E7690}"/>
    <cellStyle name="Comma 11 6 2 4" xfId="26867" xr:uid="{D7FA26E4-A7EB-4EDE-9C0C-17193CB4A204}"/>
    <cellStyle name="Comma 11 6 3" xfId="2426" xr:uid="{550A2FE1-F682-4F6E-A8E1-9AABB1E3F5BA}"/>
    <cellStyle name="Comma 11 6 3 2" xfId="2427" xr:uid="{0F113972-5B88-47D5-8D89-FFF10C523702}"/>
    <cellStyle name="Comma 11 6 3 2 2" xfId="2428" xr:uid="{E19F23F4-8B4A-4796-8E2A-74F15870143E}"/>
    <cellStyle name="Comma 11 6 3 2 2 2" xfId="26873" xr:uid="{801DFBE1-1B18-4437-AD69-6F2E5D0EDECC}"/>
    <cellStyle name="Comma 11 6 3 2 3" xfId="26872" xr:uid="{28FD065C-1081-43F8-AD29-39F712472942}"/>
    <cellStyle name="Comma 11 6 3 3" xfId="2429" xr:uid="{F0184125-3B08-4EAF-BCE6-B44C2C1FE760}"/>
    <cellStyle name="Comma 11 6 3 3 2" xfId="26874" xr:uid="{83C9A8E4-94D0-4797-80DB-1B1BB3AAE022}"/>
    <cellStyle name="Comma 11 6 3 4" xfId="26871" xr:uid="{DEACBCA3-B567-4052-951C-28BDC408111A}"/>
    <cellStyle name="Comma 11 6 4" xfId="2430" xr:uid="{17BE6CCF-1596-4C4D-AEA8-168D1AFB4EE7}"/>
    <cellStyle name="Comma 11 6 4 2" xfId="2431" xr:uid="{45EA42E3-BDBD-4627-9AF5-C2A0531297DD}"/>
    <cellStyle name="Comma 11 6 4 2 2" xfId="26876" xr:uid="{83203814-2540-4A29-8EDD-73ED82C9ED98}"/>
    <cellStyle name="Comma 11 6 4 3" xfId="26875" xr:uid="{5B9DD164-DE54-4F51-AD6C-7D5AEF8F38AB}"/>
    <cellStyle name="Comma 11 6 5" xfId="2432" xr:uid="{1574B396-CD86-4F7C-B165-3FE333DCC540}"/>
    <cellStyle name="Comma 11 6 5 2" xfId="26877" xr:uid="{F2940BAE-421E-4E45-A3AF-19C7FA91236C}"/>
    <cellStyle name="Comma 11 6 6" xfId="26866" xr:uid="{537134C0-B6F9-4D8F-BA2E-214924866B2F}"/>
    <cellStyle name="Comma 11 7" xfId="2433" xr:uid="{89E5FC75-FC2F-41AD-B605-0DC047364563}"/>
    <cellStyle name="Comma 11 7 2" xfId="2434" xr:uid="{2A2529F8-F294-4A6A-B410-8401C2578401}"/>
    <cellStyle name="Comma 11 7 2 2" xfId="2435" xr:uid="{B62FE69A-AD45-45A8-93AA-9B796A6634BE}"/>
    <cellStyle name="Comma 11 7 2 2 2" xfId="2436" xr:uid="{EF8B79AC-FD64-4155-B7B5-A05B2ED38F48}"/>
    <cellStyle name="Comma 11 7 2 2 2 2" xfId="26881" xr:uid="{66A9D9D5-7874-41BD-911E-8957949F0872}"/>
    <cellStyle name="Comma 11 7 2 2 3" xfId="26880" xr:uid="{006A5D0A-FC2B-48D7-9886-E5A654C050DE}"/>
    <cellStyle name="Comma 11 7 2 3" xfId="2437" xr:uid="{A1CF5150-C3D2-40E9-932D-B99726114E08}"/>
    <cellStyle name="Comma 11 7 2 3 2" xfId="26882" xr:uid="{EEDCBA9C-D2CC-42A7-BF1B-09519A5C151F}"/>
    <cellStyle name="Comma 11 7 2 4" xfId="26879" xr:uid="{2E0F8F82-72EC-46CD-A58F-25A5748EEC7C}"/>
    <cellStyle name="Comma 11 7 3" xfId="2438" xr:uid="{0E816741-38C7-4701-8F80-BA56DCFA83B8}"/>
    <cellStyle name="Comma 11 7 3 2" xfId="2439" xr:uid="{5314EA6F-8EF8-46E2-8292-8EE38DE031E1}"/>
    <cellStyle name="Comma 11 7 3 2 2" xfId="26884" xr:uid="{9DB26580-22A2-41F5-8001-7C7FEFE310A9}"/>
    <cellStyle name="Comma 11 7 3 3" xfId="26883" xr:uid="{64052BF4-8D87-461A-8004-8DA941BE97E2}"/>
    <cellStyle name="Comma 11 7 4" xfId="2440" xr:uid="{F9837ED2-3359-44F1-A379-93D452E890B1}"/>
    <cellStyle name="Comma 11 7 4 2" xfId="26885" xr:uid="{FF5DE93F-A243-44C9-BA51-BF001DE4501A}"/>
    <cellStyle name="Comma 11 7 5" xfId="26878" xr:uid="{BBAE7271-857E-495C-9D61-C2CA0668D914}"/>
    <cellStyle name="Comma 11 8" xfId="2441" xr:uid="{919D37B0-9C25-4685-A60A-6A0836BB6EA1}"/>
    <cellStyle name="Comma 11 8 2" xfId="2442" xr:uid="{C9D18A82-A92C-4B9B-9D8F-2715417BA93F}"/>
    <cellStyle name="Comma 11 8 2 2" xfId="2443" xr:uid="{0423E022-5CB4-47DD-B36F-DFD0C688235D}"/>
    <cellStyle name="Comma 11 8 2 2 2" xfId="2444" xr:uid="{F6F0BA68-BE8D-4AD0-AF09-E0C5440CFB13}"/>
    <cellStyle name="Comma 11 8 2 2 2 2" xfId="26889" xr:uid="{CBB798EF-7DD8-4F64-877F-B2008335E983}"/>
    <cellStyle name="Comma 11 8 2 2 3" xfId="26888" xr:uid="{FDB39A15-B06B-4EFC-99A7-80FAAE193C84}"/>
    <cellStyle name="Comma 11 8 2 3" xfId="2445" xr:uid="{1C16D2E8-B47D-43D8-AC29-2A6228312A1A}"/>
    <cellStyle name="Comma 11 8 2 3 2" xfId="26890" xr:uid="{A42F4B92-BFE7-4026-9FE6-4EF9E9EA9B9D}"/>
    <cellStyle name="Comma 11 8 2 4" xfId="26887" xr:uid="{E29DDE90-CD7F-4301-8335-7736DDCB1B13}"/>
    <cellStyle name="Comma 11 8 3" xfId="2446" xr:uid="{E46DBF93-8712-4FD2-9251-5278E2DFDEA0}"/>
    <cellStyle name="Comma 11 8 3 2" xfId="2447" xr:uid="{C818E8AD-0BAB-4204-8975-70FF121D002A}"/>
    <cellStyle name="Comma 11 8 3 2 2" xfId="26892" xr:uid="{A977A894-0FF1-41CB-B2F3-6976D5DEC6BD}"/>
    <cellStyle name="Comma 11 8 3 3" xfId="26891" xr:uid="{ABE3D56B-A117-4DD5-9EEF-EDC19EAA186C}"/>
    <cellStyle name="Comma 11 8 4" xfId="2448" xr:uid="{A617DF7D-D8F1-47DA-95C0-0EA87604370C}"/>
    <cellStyle name="Comma 11 8 4 2" xfId="26893" xr:uid="{1925E728-3DC9-4681-907A-D9AFA9D3ACA1}"/>
    <cellStyle name="Comma 11 8 5" xfId="26886" xr:uid="{A1031DC9-D751-47BE-A3AD-405ADA80B870}"/>
    <cellStyle name="Comma 11 9" xfId="2449" xr:uid="{A41AF8BB-A75F-4F76-AAA4-E7F19F632F93}"/>
    <cellStyle name="Comma 11 9 2" xfId="2450" xr:uid="{9F47CC41-D2A1-47B7-BAB2-5437BDE020C7}"/>
    <cellStyle name="Comma 11 9 2 2" xfId="2451" xr:uid="{D01339CD-DD09-4477-99ED-2099982AF0A1}"/>
    <cellStyle name="Comma 11 9 2 2 2" xfId="2452" xr:uid="{76925EF4-35EC-457A-9127-6091DB849AE6}"/>
    <cellStyle name="Comma 11 9 2 2 2 2" xfId="26897" xr:uid="{B968F1AF-0931-4FFB-8DCB-FBAA42C0A91A}"/>
    <cellStyle name="Comma 11 9 2 2 3" xfId="26896" xr:uid="{43AE1D30-A85A-406F-95BF-A71D73EFC9D6}"/>
    <cellStyle name="Comma 11 9 2 3" xfId="2453" xr:uid="{AA0EBCE2-8B2B-48E0-8D1E-1D231EB9912A}"/>
    <cellStyle name="Comma 11 9 2 3 2" xfId="26898" xr:uid="{E24D8AAF-4DA0-475C-BCEB-A263770A3621}"/>
    <cellStyle name="Comma 11 9 2 4" xfId="26895" xr:uid="{A2CB7FE7-2CF6-4E8C-9EE1-072C24E2F520}"/>
    <cellStyle name="Comma 11 9 3" xfId="2454" xr:uid="{2AA22FA0-0C8B-418C-8A39-3DD4406485E7}"/>
    <cellStyle name="Comma 11 9 3 2" xfId="2455" xr:uid="{476459A7-EA64-4CAF-9244-E8578CB1A2D2}"/>
    <cellStyle name="Comma 11 9 3 2 2" xfId="26900" xr:uid="{7D122DA3-E462-4E39-B923-8A8B42CF0C0E}"/>
    <cellStyle name="Comma 11 9 3 3" xfId="26899" xr:uid="{96C515B2-E5D0-44B7-ADDA-45DE71419500}"/>
    <cellStyle name="Comma 11 9 4" xfId="2456" xr:uid="{02ED33F5-A282-4DA2-97BE-048736FB1A77}"/>
    <cellStyle name="Comma 11 9 4 2" xfId="26901" xr:uid="{0B6F3C57-3A0D-4A9D-A295-3A19DAFEDE2E}"/>
    <cellStyle name="Comma 11 9 5" xfId="26894" xr:uid="{10A30B89-3D86-46DB-BF27-C10320F36C61}"/>
    <cellStyle name="Comma 12" xfId="2457" xr:uid="{5C30AB8F-6577-409D-AF07-84240E562EF3}"/>
    <cellStyle name="Comma 12 10" xfId="2458" xr:uid="{693BCDE8-BB94-456F-BB82-F785240D1075}"/>
    <cellStyle name="Comma 12 10 2" xfId="2459" xr:uid="{D35A9B8E-9831-407F-9407-577E473730F4}"/>
    <cellStyle name="Comma 12 10 2 2" xfId="2460" xr:uid="{172D6C2D-0302-42B8-BDD1-85ADB14B2B82}"/>
    <cellStyle name="Comma 12 10 2 2 2" xfId="26905" xr:uid="{E17F122D-A254-4168-A80B-0BF6F7150A60}"/>
    <cellStyle name="Comma 12 10 2 3" xfId="26904" xr:uid="{22EE8109-1EDB-4D0D-B924-E4AF6259CF04}"/>
    <cellStyle name="Comma 12 10 3" xfId="2461" xr:uid="{D044C645-92EC-435B-B66F-AB68E8144B9F}"/>
    <cellStyle name="Comma 12 10 3 2" xfId="26906" xr:uid="{8F65D87C-B47F-4FC7-9BC5-A0CA9D9231F0}"/>
    <cellStyle name="Comma 12 10 4" xfId="26903" xr:uid="{71C36C55-0C65-4A91-90D3-18789554EB5D}"/>
    <cellStyle name="Comma 12 11" xfId="2462" xr:uid="{8F7E9525-A200-4C71-99EC-EAB2B438A0DD}"/>
    <cellStyle name="Comma 12 11 2" xfId="2463" xr:uid="{35243E50-DF42-4FEA-92EE-4834C4AC87FC}"/>
    <cellStyle name="Comma 12 11 2 2" xfId="2464" xr:uid="{92D5491C-94B8-49ED-B547-B29EA6D70253}"/>
    <cellStyle name="Comma 12 11 2 2 2" xfId="26909" xr:uid="{780DC9C3-8A50-4B97-8508-DA643FA95353}"/>
    <cellStyle name="Comma 12 11 2 3" xfId="26908" xr:uid="{F5DB3A45-9CD5-4385-A29F-D68FE95E9199}"/>
    <cellStyle name="Comma 12 11 3" xfId="2465" xr:uid="{36D82197-05D1-4150-8C6A-E3CF4169CB0F}"/>
    <cellStyle name="Comma 12 11 3 2" xfId="26910" xr:uid="{3E422A9E-F69E-49D8-9E37-606AAE1A4DA3}"/>
    <cellStyle name="Comma 12 11 4" xfId="26907" xr:uid="{B40CFB74-6172-4156-9AE1-10E9AC3B8358}"/>
    <cellStyle name="Comma 12 12" xfId="2466" xr:uid="{FD5FAE26-A716-4083-BFBD-2E1F1FECA402}"/>
    <cellStyle name="Comma 12 12 2" xfId="2467" xr:uid="{C71B774D-14DE-477D-B403-E867536132FD}"/>
    <cellStyle name="Comma 12 12 2 2" xfId="2468" xr:uid="{46C76832-518E-4E9E-9B6A-6AE7172A5CD1}"/>
    <cellStyle name="Comma 12 12 2 2 2" xfId="26913" xr:uid="{2C5EBA6F-DF9F-4DB0-B63C-D5D05347E334}"/>
    <cellStyle name="Comma 12 12 2 3" xfId="26912" xr:uid="{1F555A98-C126-4A17-9F1C-0FA2BF56A2AD}"/>
    <cellStyle name="Comma 12 12 3" xfId="2469" xr:uid="{37662009-1EF6-46CF-99E3-41907A847954}"/>
    <cellStyle name="Comma 12 12 3 2" xfId="26914" xr:uid="{B960A661-9348-4BF4-BA83-D823C348C255}"/>
    <cellStyle name="Comma 12 12 4" xfId="26911" xr:uid="{B886C128-3067-4083-9D96-E95F6EE7DB3C}"/>
    <cellStyle name="Comma 12 13" xfId="2470" xr:uid="{97EDB036-5E0B-4DFA-82C9-98DFBCF46E09}"/>
    <cellStyle name="Comma 12 13 2" xfId="2471" xr:uid="{9983D383-EE21-4A4E-A744-0A60F7DFBD30}"/>
    <cellStyle name="Comma 12 13 2 2" xfId="26916" xr:uid="{BEE1717B-55B5-4CFE-8FCD-2B3DFA8A206E}"/>
    <cellStyle name="Comma 12 13 3" xfId="26915" xr:uid="{AAED831C-69A7-4F45-9E85-39CD80E9713A}"/>
    <cellStyle name="Comma 12 14" xfId="2472" xr:uid="{889EC0C0-6EE1-483B-A326-93DF017394D2}"/>
    <cellStyle name="Comma 12 14 2" xfId="26917" xr:uid="{13332540-7636-4F01-B85A-7F20FD21955A}"/>
    <cellStyle name="Comma 12 15" xfId="26902" xr:uid="{8ADFCF84-BC92-43DA-AA5A-7721AF6B81AD}"/>
    <cellStyle name="Comma 12 2" xfId="2473" xr:uid="{17C87018-1A27-40FD-B5F8-171867F3E30E}"/>
    <cellStyle name="Comma 12 2 2" xfId="2474" xr:uid="{236F8FDE-E5BE-4AAF-8545-9F35C3981894}"/>
    <cellStyle name="Comma 12 2 2 2" xfId="2475" xr:uid="{26850E19-41C3-4063-A470-2D11F3F28D2C}"/>
    <cellStyle name="Comma 12 2 2 2 2" xfId="2476" xr:uid="{EBC7532B-C1FD-4AE4-B5CA-9178FF9A8042}"/>
    <cellStyle name="Comma 12 2 2 2 2 2" xfId="26921" xr:uid="{5B7CDA22-9CE3-4115-971B-A694C419B9BD}"/>
    <cellStyle name="Comma 12 2 2 2 3" xfId="26920" xr:uid="{BAC1C66B-D223-4B19-9801-D53D5F57CEC3}"/>
    <cellStyle name="Comma 12 2 2 3" xfId="2477" xr:uid="{20C69B1E-9A54-4B60-A89A-3DEAEDAAA002}"/>
    <cellStyle name="Comma 12 2 2 3 2" xfId="26922" xr:uid="{8414F1B5-8FCD-4C18-BC02-39657F87C635}"/>
    <cellStyle name="Comma 12 2 2 4" xfId="26919" xr:uid="{1A17702E-9F31-4333-85E3-3AE014AD1D65}"/>
    <cellStyle name="Comma 12 2 3" xfId="2478" xr:uid="{0B3F1F23-280E-49AB-9004-2E610AC70157}"/>
    <cellStyle name="Comma 12 2 3 2" xfId="2479" xr:uid="{78DF3450-8E72-4AF3-B0DB-F3D07CC11E04}"/>
    <cellStyle name="Comma 12 2 3 2 2" xfId="2480" xr:uid="{E213DE3C-714A-4D94-AB58-46493CFF82AE}"/>
    <cellStyle name="Comma 12 2 3 2 2 2" xfId="26925" xr:uid="{D654B770-2138-4EF4-A760-35752F004725}"/>
    <cellStyle name="Comma 12 2 3 2 3" xfId="26924" xr:uid="{78AE467F-BC75-4F91-BEE2-228114F91AF0}"/>
    <cellStyle name="Comma 12 2 3 3" xfId="2481" xr:uid="{97E0B5C0-31BE-4A67-8831-C0B1BFB7262D}"/>
    <cellStyle name="Comma 12 2 3 3 2" xfId="26926" xr:uid="{F74A902A-58DB-43DE-98F1-043E53BDA71E}"/>
    <cellStyle name="Comma 12 2 3 4" xfId="26923" xr:uid="{3923FF4B-CDB4-4F83-9FE0-6E3B08CB8190}"/>
    <cellStyle name="Comma 12 2 4" xfId="2482" xr:uid="{2B8D76C3-9760-4895-A62E-A215F46E8361}"/>
    <cellStyle name="Comma 12 2 4 2" xfId="2483" xr:uid="{5236F51B-5D86-4298-9FAE-4AD24F0907A9}"/>
    <cellStyle name="Comma 12 2 4 2 2" xfId="26928" xr:uid="{31D6269D-A0E3-4E7C-B966-5A0FE5620DC8}"/>
    <cellStyle name="Comma 12 2 4 3" xfId="26927" xr:uid="{F611E3AA-AB1F-41C0-B9EA-D89B3B9DC5F3}"/>
    <cellStyle name="Comma 12 2 5" xfId="2484" xr:uid="{820BC978-E5F8-49F9-A47F-9847009450CE}"/>
    <cellStyle name="Comma 12 2 5 2" xfId="26929" xr:uid="{9CDC7E75-F32A-456F-B2B8-BF47952AEB20}"/>
    <cellStyle name="Comma 12 2 6" xfId="26918" xr:uid="{3C741FC3-86F2-49D9-82A3-37320A01FBD0}"/>
    <cellStyle name="Comma 12 3" xfId="2485" xr:uid="{39BAB407-BB98-4A16-996D-96FFB93879E1}"/>
    <cellStyle name="Comma 12 3 2" xfId="2486" xr:uid="{90576263-D34B-4F2D-9AA5-ED76AF5214D7}"/>
    <cellStyle name="Comma 12 3 2 2" xfId="2487" xr:uid="{F21249B1-CDD7-4077-97DA-749092958C2F}"/>
    <cellStyle name="Comma 12 3 2 2 2" xfId="2488" xr:uid="{47D74A41-F922-4657-BA96-E7D6E30A4DB2}"/>
    <cellStyle name="Comma 12 3 2 2 2 2" xfId="26933" xr:uid="{123D64B1-861F-4736-81FC-CC64BA3D0405}"/>
    <cellStyle name="Comma 12 3 2 2 3" xfId="26932" xr:uid="{B51BA167-73CE-4B95-A6B5-0F6333D27799}"/>
    <cellStyle name="Comma 12 3 2 3" xfId="2489" xr:uid="{80EBBD59-E697-47C3-BD04-18461EC0C2D3}"/>
    <cellStyle name="Comma 12 3 2 3 2" xfId="26934" xr:uid="{18125359-BEDC-40B3-85ED-A5F6D3EEBF08}"/>
    <cellStyle name="Comma 12 3 2 4" xfId="26931" xr:uid="{6EDBAF65-A78F-43D8-83B8-0B9E86C9D4CE}"/>
    <cellStyle name="Comma 12 3 3" xfId="2490" xr:uid="{18F18F4B-F856-4F32-B8B3-B8FEA485DD7C}"/>
    <cellStyle name="Comma 12 3 3 2" xfId="2491" xr:uid="{5DB5AA5F-769A-42A8-9A8A-B11F30D9618C}"/>
    <cellStyle name="Comma 12 3 3 2 2" xfId="2492" xr:uid="{A90E543F-6BEA-4EF7-80EF-49B1B09FFAEC}"/>
    <cellStyle name="Comma 12 3 3 2 2 2" xfId="26937" xr:uid="{17AC53F0-E109-4A66-A72D-A0F477D1597C}"/>
    <cellStyle name="Comma 12 3 3 2 3" xfId="26936" xr:uid="{C089D64B-17A2-4EF0-A72C-EFBF4532D1C5}"/>
    <cellStyle name="Comma 12 3 3 3" xfId="2493" xr:uid="{AC15BA17-E62C-4188-AF0C-86D74B611A44}"/>
    <cellStyle name="Comma 12 3 3 3 2" xfId="26938" xr:uid="{976B52CD-9917-45F6-B1A7-B1535906403C}"/>
    <cellStyle name="Comma 12 3 3 4" xfId="26935" xr:uid="{CE133F7E-3525-4B4B-8BAF-29008F054FFA}"/>
    <cellStyle name="Comma 12 3 4" xfId="2494" xr:uid="{727EC0E5-C8DD-4ECB-8B63-52AF40AC9395}"/>
    <cellStyle name="Comma 12 3 4 2" xfId="2495" xr:uid="{CF82C5E7-912B-4695-ABFF-DF304C5030F2}"/>
    <cellStyle name="Comma 12 3 4 2 2" xfId="26940" xr:uid="{C983D59D-A355-49D0-9424-D8F91B4EEC9D}"/>
    <cellStyle name="Comma 12 3 4 3" xfId="26939" xr:uid="{18B078FC-14A8-48A2-95CA-EF4F5537FC41}"/>
    <cellStyle name="Comma 12 3 5" xfId="2496" xr:uid="{6BE90E4F-4540-41A5-AB18-BAE8CC768FC6}"/>
    <cellStyle name="Comma 12 3 5 2" xfId="26941" xr:uid="{53BD8938-D248-462F-B479-3864E93B98F8}"/>
    <cellStyle name="Comma 12 3 6" xfId="26930" xr:uid="{3B21302D-D03D-450F-98F0-637916985CFC}"/>
    <cellStyle name="Comma 12 4" xfId="2497" xr:uid="{FD3B96CC-D773-4CEB-B097-4DEC657B0EDC}"/>
    <cellStyle name="Comma 12 4 2" xfId="2498" xr:uid="{65B4D80F-229F-4093-9763-EC2FE7CE18C3}"/>
    <cellStyle name="Comma 12 4 2 2" xfId="2499" xr:uid="{9908AC07-B587-4AFB-A1EC-EC89801A7F17}"/>
    <cellStyle name="Comma 12 4 2 2 2" xfId="2500" xr:uid="{4CB8DFEB-9198-40F6-B098-AB6700C935AF}"/>
    <cellStyle name="Comma 12 4 2 2 2 2" xfId="26945" xr:uid="{1E746DFC-57EC-4AC9-A69A-8D2C0611EBAB}"/>
    <cellStyle name="Comma 12 4 2 2 3" xfId="26944" xr:uid="{30EC45C8-53F1-4FFF-A781-919D4006F8A2}"/>
    <cellStyle name="Comma 12 4 2 3" xfId="2501" xr:uid="{A670DC39-1D7A-4672-8345-D04A7B94D53C}"/>
    <cellStyle name="Comma 12 4 2 3 2" xfId="26946" xr:uid="{CFC60FAE-D732-450C-AF35-01F12ADF701A}"/>
    <cellStyle name="Comma 12 4 2 4" xfId="26943" xr:uid="{D2E9D931-1458-463B-8934-C251694FCDC5}"/>
    <cellStyle name="Comma 12 4 3" xfId="2502" xr:uid="{6A83E695-04D1-4B54-8D05-37C3C923AF5A}"/>
    <cellStyle name="Comma 12 4 3 2" xfId="2503" xr:uid="{7E2EC996-E0B9-49EE-9739-8F84202D2C1B}"/>
    <cellStyle name="Comma 12 4 3 2 2" xfId="2504" xr:uid="{1DE2F72D-2575-48B4-A25E-227BC6EF87E5}"/>
    <cellStyle name="Comma 12 4 3 2 2 2" xfId="26949" xr:uid="{DBCD6448-19E5-42F6-8273-196E1EBFB317}"/>
    <cellStyle name="Comma 12 4 3 2 3" xfId="26948" xr:uid="{18CC5FAF-DC6C-4A68-9207-2616F013B11C}"/>
    <cellStyle name="Comma 12 4 3 3" xfId="2505" xr:uid="{E63D2238-70BD-4BE1-863F-EE76A6102F9F}"/>
    <cellStyle name="Comma 12 4 3 3 2" xfId="26950" xr:uid="{80D93B88-4236-4D53-8C63-46D4ACC240D6}"/>
    <cellStyle name="Comma 12 4 3 4" xfId="26947" xr:uid="{DD594EC6-15C8-48DD-8514-CE4D05D1CBD6}"/>
    <cellStyle name="Comma 12 4 4" xfId="2506" xr:uid="{8EB3F5BF-732D-4BDE-BF85-B41C56F52FF4}"/>
    <cellStyle name="Comma 12 4 4 2" xfId="2507" xr:uid="{2571B976-F5CA-4D16-BBD7-E3EBB836C6DE}"/>
    <cellStyle name="Comma 12 4 4 2 2" xfId="26952" xr:uid="{DD691FB1-E3AD-4945-9964-7961C3444D06}"/>
    <cellStyle name="Comma 12 4 4 3" xfId="26951" xr:uid="{E4340CF7-1BFF-4559-B2BD-D35C2E7F7428}"/>
    <cellStyle name="Comma 12 4 5" xfId="2508" xr:uid="{B5788992-246E-4A06-89FA-F337ACA436B6}"/>
    <cellStyle name="Comma 12 4 5 2" xfId="26953" xr:uid="{1F110AFF-8B3F-47DB-9720-52AD2E460802}"/>
    <cellStyle name="Comma 12 4 6" xfId="26942" xr:uid="{013EED8F-9D43-41F9-B6F9-6B67B5E56EF0}"/>
    <cellStyle name="Comma 12 5" xfId="2509" xr:uid="{7D6902A4-22A6-48E4-9AD0-2F885B3DF236}"/>
    <cellStyle name="Comma 12 5 2" xfId="2510" xr:uid="{F8E4811B-DEC5-4FFF-B370-B0E863A67CDB}"/>
    <cellStyle name="Comma 12 5 2 2" xfId="2511" xr:uid="{7777EA03-DB0E-4268-AF3D-073600C5E2FF}"/>
    <cellStyle name="Comma 12 5 2 2 2" xfId="2512" xr:uid="{1C53111C-879D-45D1-BE84-9CB464C7DBE4}"/>
    <cellStyle name="Comma 12 5 2 2 2 2" xfId="26957" xr:uid="{111EEA5D-D653-4678-8310-E13FBD31F423}"/>
    <cellStyle name="Comma 12 5 2 2 3" xfId="26956" xr:uid="{39D2BE24-F91D-48F1-B16C-56655501B6D6}"/>
    <cellStyle name="Comma 12 5 2 3" xfId="2513" xr:uid="{D2832858-93F1-4870-8563-EBE1EFFE9163}"/>
    <cellStyle name="Comma 12 5 2 3 2" xfId="26958" xr:uid="{42A65F1D-84AD-4E07-AA42-F2A31F9C2EB7}"/>
    <cellStyle name="Comma 12 5 2 4" xfId="26955" xr:uid="{06CCF018-2C22-40AC-BA25-479DDB0469F2}"/>
    <cellStyle name="Comma 12 5 3" xfId="2514" xr:uid="{8FC0F4CA-30D6-4AEA-B2AE-D3C6910239E8}"/>
    <cellStyle name="Comma 12 5 3 2" xfId="2515" xr:uid="{2A66FF4A-668A-4286-8477-70A71032E11A}"/>
    <cellStyle name="Comma 12 5 3 2 2" xfId="2516" xr:uid="{6D37A7F0-1B1E-448C-AB2F-0982DF3C57AA}"/>
    <cellStyle name="Comma 12 5 3 2 2 2" xfId="26961" xr:uid="{D3D03492-B766-468D-BF95-04F99365AD11}"/>
    <cellStyle name="Comma 12 5 3 2 3" xfId="26960" xr:uid="{DA8338D2-21B6-458F-BB4B-B42D2DC55F38}"/>
    <cellStyle name="Comma 12 5 3 3" xfId="2517" xr:uid="{44327B8F-2E67-412E-86FB-1A742F4571B0}"/>
    <cellStyle name="Comma 12 5 3 3 2" xfId="26962" xr:uid="{B9A968D6-09A1-4286-89D5-1898A5C39110}"/>
    <cellStyle name="Comma 12 5 3 4" xfId="26959" xr:uid="{E39F47B7-3035-430E-91F9-693CA9E8CA87}"/>
    <cellStyle name="Comma 12 5 4" xfId="2518" xr:uid="{96B284E9-9D60-47EF-9057-F6F7140EF1CD}"/>
    <cellStyle name="Comma 12 5 4 2" xfId="2519" xr:uid="{E05BB3DC-6207-45C9-A295-880C9A58EE4A}"/>
    <cellStyle name="Comma 12 5 4 2 2" xfId="26964" xr:uid="{BB9F707B-9205-4FC1-B384-807008CC5BD8}"/>
    <cellStyle name="Comma 12 5 4 3" xfId="26963" xr:uid="{3CF73621-4A24-43F2-8BB6-ED61C483B8E5}"/>
    <cellStyle name="Comma 12 5 5" xfId="2520" xr:uid="{E02B8575-A1B2-4C92-B85E-E50E4A7EDE9B}"/>
    <cellStyle name="Comma 12 5 5 2" xfId="26965" xr:uid="{AC9D2F1F-45A9-47B9-9963-53A729B5CFFC}"/>
    <cellStyle name="Comma 12 5 6" xfId="26954" xr:uid="{77996AC8-C375-4A74-96B9-6D0228742261}"/>
    <cellStyle name="Comma 12 6" xfId="2521" xr:uid="{BCCCC66C-1892-47FE-9B97-9800D1636AA0}"/>
    <cellStyle name="Comma 12 6 2" xfId="2522" xr:uid="{35C1099E-74F6-4382-9ECA-0594BA739351}"/>
    <cellStyle name="Comma 12 6 2 2" xfId="2523" xr:uid="{3DC53A8C-A4FA-4D05-9707-6B1D605D60A5}"/>
    <cellStyle name="Comma 12 6 2 2 2" xfId="2524" xr:uid="{2F582F69-5456-446A-ABC9-8B83B0FAB241}"/>
    <cellStyle name="Comma 12 6 2 2 2 2" xfId="26969" xr:uid="{48F977A8-9B31-4AA0-BDEF-F8ED4B3F413D}"/>
    <cellStyle name="Comma 12 6 2 2 3" xfId="26968" xr:uid="{B130C887-7879-4B89-A229-6FC7530AED9C}"/>
    <cellStyle name="Comma 12 6 2 3" xfId="2525" xr:uid="{17AD2FF6-75E1-4C25-920F-912E3112029D}"/>
    <cellStyle name="Comma 12 6 2 3 2" xfId="26970" xr:uid="{539FFC4D-46A2-4857-993C-937C026337B1}"/>
    <cellStyle name="Comma 12 6 2 4" xfId="26967" xr:uid="{93B8C5B9-6175-4232-A3EC-6C7D205AC58F}"/>
    <cellStyle name="Comma 12 6 3" xfId="2526" xr:uid="{D84C6928-1814-47EF-847C-CB06892F61A5}"/>
    <cellStyle name="Comma 12 6 3 2" xfId="2527" xr:uid="{D4E204C6-A798-48B4-8888-9F030142FEA3}"/>
    <cellStyle name="Comma 12 6 3 2 2" xfId="2528" xr:uid="{257A202A-C79A-4A30-936B-2DA0AF3B0CE5}"/>
    <cellStyle name="Comma 12 6 3 2 2 2" xfId="26973" xr:uid="{DFC09630-B47E-4627-BD8E-131A3D7BF992}"/>
    <cellStyle name="Comma 12 6 3 2 3" xfId="26972" xr:uid="{1FF15B3D-DB17-43C6-8CFF-BF316A8A071E}"/>
    <cellStyle name="Comma 12 6 3 3" xfId="2529" xr:uid="{E2A34885-1F70-4D6F-9B30-90DDA164D4B4}"/>
    <cellStyle name="Comma 12 6 3 3 2" xfId="26974" xr:uid="{AFD96D6C-42D6-4CEE-97F9-305AA9ACC5EF}"/>
    <cellStyle name="Comma 12 6 3 4" xfId="26971" xr:uid="{AEC6046F-BCCE-41E4-88FB-6BE552912170}"/>
    <cellStyle name="Comma 12 6 4" xfId="2530" xr:uid="{034982B8-A380-4238-8970-63ABECA53FE6}"/>
    <cellStyle name="Comma 12 6 4 2" xfId="2531" xr:uid="{DBE30DA4-C061-4686-ADBD-C3826EB6F50A}"/>
    <cellStyle name="Comma 12 6 4 2 2" xfId="26976" xr:uid="{B6ECA9DF-84EE-4A36-9E42-6A7C93B78DB8}"/>
    <cellStyle name="Comma 12 6 4 3" xfId="26975" xr:uid="{511C5CB4-0972-4531-BD6C-A233F84A1CD3}"/>
    <cellStyle name="Comma 12 6 5" xfId="2532" xr:uid="{73E0B1F8-D5D3-4655-BDD0-51E59924AD1A}"/>
    <cellStyle name="Comma 12 6 5 2" xfId="26977" xr:uid="{BEC363F6-0E66-4983-A20C-829FF50ED20C}"/>
    <cellStyle name="Comma 12 6 6" xfId="26966" xr:uid="{4293791A-7C83-49EB-AA1A-E84710D9C3B1}"/>
    <cellStyle name="Comma 12 7" xfId="2533" xr:uid="{5A5FB103-930D-408E-BB4C-2287CF9A819B}"/>
    <cellStyle name="Comma 12 7 2" xfId="2534" xr:uid="{DD274972-D052-4E69-91DC-CF64B56AD2D8}"/>
    <cellStyle name="Comma 12 7 2 2" xfId="2535" xr:uid="{591FB1D7-2064-4819-9425-870CDAEEE7EA}"/>
    <cellStyle name="Comma 12 7 2 2 2" xfId="2536" xr:uid="{55A35FDC-33E4-4C91-9C8C-2685F1DCAAC0}"/>
    <cellStyle name="Comma 12 7 2 2 2 2" xfId="26981" xr:uid="{1B285D72-A22D-4D39-B77D-6585AA3B2C0E}"/>
    <cellStyle name="Comma 12 7 2 2 3" xfId="26980" xr:uid="{3C1E60FC-0CCA-4E8B-B34D-594E01B04E2B}"/>
    <cellStyle name="Comma 12 7 2 3" xfId="2537" xr:uid="{6D42D166-3C2D-48C2-B59D-3020506586AC}"/>
    <cellStyle name="Comma 12 7 2 3 2" xfId="26982" xr:uid="{B3557FD6-1EBD-40F6-8D84-A7B8BA0EFEAF}"/>
    <cellStyle name="Comma 12 7 2 4" xfId="26979" xr:uid="{F89957AC-61F1-4C2C-9986-333D31838D5B}"/>
    <cellStyle name="Comma 12 7 3" xfId="2538" xr:uid="{D0AA591C-CCCA-460C-B46D-8819C85EE66B}"/>
    <cellStyle name="Comma 12 7 3 2" xfId="2539" xr:uid="{C65BA4BB-BC8A-42FB-BCED-45B9B29E28C6}"/>
    <cellStyle name="Comma 12 7 3 2 2" xfId="26984" xr:uid="{3AC1877B-8A10-474B-9678-E43C7C3DFFAB}"/>
    <cellStyle name="Comma 12 7 3 3" xfId="26983" xr:uid="{F1849785-DC54-405D-B634-4BDB0C6CE084}"/>
    <cellStyle name="Comma 12 7 4" xfId="2540" xr:uid="{CE4DFE88-D5EB-426B-9B17-265768A07DDB}"/>
    <cellStyle name="Comma 12 7 4 2" xfId="26985" xr:uid="{B4705A6E-4D81-431E-9F91-56E781C41FF0}"/>
    <cellStyle name="Comma 12 7 5" xfId="26978" xr:uid="{50C6F4CA-0829-408D-A6EF-274B309241C9}"/>
    <cellStyle name="Comma 12 8" xfId="2541" xr:uid="{B4FE7089-0A51-4684-BD6A-5EC7CB17BF06}"/>
    <cellStyle name="Comma 12 8 2" xfId="2542" xr:uid="{99C4A966-CDF2-43BA-9A82-E941BA790268}"/>
    <cellStyle name="Comma 12 8 2 2" xfId="2543" xr:uid="{73260AF3-3673-49D1-8B65-18D7203F2D67}"/>
    <cellStyle name="Comma 12 8 2 2 2" xfId="2544" xr:uid="{018ED31C-6BEB-4A3D-B3A2-9E77B38F75FB}"/>
    <cellStyle name="Comma 12 8 2 2 2 2" xfId="26989" xr:uid="{ACF74E4E-17AB-491E-8B3A-4BD6CBCDA97F}"/>
    <cellStyle name="Comma 12 8 2 2 3" xfId="26988" xr:uid="{3BF05DD5-E0FF-4F8C-AAE1-3030213891A9}"/>
    <cellStyle name="Comma 12 8 2 3" xfId="2545" xr:uid="{80BF339F-8981-4878-8C72-13E9657490A8}"/>
    <cellStyle name="Comma 12 8 2 3 2" xfId="26990" xr:uid="{189D1C34-79FB-47CD-977F-A17DCD11E25C}"/>
    <cellStyle name="Comma 12 8 2 4" xfId="26987" xr:uid="{B95C74B1-2EC5-4D42-962A-931341E48262}"/>
    <cellStyle name="Comma 12 8 3" xfId="2546" xr:uid="{CB8382EA-82C3-4D24-8FA7-C99EAD4A5952}"/>
    <cellStyle name="Comma 12 8 3 2" xfId="2547" xr:uid="{E5B4FBDE-7D21-4848-A0CA-511512E01D0A}"/>
    <cellStyle name="Comma 12 8 3 2 2" xfId="26992" xr:uid="{E667F4C6-26AA-4EF6-A705-27812348EF87}"/>
    <cellStyle name="Comma 12 8 3 3" xfId="26991" xr:uid="{1DFF301C-B062-4390-B9AC-45FD6B188A2B}"/>
    <cellStyle name="Comma 12 8 4" xfId="2548" xr:uid="{2D6E4D27-4F12-47EA-9925-DB61E62395D5}"/>
    <cellStyle name="Comma 12 8 4 2" xfId="26993" xr:uid="{973AE1DA-12D7-4C09-97BE-573F9A76C29F}"/>
    <cellStyle name="Comma 12 8 5" xfId="26986" xr:uid="{C9D4FC5C-B6AC-4E66-8499-849B64686A14}"/>
    <cellStyle name="Comma 12 9" xfId="2549" xr:uid="{D0DB51DF-F539-4849-AE65-1A3F73394070}"/>
    <cellStyle name="Comma 12 9 2" xfId="2550" xr:uid="{31538B48-65FA-469F-BBE1-CBC9A87A985A}"/>
    <cellStyle name="Comma 12 9 2 2" xfId="2551" xr:uid="{BC107B58-4478-4F89-8A27-A1038C3AE697}"/>
    <cellStyle name="Comma 12 9 2 2 2" xfId="2552" xr:uid="{024CC833-1156-4BF6-BDE1-E8AAE111514F}"/>
    <cellStyle name="Comma 12 9 2 2 2 2" xfId="26997" xr:uid="{C89F9B45-CE04-4DAD-8620-658980000DBD}"/>
    <cellStyle name="Comma 12 9 2 2 3" xfId="26996" xr:uid="{2B54B5E1-4108-41E1-B50B-F5EDCA2E623E}"/>
    <cellStyle name="Comma 12 9 2 3" xfId="2553" xr:uid="{F7558011-E664-4932-A983-8EAE6C67CD24}"/>
    <cellStyle name="Comma 12 9 2 3 2" xfId="26998" xr:uid="{21F6DE14-0CA8-47F9-91D6-8D01F615A6B9}"/>
    <cellStyle name="Comma 12 9 2 4" xfId="26995" xr:uid="{A6AEB503-1D1E-41A1-9D67-EE0CD6E74625}"/>
    <cellStyle name="Comma 12 9 3" xfId="2554" xr:uid="{DBD4844E-C242-4350-8E30-726C0F878CA6}"/>
    <cellStyle name="Comma 12 9 3 2" xfId="2555" xr:uid="{5F230908-36AF-49B5-B6FB-1BAAB95A8F67}"/>
    <cellStyle name="Comma 12 9 3 2 2" xfId="27000" xr:uid="{592F15F3-2DD8-429C-9223-4404F2B3DED0}"/>
    <cellStyle name="Comma 12 9 3 3" xfId="26999" xr:uid="{6C95B1F8-38C4-4F21-B3E3-1A3EF48EA72A}"/>
    <cellStyle name="Comma 12 9 4" xfId="2556" xr:uid="{19E048CE-6557-4947-90AC-252FD69D15F7}"/>
    <cellStyle name="Comma 12 9 4 2" xfId="27001" xr:uid="{10F6D6CC-2B01-4BF9-9768-DD32A05BE356}"/>
    <cellStyle name="Comma 12 9 5" xfId="26994" xr:uid="{911D24C1-1ED6-482D-8971-4FCF4259A551}"/>
    <cellStyle name="Comma 13" xfId="2557" xr:uid="{450CAD0E-5FF4-4DF8-8E31-59E308E39855}"/>
    <cellStyle name="Comma 13 10" xfId="2558" xr:uid="{2F1561EE-4A61-470C-90BD-D21E5C40249D}"/>
    <cellStyle name="Comma 13 10 2" xfId="2559" xr:uid="{BF05E0AD-ECF9-45E8-8905-507EA337A0BC}"/>
    <cellStyle name="Comma 13 10 2 2" xfId="2560" xr:uid="{76C64DAB-08FC-45CA-99FD-0B4277CD4EDC}"/>
    <cellStyle name="Comma 13 10 2 2 2" xfId="27005" xr:uid="{5A9A47FA-190C-4ECE-84D4-52DEA456A1DA}"/>
    <cellStyle name="Comma 13 10 2 3" xfId="27004" xr:uid="{A383D24F-076E-46F7-A52A-B67266308223}"/>
    <cellStyle name="Comma 13 10 3" xfId="2561" xr:uid="{EEB7E675-1C7B-4174-B259-F25325869D4E}"/>
    <cellStyle name="Comma 13 10 3 2" xfId="27006" xr:uid="{B8E0F252-3BFF-4966-B468-FF10677DDF23}"/>
    <cellStyle name="Comma 13 10 4" xfId="27003" xr:uid="{84210D5F-F5DA-46B1-96FF-F699DC0BE7CD}"/>
    <cellStyle name="Comma 13 11" xfId="2562" xr:uid="{FCC96E90-3938-4CBD-980A-237D83770E63}"/>
    <cellStyle name="Comma 13 11 2" xfId="2563" xr:uid="{2577AA1C-7F65-46AE-842A-698BBEC5077A}"/>
    <cellStyle name="Comma 13 11 2 2" xfId="2564" xr:uid="{FDF83C6D-3D5F-4DC9-B4AB-53EDD9772CFC}"/>
    <cellStyle name="Comma 13 11 2 2 2" xfId="27009" xr:uid="{FFA3D687-F18B-4C82-98FE-13F8A6688FAD}"/>
    <cellStyle name="Comma 13 11 2 3" xfId="27008" xr:uid="{4D125A30-21B7-4417-BF43-01BC84F949DD}"/>
    <cellStyle name="Comma 13 11 3" xfId="2565" xr:uid="{9A866426-87B9-4B7C-BF32-DE7711326CDB}"/>
    <cellStyle name="Comma 13 11 3 2" xfId="27010" xr:uid="{CDF0DCFE-132D-4B73-8F52-A9C971817281}"/>
    <cellStyle name="Comma 13 11 4" xfId="27007" xr:uid="{F3AD3F6E-3B27-4873-BE39-049E69761A64}"/>
    <cellStyle name="Comma 13 12" xfId="2566" xr:uid="{019D9212-D934-4CE4-9DBB-057486107F8F}"/>
    <cellStyle name="Comma 13 12 2" xfId="2567" xr:uid="{A9D8BF51-4AEC-4D52-84DB-5A9CAB6A079B}"/>
    <cellStyle name="Comma 13 12 2 2" xfId="27012" xr:uid="{B2DFC6F5-4C29-438F-B964-01BCA4C2A298}"/>
    <cellStyle name="Comma 13 12 3" xfId="27011" xr:uid="{A29BA280-7B74-4624-9F0A-A12F8407785A}"/>
    <cellStyle name="Comma 13 13" xfId="2568" xr:uid="{79C37A6D-14BF-4C4B-83A9-370F89929E1C}"/>
    <cellStyle name="Comma 13 13 2" xfId="27013" xr:uid="{7F7165F5-E2D1-4826-97FC-7D06D7CAB9E3}"/>
    <cellStyle name="Comma 13 14" xfId="27002" xr:uid="{E5DFAA76-FEEB-45D0-B203-06A6CE67F2F9}"/>
    <cellStyle name="Comma 13 2" xfId="2569" xr:uid="{DEFE2E6C-117B-429F-B028-902C4703508B}"/>
    <cellStyle name="Comma 13 2 2" xfId="2570" xr:uid="{0F039D1A-B3A7-4374-8B38-C4C1E91C726F}"/>
    <cellStyle name="Comma 13 2 2 2" xfId="2571" xr:uid="{C1E2929D-AB13-47CF-B6F4-21F346E6E83D}"/>
    <cellStyle name="Comma 13 2 2 2 2" xfId="2572" xr:uid="{E292D6E5-7BE6-4D7C-BDF3-618ABC28155E}"/>
    <cellStyle name="Comma 13 2 2 2 2 2" xfId="27017" xr:uid="{362867A5-5D3E-490E-B5B4-7D54A04FD612}"/>
    <cellStyle name="Comma 13 2 2 2 3" xfId="27016" xr:uid="{421ED56D-8B59-41EA-BE1C-E1FE6B65C294}"/>
    <cellStyle name="Comma 13 2 2 3" xfId="2573" xr:uid="{AAF5D818-B460-499F-8730-544498DB3985}"/>
    <cellStyle name="Comma 13 2 2 3 2" xfId="27018" xr:uid="{60FF9C7F-1396-49B5-B76E-695286D0DFC1}"/>
    <cellStyle name="Comma 13 2 2 4" xfId="27015" xr:uid="{5894D9D6-38EA-476E-BBE5-C6390EB1AD13}"/>
    <cellStyle name="Comma 13 2 3" xfId="2574" xr:uid="{1D953C09-C79D-410A-94F0-7117EF5A194B}"/>
    <cellStyle name="Comma 13 2 3 2" xfId="2575" xr:uid="{3D93E294-5D40-4065-9CC5-8BD4918E5DFF}"/>
    <cellStyle name="Comma 13 2 3 2 2" xfId="2576" xr:uid="{9C3A5186-2F94-4035-8833-8A06F5F0B0A9}"/>
    <cellStyle name="Comma 13 2 3 2 2 2" xfId="27021" xr:uid="{4B0F4CD5-D133-430F-814A-E25ADEC2D77D}"/>
    <cellStyle name="Comma 13 2 3 2 3" xfId="27020" xr:uid="{0EB42663-E5D3-4ED3-BE10-7DE169393AC7}"/>
    <cellStyle name="Comma 13 2 3 3" xfId="2577" xr:uid="{F4F3AB9B-9439-4C43-AB97-697F47A4E971}"/>
    <cellStyle name="Comma 13 2 3 3 2" xfId="27022" xr:uid="{472ABCBB-DB4E-48D4-BAA8-20E778D88D04}"/>
    <cellStyle name="Comma 13 2 3 4" xfId="27019" xr:uid="{E7652E84-23FC-4346-B5C8-8212935A45F3}"/>
    <cellStyle name="Comma 13 2 4" xfId="2578" xr:uid="{0129958E-37C8-4A50-B594-5FBFBC625B61}"/>
    <cellStyle name="Comma 13 2 4 2" xfId="2579" xr:uid="{B8C26494-56DE-495E-ADF4-C6C66D4395D6}"/>
    <cellStyle name="Comma 13 2 4 2 2" xfId="27024" xr:uid="{5A513C27-D441-42B1-B394-3152D72F54BF}"/>
    <cellStyle name="Comma 13 2 4 3" xfId="27023" xr:uid="{7D00E639-9B7A-4032-8790-DCB97369E8BA}"/>
    <cellStyle name="Comma 13 2 5" xfId="2580" xr:uid="{F8899828-5FB1-4D62-B101-BBC4B6BCC84B}"/>
    <cellStyle name="Comma 13 2 5 2" xfId="27025" xr:uid="{FBCD307A-0911-4C32-9AF2-E1CF07AEC723}"/>
    <cellStyle name="Comma 13 2 6" xfId="27014" xr:uid="{94ECB500-F8E4-43C6-99DB-2A74BCE57203}"/>
    <cellStyle name="Comma 13 3" xfId="2581" xr:uid="{589240B7-D692-4D57-9DDF-B9E35AE883F1}"/>
    <cellStyle name="Comma 13 3 2" xfId="2582" xr:uid="{CBAA9490-8B21-4D2C-9D30-4B370A8F7D36}"/>
    <cellStyle name="Comma 13 3 2 2" xfId="2583" xr:uid="{747AFD91-A9C5-4FED-A758-496B4BFAACF4}"/>
    <cellStyle name="Comma 13 3 2 2 2" xfId="2584" xr:uid="{89B8C36F-AFD1-4CE5-8408-920CBE7CAAD8}"/>
    <cellStyle name="Comma 13 3 2 2 2 2" xfId="27029" xr:uid="{504BE3D9-61BD-46D4-895C-D1F5DFCD19FD}"/>
    <cellStyle name="Comma 13 3 2 2 3" xfId="27028" xr:uid="{0363297E-B50D-478E-9AEA-A953C8DA933B}"/>
    <cellStyle name="Comma 13 3 2 3" xfId="2585" xr:uid="{1FF5FCC6-355A-40D2-960E-4A7257017F3C}"/>
    <cellStyle name="Comma 13 3 2 3 2" xfId="27030" xr:uid="{0868DA34-F14F-4086-B4FA-7E1AA845AADD}"/>
    <cellStyle name="Comma 13 3 2 4" xfId="27027" xr:uid="{9A69C7F8-9438-4BD3-80C0-4FB5B895B09B}"/>
    <cellStyle name="Comma 13 3 3" xfId="2586" xr:uid="{C996111E-A4BE-4448-86D9-0CA69EAF73EF}"/>
    <cellStyle name="Comma 13 3 3 2" xfId="2587" xr:uid="{C46611BA-1185-4BBC-8F97-34D4DABA8167}"/>
    <cellStyle name="Comma 13 3 3 2 2" xfId="2588" xr:uid="{41B149E7-6B64-4A0B-B77D-A291F490E2DD}"/>
    <cellStyle name="Comma 13 3 3 2 2 2" xfId="27033" xr:uid="{D4719FBF-8D07-46D7-9545-DA56E33116ED}"/>
    <cellStyle name="Comma 13 3 3 2 3" xfId="27032" xr:uid="{F49E27CD-8750-4012-A2D7-93E88C1CD1D0}"/>
    <cellStyle name="Comma 13 3 3 3" xfId="2589" xr:uid="{65C87F78-E8C9-49BB-8D8D-78CD4C1A13CD}"/>
    <cellStyle name="Comma 13 3 3 3 2" xfId="27034" xr:uid="{BFEE0E50-6E1C-4754-807D-02178F97A572}"/>
    <cellStyle name="Comma 13 3 3 4" xfId="27031" xr:uid="{B2C70BF3-F339-4371-BE23-9FA73CD8A7D2}"/>
    <cellStyle name="Comma 13 3 4" xfId="2590" xr:uid="{6295611D-510A-4F71-85F5-99DE0F29ACD4}"/>
    <cellStyle name="Comma 13 3 4 2" xfId="2591" xr:uid="{C38C1CCF-2584-406F-BBB0-075AFDA1B82A}"/>
    <cellStyle name="Comma 13 3 4 2 2" xfId="27036" xr:uid="{EE1E082D-5CB0-424F-8E2C-505E8E29D640}"/>
    <cellStyle name="Comma 13 3 4 3" xfId="27035" xr:uid="{70AD7591-E3CF-41FC-BE27-8449B20C9988}"/>
    <cellStyle name="Comma 13 3 5" xfId="2592" xr:uid="{7506E0AE-E388-455F-BCD6-6F82B21551FF}"/>
    <cellStyle name="Comma 13 3 5 2" xfId="27037" xr:uid="{3C696F0B-5CDC-4A97-A461-86B84288E5B1}"/>
    <cellStyle name="Comma 13 3 6" xfId="27026" xr:uid="{99D192E3-83AB-41A1-B9A9-C24042ADC681}"/>
    <cellStyle name="Comma 13 4" xfId="2593" xr:uid="{8A8E69EB-1E15-4757-A4E0-ADA16053DEE2}"/>
    <cellStyle name="Comma 13 4 2" xfId="2594" xr:uid="{ED7A0DB8-84F1-4416-A791-BE339F8B8C44}"/>
    <cellStyle name="Comma 13 4 2 2" xfId="2595" xr:uid="{8BCF17D5-5797-490A-BF0C-A6328C08B456}"/>
    <cellStyle name="Comma 13 4 2 2 2" xfId="2596" xr:uid="{0DC17C28-7BEB-45D0-9914-103C179ABD5D}"/>
    <cellStyle name="Comma 13 4 2 2 2 2" xfId="27041" xr:uid="{E3313B0D-341F-4746-879F-3D618E9539EE}"/>
    <cellStyle name="Comma 13 4 2 2 3" xfId="27040" xr:uid="{F8F93823-9532-4745-AA6F-A3DE716F73C5}"/>
    <cellStyle name="Comma 13 4 2 3" xfId="2597" xr:uid="{C3087773-A1BB-4F40-B12E-213EAE10E0AF}"/>
    <cellStyle name="Comma 13 4 2 3 2" xfId="27042" xr:uid="{25D73EAF-78E4-4113-A191-B9C476D269A8}"/>
    <cellStyle name="Comma 13 4 2 4" xfId="27039" xr:uid="{497871E1-D1EC-438B-B694-D5DB7B67F1F5}"/>
    <cellStyle name="Comma 13 4 3" xfId="2598" xr:uid="{9A468EC1-9CAC-41A4-82FD-C78D4E0CA124}"/>
    <cellStyle name="Comma 13 4 3 2" xfId="2599" xr:uid="{6C41C8F9-32F8-4639-91BC-AA770E19BC11}"/>
    <cellStyle name="Comma 13 4 3 2 2" xfId="2600" xr:uid="{6C3ECE73-9F92-4F38-BCC4-C752A59FA7C4}"/>
    <cellStyle name="Comma 13 4 3 2 2 2" xfId="27045" xr:uid="{9A0171C0-9555-4C3F-960C-C60565B7206F}"/>
    <cellStyle name="Comma 13 4 3 2 3" xfId="27044" xr:uid="{24AB7206-39B3-4C71-8AE5-BFD021B3D1FB}"/>
    <cellStyle name="Comma 13 4 3 3" xfId="2601" xr:uid="{909A67F2-A24C-4982-B8AD-6398EF9957BD}"/>
    <cellStyle name="Comma 13 4 3 3 2" xfId="27046" xr:uid="{C6D3809C-8716-4B5D-8DCB-03107D4E8668}"/>
    <cellStyle name="Comma 13 4 3 4" xfId="27043" xr:uid="{ADCDD5CC-FEC7-4822-B04E-BB33C37F7B40}"/>
    <cellStyle name="Comma 13 4 4" xfId="2602" xr:uid="{C6B88F2F-8227-418E-BDED-EE8CE1447FA0}"/>
    <cellStyle name="Comma 13 4 4 2" xfId="2603" xr:uid="{76030812-59F5-4B5C-B1A8-91049843AB71}"/>
    <cellStyle name="Comma 13 4 4 2 2" xfId="27048" xr:uid="{341CF9FC-AAB7-437D-BAE0-AF4A1B9ED78D}"/>
    <cellStyle name="Comma 13 4 4 3" xfId="27047" xr:uid="{848AEC93-7C19-4A19-ABB6-A44EC70CA512}"/>
    <cellStyle name="Comma 13 4 5" xfId="2604" xr:uid="{A57B3CA1-19F3-41A6-9210-6247A94C39D7}"/>
    <cellStyle name="Comma 13 4 5 2" xfId="27049" xr:uid="{4DAFCAC1-381E-4F7A-9EAB-182B40132781}"/>
    <cellStyle name="Comma 13 4 6" xfId="27038" xr:uid="{764B3ED7-490F-4AD7-8ED5-0328DE5B51BA}"/>
    <cellStyle name="Comma 13 5" xfId="2605" xr:uid="{A566ECFA-9848-448C-A6CD-C7DA44B8BB9E}"/>
    <cellStyle name="Comma 13 5 2" xfId="2606" xr:uid="{EAC56BC7-6FF6-449D-9C26-B9352134A9C5}"/>
    <cellStyle name="Comma 13 5 2 2" xfId="2607" xr:uid="{A30623DE-DC9F-4D7B-831E-457BC6E9818E}"/>
    <cellStyle name="Comma 13 5 2 2 2" xfId="2608" xr:uid="{6B5A3D8E-58AD-4E68-8E28-6C38B232A728}"/>
    <cellStyle name="Comma 13 5 2 2 2 2" xfId="27053" xr:uid="{2E1176F9-E528-455F-83F4-DC520532E86E}"/>
    <cellStyle name="Comma 13 5 2 2 3" xfId="27052" xr:uid="{62569D0A-E6C1-486F-97FC-4ABF0D040F50}"/>
    <cellStyle name="Comma 13 5 2 3" xfId="2609" xr:uid="{DE3208DC-5830-4AFF-B340-47CE7DEBC659}"/>
    <cellStyle name="Comma 13 5 2 3 2" xfId="27054" xr:uid="{226F3863-6AF6-4BFA-B050-1FC3E7D069A1}"/>
    <cellStyle name="Comma 13 5 2 4" xfId="27051" xr:uid="{E672B544-BFC4-4875-AFFD-9B4B3EF9FF64}"/>
    <cellStyle name="Comma 13 5 3" xfId="2610" xr:uid="{F4956686-C12A-46A3-B52F-13C517DCE61A}"/>
    <cellStyle name="Comma 13 5 3 2" xfId="2611" xr:uid="{5A9BCF77-8103-468B-B7A3-1116AD12B2B3}"/>
    <cellStyle name="Comma 13 5 3 2 2" xfId="2612" xr:uid="{4034F2E9-CC53-453F-A196-37274F8C59A9}"/>
    <cellStyle name="Comma 13 5 3 2 2 2" xfId="27057" xr:uid="{6C64B4D1-1BC0-40C1-842E-9AC9A95709A3}"/>
    <cellStyle name="Comma 13 5 3 2 3" xfId="27056" xr:uid="{68487668-245D-4D31-AD20-24AD5ED51AA2}"/>
    <cellStyle name="Comma 13 5 3 3" xfId="2613" xr:uid="{6455CC05-7B20-43AC-8235-1A54BDC508C1}"/>
    <cellStyle name="Comma 13 5 3 3 2" xfId="27058" xr:uid="{B3D8066B-4CC8-49D7-A420-BDFB11C636CE}"/>
    <cellStyle name="Comma 13 5 3 4" xfId="27055" xr:uid="{D387D0EE-F8F4-4043-BE50-2621137027E4}"/>
    <cellStyle name="Comma 13 5 4" xfId="2614" xr:uid="{26A66C4C-2874-4739-B0E4-64B3728EB763}"/>
    <cellStyle name="Comma 13 5 4 2" xfId="2615" xr:uid="{6BBA4816-87A8-48DE-BC10-D58615A2B239}"/>
    <cellStyle name="Comma 13 5 4 2 2" xfId="27060" xr:uid="{347158CF-57F5-442F-8C0F-50DDCA3F35A7}"/>
    <cellStyle name="Comma 13 5 4 3" xfId="27059" xr:uid="{67E23D26-D182-4737-8E81-E21E701894FB}"/>
    <cellStyle name="Comma 13 5 5" xfId="2616" xr:uid="{3F6B0889-577F-4134-BDDD-CFC6C39A00FC}"/>
    <cellStyle name="Comma 13 5 5 2" xfId="27061" xr:uid="{AB7D47C8-ABAF-4242-A1BE-46C569E61255}"/>
    <cellStyle name="Comma 13 5 6" xfId="27050" xr:uid="{36D1E534-4C75-4CAC-A00A-7F6258FBD3D7}"/>
    <cellStyle name="Comma 13 6" xfId="2617" xr:uid="{6667FCD2-9891-498C-BDA4-EBDEEFC61116}"/>
    <cellStyle name="Comma 13 6 2" xfId="2618" xr:uid="{D7C85BB3-6B5E-49F6-A71C-522007DC441C}"/>
    <cellStyle name="Comma 13 6 2 2" xfId="2619" xr:uid="{6EFD7508-F72F-4EE3-A228-6FEBAD0CB5C4}"/>
    <cellStyle name="Comma 13 6 2 2 2" xfId="2620" xr:uid="{69D64219-4307-4FC7-9CB2-2D159C4B871F}"/>
    <cellStyle name="Comma 13 6 2 2 2 2" xfId="27065" xr:uid="{B95D6BD9-418D-438E-88DA-0CF08F42F1AA}"/>
    <cellStyle name="Comma 13 6 2 2 3" xfId="27064" xr:uid="{9BEA1EEB-F92B-48C0-8B3A-6F86779A99CF}"/>
    <cellStyle name="Comma 13 6 2 3" xfId="2621" xr:uid="{C17EA5B3-B752-4BFC-843E-4DBB07547EC6}"/>
    <cellStyle name="Comma 13 6 2 3 2" xfId="27066" xr:uid="{230A2F37-F0E0-49D4-93B2-2AEE3CD89C3F}"/>
    <cellStyle name="Comma 13 6 2 4" xfId="27063" xr:uid="{EAC4B837-BFF4-407B-A41A-3AF81490A8C7}"/>
    <cellStyle name="Comma 13 6 3" xfId="2622" xr:uid="{D10594CF-A002-4EC0-839E-6A36BAAF25B2}"/>
    <cellStyle name="Comma 13 6 3 2" xfId="2623" xr:uid="{AD3BFD60-5C99-40BE-B3F4-E7D2466CA5A4}"/>
    <cellStyle name="Comma 13 6 3 2 2" xfId="2624" xr:uid="{5911A87D-F023-45F3-B471-DF43115F3124}"/>
    <cellStyle name="Comma 13 6 3 2 2 2" xfId="27069" xr:uid="{21E97E8D-EAF6-4128-A0A9-211A2546B795}"/>
    <cellStyle name="Comma 13 6 3 2 3" xfId="27068" xr:uid="{F4AED465-6BA3-4713-BA3E-F1ECE2D7B106}"/>
    <cellStyle name="Comma 13 6 3 3" xfId="2625" xr:uid="{778955A1-A637-4E8F-8BE7-C9F1879937D8}"/>
    <cellStyle name="Comma 13 6 3 3 2" xfId="27070" xr:uid="{D7DFA836-FC92-421A-82FC-B94758912CAB}"/>
    <cellStyle name="Comma 13 6 3 4" xfId="27067" xr:uid="{5AB945C2-3D9E-4623-8B59-7CFC5DD735E0}"/>
    <cellStyle name="Comma 13 6 4" xfId="2626" xr:uid="{E6E83A9B-31B7-4E00-B417-6A378B2309DE}"/>
    <cellStyle name="Comma 13 6 4 2" xfId="2627" xr:uid="{234C044F-2106-4B91-A281-C84C08C01F2F}"/>
    <cellStyle name="Comma 13 6 4 2 2" xfId="27072" xr:uid="{7C446A0E-59E8-4BAE-BBC8-F0DACDCD6BE1}"/>
    <cellStyle name="Comma 13 6 4 3" xfId="27071" xr:uid="{CDBDD32B-DB6D-41DF-8C5B-4A914D263EC8}"/>
    <cellStyle name="Comma 13 6 5" xfId="2628" xr:uid="{4AD74427-75BA-401D-9DAC-102EBFFA14A0}"/>
    <cellStyle name="Comma 13 6 5 2" xfId="27073" xr:uid="{9F8B626D-2B7B-4F5B-BAF4-ACA0A7427132}"/>
    <cellStyle name="Comma 13 6 6" xfId="27062" xr:uid="{D9E3AECA-EE11-44EE-8FA4-23E5FC545ABB}"/>
    <cellStyle name="Comma 13 7" xfId="2629" xr:uid="{7A20C99B-66D5-41E8-B074-C63DE85A757C}"/>
    <cellStyle name="Comma 13 7 2" xfId="2630" xr:uid="{AA50467A-9EDF-4C2F-9C20-2F0EB956C64F}"/>
    <cellStyle name="Comma 13 7 2 2" xfId="2631" xr:uid="{2AEF9604-3082-4574-A268-DCB3E1D480A2}"/>
    <cellStyle name="Comma 13 7 2 2 2" xfId="2632" xr:uid="{00C41193-35E8-42B7-92B3-1EC0AC9BD480}"/>
    <cellStyle name="Comma 13 7 2 2 2 2" xfId="27077" xr:uid="{42424672-1CC3-4B7D-8CA7-CF3D004410B9}"/>
    <cellStyle name="Comma 13 7 2 2 3" xfId="27076" xr:uid="{FD20980F-0620-4B64-8EB6-33582F50161D}"/>
    <cellStyle name="Comma 13 7 2 3" xfId="2633" xr:uid="{B72554C2-C719-4677-B735-292EA741EF26}"/>
    <cellStyle name="Comma 13 7 2 3 2" xfId="27078" xr:uid="{6688D430-6AF2-4738-8E7B-318DD57216B4}"/>
    <cellStyle name="Comma 13 7 2 4" xfId="27075" xr:uid="{C66EADB3-6A63-4592-BFB2-C2C2B248BB40}"/>
    <cellStyle name="Comma 13 7 3" xfId="2634" xr:uid="{C92EF455-9F91-4484-B96D-53464A9186C5}"/>
    <cellStyle name="Comma 13 7 3 2" xfId="2635" xr:uid="{4343E991-D606-42A4-855C-EF9FC731409E}"/>
    <cellStyle name="Comma 13 7 3 2 2" xfId="27080" xr:uid="{9863FF56-B020-4BFD-9A27-81045D458A8A}"/>
    <cellStyle name="Comma 13 7 3 3" xfId="27079" xr:uid="{2E168F4A-3A14-41C8-AD09-5504E1B0B13B}"/>
    <cellStyle name="Comma 13 7 4" xfId="2636" xr:uid="{1561B127-7B42-429A-9151-A015EBBFB654}"/>
    <cellStyle name="Comma 13 7 4 2" xfId="27081" xr:uid="{5B828EA6-9B14-4D08-A5B5-61DA0AEDF360}"/>
    <cellStyle name="Comma 13 7 5" xfId="27074" xr:uid="{C73C08C9-8675-4DE6-AB79-01D833DEFED4}"/>
    <cellStyle name="Comma 13 8" xfId="2637" xr:uid="{22BD91B9-BC94-4400-9635-9F6500346FF8}"/>
    <cellStyle name="Comma 13 8 2" xfId="2638" xr:uid="{434928E8-9403-4AED-94D3-1F5434E9ED9B}"/>
    <cellStyle name="Comma 13 8 2 2" xfId="2639" xr:uid="{B51F56EA-DC94-4162-871C-9EE3CA1324BE}"/>
    <cellStyle name="Comma 13 8 2 2 2" xfId="2640" xr:uid="{F4A6EDA2-D6B7-44B6-8833-053B37FA3E8C}"/>
    <cellStyle name="Comma 13 8 2 2 2 2" xfId="27085" xr:uid="{95390014-A214-4CC1-AFFE-3594C2022621}"/>
    <cellStyle name="Comma 13 8 2 2 3" xfId="27084" xr:uid="{0E18CF79-6401-45E9-A655-9B805DDF0163}"/>
    <cellStyle name="Comma 13 8 2 3" xfId="2641" xr:uid="{E7FB56BD-C2B2-49C4-992E-3606C2CA55A4}"/>
    <cellStyle name="Comma 13 8 2 3 2" xfId="27086" xr:uid="{CF352E11-66A9-4C93-BEEF-9631A64622BB}"/>
    <cellStyle name="Comma 13 8 2 4" xfId="27083" xr:uid="{6E51AB00-BEA7-4A29-8390-24B09E5F456A}"/>
    <cellStyle name="Comma 13 8 3" xfId="2642" xr:uid="{B4E5A9DA-4CA4-4D95-8E37-95F6D1C3929F}"/>
    <cellStyle name="Comma 13 8 3 2" xfId="2643" xr:uid="{3F79B355-7EAB-4ED7-9363-36B2B9A1401B}"/>
    <cellStyle name="Comma 13 8 3 2 2" xfId="27088" xr:uid="{D501F041-8F2B-498C-ADA4-A5FB99E6CD5B}"/>
    <cellStyle name="Comma 13 8 3 3" xfId="27087" xr:uid="{4C1939B4-15D8-498E-B3B3-B32CAB42BA69}"/>
    <cellStyle name="Comma 13 8 4" xfId="2644" xr:uid="{4501BA34-4917-4C46-9E92-B68E44B0A75D}"/>
    <cellStyle name="Comma 13 8 4 2" xfId="27089" xr:uid="{FEF5B090-BBFB-424A-BD18-EDD0C5632429}"/>
    <cellStyle name="Comma 13 8 5" xfId="27082" xr:uid="{82AADA3E-227D-4D1A-95D9-FA6E751ABD23}"/>
    <cellStyle name="Comma 13 9" xfId="2645" xr:uid="{33DD4581-D809-4A36-91C4-57AC9098A769}"/>
    <cellStyle name="Comma 13 9 2" xfId="2646" xr:uid="{3EBE58A2-2AE0-42DD-AA32-161EF9DC9492}"/>
    <cellStyle name="Comma 13 9 2 2" xfId="2647" xr:uid="{93452781-C89E-494E-97BB-C348668A18BA}"/>
    <cellStyle name="Comma 13 9 2 2 2" xfId="27092" xr:uid="{AC888A79-D0FC-431F-9CF1-F6423F9427B2}"/>
    <cellStyle name="Comma 13 9 2 3" xfId="27091" xr:uid="{DCF3BD75-DB56-473A-8F9D-79993974C6D2}"/>
    <cellStyle name="Comma 13 9 3" xfId="2648" xr:uid="{B4AD5000-8347-42D0-8308-DC61B01E70A2}"/>
    <cellStyle name="Comma 13 9 3 2" xfId="27093" xr:uid="{778ADB71-0C2D-4E07-8202-32A4BBEF9519}"/>
    <cellStyle name="Comma 13 9 4" xfId="27090" xr:uid="{9244532F-F771-41F9-85A5-4C489B377688}"/>
    <cellStyle name="Comma 14" xfId="2649" xr:uid="{5B54066D-50C1-48B3-940B-1FEB2A4FE051}"/>
    <cellStyle name="Comma 14 10" xfId="2650" xr:uid="{B95E1E5D-5E0D-4E20-9BD2-F4243CAC6703}"/>
    <cellStyle name="Comma 14 10 2" xfId="2651" xr:uid="{419CCEAE-F77C-4A08-8848-832D11998E08}"/>
    <cellStyle name="Comma 14 10 2 2" xfId="2652" xr:uid="{50D00DF4-2849-4F27-A401-D3C348FCB8FA}"/>
    <cellStyle name="Comma 14 10 2 2 2" xfId="27097" xr:uid="{51F9BEA8-3A72-4F52-85CD-CDEA1A382064}"/>
    <cellStyle name="Comma 14 10 2 3" xfId="27096" xr:uid="{FE67C9B4-C5A7-476C-BB61-20C7F1E83F13}"/>
    <cellStyle name="Comma 14 10 3" xfId="2653" xr:uid="{456916D4-B177-41E5-A00B-540AEAB76B5F}"/>
    <cellStyle name="Comma 14 10 3 2" xfId="27098" xr:uid="{E8894C1D-0448-40E2-AAB4-8F47313A4D37}"/>
    <cellStyle name="Comma 14 10 4" xfId="27095" xr:uid="{5C4F94ED-FFAD-4FF1-9FB0-7C71111AC781}"/>
    <cellStyle name="Comma 14 11" xfId="2654" xr:uid="{76C53024-3016-4359-89D7-DAC76946CD31}"/>
    <cellStyle name="Comma 14 11 2" xfId="2655" xr:uid="{08559FC9-A176-4DE4-A650-859B97EC164C}"/>
    <cellStyle name="Comma 14 11 2 2" xfId="27100" xr:uid="{B27AD63F-FA01-49D0-BB4B-4F6C511A5438}"/>
    <cellStyle name="Comma 14 11 3" xfId="27099" xr:uid="{780AD56C-B09C-49ED-A8F3-7CFEB6B136DE}"/>
    <cellStyle name="Comma 14 12" xfId="2656" xr:uid="{362AE1AA-42DA-4B3A-A0F0-C735BB60C4BD}"/>
    <cellStyle name="Comma 14 12 2" xfId="27101" xr:uid="{F51341AF-9073-45CB-B899-F0957B701F9E}"/>
    <cellStyle name="Comma 14 13" xfId="27094" xr:uid="{8D750778-E951-4FF1-85E9-B792416D27AF}"/>
    <cellStyle name="Comma 14 2" xfId="2657" xr:uid="{BBA66FD0-00B8-4789-8845-C6456B911230}"/>
    <cellStyle name="Comma 14 2 2" xfId="2658" xr:uid="{423CF51C-7CEC-4B9F-92C7-99B7B36CC69D}"/>
    <cellStyle name="Comma 14 2 2 2" xfId="2659" xr:uid="{8F7BC952-5183-496A-A99F-C108B6CD71E4}"/>
    <cellStyle name="Comma 14 2 2 2 2" xfId="2660" xr:uid="{02125761-CBB1-44D9-909E-2981BD4EA2E2}"/>
    <cellStyle name="Comma 14 2 2 2 2 2" xfId="27105" xr:uid="{6290A237-795F-46D8-BF9D-C7721A28981E}"/>
    <cellStyle name="Comma 14 2 2 2 3" xfId="27104" xr:uid="{9F00F536-70DD-4E85-B596-60A04AA06815}"/>
    <cellStyle name="Comma 14 2 2 3" xfId="2661" xr:uid="{8AC8E51B-DF11-4807-997D-09A14048285D}"/>
    <cellStyle name="Comma 14 2 2 3 2" xfId="27106" xr:uid="{3B1E9BD6-BFDA-4F92-9F7A-AB9C43BA655D}"/>
    <cellStyle name="Comma 14 2 2 4" xfId="27103" xr:uid="{C311BF67-8A65-4F5D-90FD-9F98514DEAFA}"/>
    <cellStyle name="Comma 14 2 3" xfId="2662" xr:uid="{AB6A849D-14B8-4056-B157-6F713C104EF8}"/>
    <cellStyle name="Comma 14 2 3 2" xfId="2663" xr:uid="{C36F5467-E66C-433A-99E9-7B9D5FD378C4}"/>
    <cellStyle name="Comma 14 2 3 2 2" xfId="2664" xr:uid="{880C345A-317D-4F9F-9656-80DE42BC0F0C}"/>
    <cellStyle name="Comma 14 2 3 2 2 2" xfId="27109" xr:uid="{EB15E74A-4D05-4563-BF9D-1C0958AAB1D8}"/>
    <cellStyle name="Comma 14 2 3 2 3" xfId="27108" xr:uid="{4F0CAD48-4923-4D5C-82DD-D74DDEC8B259}"/>
    <cellStyle name="Comma 14 2 3 3" xfId="2665" xr:uid="{B846B8BC-7226-4BAB-81D7-6CEE0190DE6B}"/>
    <cellStyle name="Comma 14 2 3 3 2" xfId="27110" xr:uid="{9BDE086A-15A1-4ED7-9BDE-DC7964088076}"/>
    <cellStyle name="Comma 14 2 3 4" xfId="27107" xr:uid="{A22CBE3E-001F-44E2-A1D5-1F4FB4584F63}"/>
    <cellStyle name="Comma 14 2 4" xfId="2666" xr:uid="{93E76B4E-F3A5-48B7-A052-BCF1EEAD4F1E}"/>
    <cellStyle name="Comma 14 2 4 2" xfId="2667" xr:uid="{FC93F917-C7A4-4E8E-BE15-1EA561ADCA32}"/>
    <cellStyle name="Comma 14 2 4 2 2" xfId="27112" xr:uid="{26E990D0-F7C9-436B-8858-144074A5BBAE}"/>
    <cellStyle name="Comma 14 2 4 3" xfId="27111" xr:uid="{E16B6B64-EB1E-40BF-99B0-CC4DF84D0779}"/>
    <cellStyle name="Comma 14 2 5" xfId="2668" xr:uid="{FB5CBFCE-9B6D-4B45-90FB-B2B8C1936ACF}"/>
    <cellStyle name="Comma 14 2 5 2" xfId="27113" xr:uid="{975F02D1-6941-4489-930D-608954DF5254}"/>
    <cellStyle name="Comma 14 2 6" xfId="27102" xr:uid="{AD3A1515-7131-4E12-A281-C000F3EE2FED}"/>
    <cellStyle name="Comma 14 3" xfId="2669" xr:uid="{129AA13F-D99F-429E-A096-AE521EB8BEBC}"/>
    <cellStyle name="Comma 14 3 2" xfId="2670" xr:uid="{E2D27167-8CCD-45F4-8168-94392C0690EC}"/>
    <cellStyle name="Comma 14 3 2 2" xfId="2671" xr:uid="{58984CAC-C0E6-4F82-8612-E600298B4D84}"/>
    <cellStyle name="Comma 14 3 2 2 2" xfId="2672" xr:uid="{7D9C3A70-C1D3-425A-8541-92D509E3381F}"/>
    <cellStyle name="Comma 14 3 2 2 2 2" xfId="27117" xr:uid="{CC3688CE-066A-4732-9C8E-5BFA894C8466}"/>
    <cellStyle name="Comma 14 3 2 2 3" xfId="27116" xr:uid="{B20FA591-1A79-4995-ADAE-51152A21887D}"/>
    <cellStyle name="Comma 14 3 2 3" xfId="2673" xr:uid="{44E097C2-99D7-4E27-B7A8-B24AA2D3171E}"/>
    <cellStyle name="Comma 14 3 2 3 2" xfId="27118" xr:uid="{58AF8AC3-0AA3-4AEE-8B9C-5DC9A142FF45}"/>
    <cellStyle name="Comma 14 3 2 4" xfId="27115" xr:uid="{FF178623-6E37-489F-A0C2-93873C6031E8}"/>
    <cellStyle name="Comma 14 3 3" xfId="2674" xr:uid="{3F3F8EA5-EB38-4814-A653-FE74CA38F82C}"/>
    <cellStyle name="Comma 14 3 3 2" xfId="2675" xr:uid="{914E4517-1268-491C-BC24-94578D661295}"/>
    <cellStyle name="Comma 14 3 3 2 2" xfId="2676" xr:uid="{D240EC8D-ADCA-4B70-B278-ADEC48C50810}"/>
    <cellStyle name="Comma 14 3 3 2 2 2" xfId="27121" xr:uid="{38820BAA-FF16-4A64-B5CA-4832A110F321}"/>
    <cellStyle name="Comma 14 3 3 2 3" xfId="27120" xr:uid="{91BCC84D-E029-4ADD-ABB8-9AB7D542EAF5}"/>
    <cellStyle name="Comma 14 3 3 3" xfId="2677" xr:uid="{ECEFFEB9-EC1C-4BBE-9053-0E446802E592}"/>
    <cellStyle name="Comma 14 3 3 3 2" xfId="27122" xr:uid="{5A58BCBF-216C-4AC4-975F-A242B22FB798}"/>
    <cellStyle name="Comma 14 3 3 4" xfId="27119" xr:uid="{093D9620-079A-444F-B4AA-33252FCE6568}"/>
    <cellStyle name="Comma 14 3 4" xfId="2678" xr:uid="{E7E0E0E2-8F4E-4C56-8473-F76DD2ADBD08}"/>
    <cellStyle name="Comma 14 3 4 2" xfId="2679" xr:uid="{82B19CD1-0101-4176-99CC-54C75BE54DE6}"/>
    <cellStyle name="Comma 14 3 4 2 2" xfId="27124" xr:uid="{44A958DC-8E88-4D0B-9F2F-240C0C2F4077}"/>
    <cellStyle name="Comma 14 3 4 3" xfId="27123" xr:uid="{024D240D-6F6A-4B41-B800-9BF7391413B1}"/>
    <cellStyle name="Comma 14 3 5" xfId="2680" xr:uid="{3FBA4619-ACDE-4DB4-8C43-CA3520DF902C}"/>
    <cellStyle name="Comma 14 3 5 2" xfId="27125" xr:uid="{5F926D09-E2AA-409D-9927-DEA5E9420166}"/>
    <cellStyle name="Comma 14 3 6" xfId="27114" xr:uid="{D8C40D83-1604-4625-BAB3-E8E10D3ADB6B}"/>
    <cellStyle name="Comma 14 4" xfId="2681" xr:uid="{24387A4E-2323-4EE6-B734-567022971035}"/>
    <cellStyle name="Comma 14 4 2" xfId="2682" xr:uid="{2A186B13-6806-45DA-A022-9A990C2FF4BD}"/>
    <cellStyle name="Comma 14 4 2 2" xfId="2683" xr:uid="{EE7ECBA8-B030-46F4-9519-B56F74B44926}"/>
    <cellStyle name="Comma 14 4 2 2 2" xfId="2684" xr:uid="{EA9DFD78-844D-4E8B-BB28-F09CA0B55F24}"/>
    <cellStyle name="Comma 14 4 2 2 2 2" xfId="27129" xr:uid="{A4702DAC-353F-4CB8-843C-3B8FBD779DE9}"/>
    <cellStyle name="Comma 14 4 2 2 3" xfId="27128" xr:uid="{2D37D025-9164-42D9-827B-1E87F9AFE27F}"/>
    <cellStyle name="Comma 14 4 2 3" xfId="2685" xr:uid="{89957A74-A31D-4382-B600-2C645C167EE1}"/>
    <cellStyle name="Comma 14 4 2 3 2" xfId="27130" xr:uid="{FB21BB30-1563-4FC2-8AA5-66E32895C49E}"/>
    <cellStyle name="Comma 14 4 2 4" xfId="27127" xr:uid="{106726C8-A515-4ED0-9F7F-8B965E61D1A5}"/>
    <cellStyle name="Comma 14 4 3" xfId="2686" xr:uid="{69E1FD5A-4331-480B-A86E-76659426856C}"/>
    <cellStyle name="Comma 14 4 3 2" xfId="2687" xr:uid="{E900D179-DA52-4564-84FB-D8D2CE080A37}"/>
    <cellStyle name="Comma 14 4 3 2 2" xfId="2688" xr:uid="{C3449539-D624-4987-B10A-9FC7C055A551}"/>
    <cellStyle name="Comma 14 4 3 2 2 2" xfId="27133" xr:uid="{AE996CE4-8F7F-4642-9776-6E3806FA97AF}"/>
    <cellStyle name="Comma 14 4 3 2 3" xfId="27132" xr:uid="{965F0077-89BD-461C-8834-775071202156}"/>
    <cellStyle name="Comma 14 4 3 3" xfId="2689" xr:uid="{4937F243-73AB-46C0-9E72-EB8280FE55CD}"/>
    <cellStyle name="Comma 14 4 3 3 2" xfId="27134" xr:uid="{5CE500E6-333E-483B-90BD-1A3AAB3AC602}"/>
    <cellStyle name="Comma 14 4 3 4" xfId="27131" xr:uid="{2D86EE7C-0744-46FF-A663-717FFDDE5C55}"/>
    <cellStyle name="Comma 14 4 4" xfId="2690" xr:uid="{D5B552DD-C364-47FB-9336-30DBDF89CE44}"/>
    <cellStyle name="Comma 14 4 4 2" xfId="2691" xr:uid="{08C24EAE-F683-4542-9CA3-166A3439BC5C}"/>
    <cellStyle name="Comma 14 4 4 2 2" xfId="27136" xr:uid="{869F7DC2-D3D0-4205-9A41-597AEAE0EDD1}"/>
    <cellStyle name="Comma 14 4 4 3" xfId="27135" xr:uid="{65F2CB41-B15E-430C-AB44-D55A98FC65BE}"/>
    <cellStyle name="Comma 14 4 5" xfId="2692" xr:uid="{9C1D057E-12DD-41E2-8980-A2B36A28B45B}"/>
    <cellStyle name="Comma 14 4 5 2" xfId="27137" xr:uid="{E1BC219D-8B63-4FDD-90EF-E3FD554510E2}"/>
    <cellStyle name="Comma 14 4 6" xfId="27126" xr:uid="{117DBB57-5D86-4822-A75B-C5CC0D0DD712}"/>
    <cellStyle name="Comma 14 5" xfId="2693" xr:uid="{9B3B372D-C61D-41EA-B9AA-F9FCC694009E}"/>
    <cellStyle name="Comma 14 5 2" xfId="2694" xr:uid="{B0BF4027-2F6F-4B0D-A1AF-9BD7BF41D12D}"/>
    <cellStyle name="Comma 14 5 2 2" xfId="2695" xr:uid="{A5D28ED0-0A8B-438B-BE82-5191B7B56E1E}"/>
    <cellStyle name="Comma 14 5 2 2 2" xfId="2696" xr:uid="{A6794DB0-E867-4292-9978-7EECB2AC7076}"/>
    <cellStyle name="Comma 14 5 2 2 2 2" xfId="27141" xr:uid="{7E5FB40F-A41F-46E1-9056-EEF8C76AF2B2}"/>
    <cellStyle name="Comma 14 5 2 2 3" xfId="27140" xr:uid="{05B4A20B-1228-44F0-B22A-648882E39A9A}"/>
    <cellStyle name="Comma 14 5 2 3" xfId="2697" xr:uid="{DE22991A-76CC-4BE9-BDC7-376E67EC4BEC}"/>
    <cellStyle name="Comma 14 5 2 3 2" xfId="27142" xr:uid="{CC3E63BB-CF9E-4DE9-8BF9-F8E69A28123E}"/>
    <cellStyle name="Comma 14 5 2 4" xfId="27139" xr:uid="{0BAC11A6-2CDD-4784-8905-B274AE3A319C}"/>
    <cellStyle name="Comma 14 5 3" xfId="2698" xr:uid="{085731F6-52EC-4CDD-90BA-BD05012ACEF6}"/>
    <cellStyle name="Comma 14 5 3 2" xfId="2699" xr:uid="{019D50C1-95E4-4453-B9D1-61D756C59BD1}"/>
    <cellStyle name="Comma 14 5 3 2 2" xfId="2700" xr:uid="{04726B67-7E29-4C68-B2AC-02D243D3A308}"/>
    <cellStyle name="Comma 14 5 3 2 2 2" xfId="27145" xr:uid="{D1819712-F786-4226-883E-C3506C0EAD59}"/>
    <cellStyle name="Comma 14 5 3 2 3" xfId="27144" xr:uid="{C30955F4-0A95-4C95-B970-2B28E0B37B7D}"/>
    <cellStyle name="Comma 14 5 3 3" xfId="2701" xr:uid="{F191AE01-FEA6-4C5E-8BE6-6D75B9555AD1}"/>
    <cellStyle name="Comma 14 5 3 3 2" xfId="27146" xr:uid="{F2A96A64-573F-4C9D-BDC8-AA1734F6263B}"/>
    <cellStyle name="Comma 14 5 3 4" xfId="27143" xr:uid="{5B872FCA-8067-4005-A4A6-5A3227D25DBE}"/>
    <cellStyle name="Comma 14 5 4" xfId="2702" xr:uid="{75E44325-1D29-4A29-9906-D12A8308C666}"/>
    <cellStyle name="Comma 14 5 4 2" xfId="2703" xr:uid="{FDAC1A65-9EB1-4CDF-9330-39ED43B9C7FA}"/>
    <cellStyle name="Comma 14 5 4 2 2" xfId="27148" xr:uid="{8F80024D-C335-48ED-82F8-000CBDBC762A}"/>
    <cellStyle name="Comma 14 5 4 3" xfId="27147" xr:uid="{3D016AFC-CC73-4D46-B3B9-0000BF5E07F5}"/>
    <cellStyle name="Comma 14 5 5" xfId="2704" xr:uid="{EAAD9F76-5A0E-43E9-A359-B63DBC20C82E}"/>
    <cellStyle name="Comma 14 5 5 2" xfId="27149" xr:uid="{C3036589-B8F1-4B00-A385-A38A3FC84573}"/>
    <cellStyle name="Comma 14 5 6" xfId="27138" xr:uid="{4615765E-319C-4335-A44E-9F58D32FB5CC}"/>
    <cellStyle name="Comma 14 6" xfId="2705" xr:uid="{1BD735E4-A872-4CE9-8D59-C1524B63BA09}"/>
    <cellStyle name="Comma 14 6 2" xfId="2706" xr:uid="{A23E8C6F-05D9-434A-BE62-A4EBB68C2534}"/>
    <cellStyle name="Comma 14 6 2 2" xfId="2707" xr:uid="{986304CD-8654-411A-9C68-4B1B0519E142}"/>
    <cellStyle name="Comma 14 6 2 2 2" xfId="2708" xr:uid="{4A2C8ED4-5A93-4428-8305-496091640A2C}"/>
    <cellStyle name="Comma 14 6 2 2 2 2" xfId="27153" xr:uid="{7FC71BAE-3C44-43F5-9D32-E350B414D323}"/>
    <cellStyle name="Comma 14 6 2 2 3" xfId="27152" xr:uid="{9FC98381-8F89-4FC0-9ACE-7031CC1FC3DE}"/>
    <cellStyle name="Comma 14 6 2 3" xfId="2709" xr:uid="{6607E97A-A25B-4215-B070-D126AAF5D9C2}"/>
    <cellStyle name="Comma 14 6 2 3 2" xfId="27154" xr:uid="{7C0EFB20-44D8-4FB8-BE0D-6D3BEF34D11C}"/>
    <cellStyle name="Comma 14 6 2 4" xfId="27151" xr:uid="{22734710-1ED2-4191-9BB0-06E4A941A7D4}"/>
    <cellStyle name="Comma 14 6 3" xfId="2710" xr:uid="{ED8635D7-32BD-48B1-9C55-DA9064801955}"/>
    <cellStyle name="Comma 14 6 3 2" xfId="2711" xr:uid="{46C35008-7AD1-4FF5-A1E4-4A77A6F1EDAA}"/>
    <cellStyle name="Comma 14 6 3 2 2" xfId="27156" xr:uid="{98D2FA90-964B-4102-9BE8-058B0E3A6A59}"/>
    <cellStyle name="Comma 14 6 3 3" xfId="27155" xr:uid="{5F13870F-C162-48BC-B1E6-D3A71AE87A9E}"/>
    <cellStyle name="Comma 14 6 4" xfId="2712" xr:uid="{06C7D21E-66E1-454B-B4BD-750DC10A761F}"/>
    <cellStyle name="Comma 14 6 4 2" xfId="27157" xr:uid="{C87D2C1C-4828-4F81-9E41-B00E759FB502}"/>
    <cellStyle name="Comma 14 6 5" xfId="27150" xr:uid="{6C31528E-C5B5-4C18-971C-0FE8186C7A7B}"/>
    <cellStyle name="Comma 14 7" xfId="2713" xr:uid="{6F0C60E3-9387-42AA-B295-4F901B48B219}"/>
    <cellStyle name="Comma 14 7 2" xfId="2714" xr:uid="{1BC77EDD-57ED-41C0-B0AB-D5CA3FA96292}"/>
    <cellStyle name="Comma 14 7 2 2" xfId="2715" xr:uid="{7E942B99-6095-49CF-87F5-745FD23A951D}"/>
    <cellStyle name="Comma 14 7 2 2 2" xfId="2716" xr:uid="{5D063AE9-D237-4BF0-901E-4C266D9C8BC6}"/>
    <cellStyle name="Comma 14 7 2 2 2 2" xfId="27161" xr:uid="{B9FBD775-7589-4026-BD02-DDBB31CD44D7}"/>
    <cellStyle name="Comma 14 7 2 2 3" xfId="27160" xr:uid="{55E9A078-FF8A-42AD-A322-ED7F91A9D297}"/>
    <cellStyle name="Comma 14 7 2 3" xfId="2717" xr:uid="{0BF25095-32BA-4DF7-BEF3-F2C4B93E22DB}"/>
    <cellStyle name="Comma 14 7 2 3 2" xfId="27162" xr:uid="{46E74C20-9521-4FB6-94E1-9F237D071658}"/>
    <cellStyle name="Comma 14 7 2 4" xfId="27159" xr:uid="{FA4DDF7D-A6A2-4FF8-978F-68948DFD3769}"/>
    <cellStyle name="Comma 14 7 3" xfId="2718" xr:uid="{3D97CD51-AFF4-452B-8DF0-9A6A15EA69D8}"/>
    <cellStyle name="Comma 14 7 3 2" xfId="2719" xr:uid="{7DF8D045-AB08-4B68-9171-EF660BD99596}"/>
    <cellStyle name="Comma 14 7 3 2 2" xfId="27164" xr:uid="{5952D7EE-EF2C-4AA7-A2EF-89028A6F5226}"/>
    <cellStyle name="Comma 14 7 3 3" xfId="27163" xr:uid="{7EB81251-14F8-4E86-AB6E-40AEE1829DBB}"/>
    <cellStyle name="Comma 14 7 4" xfId="2720" xr:uid="{E662C99E-B743-4D26-AF10-A3F68F7B2259}"/>
    <cellStyle name="Comma 14 7 4 2" xfId="27165" xr:uid="{D183EDC8-E8E6-4272-A03A-D523FE257481}"/>
    <cellStyle name="Comma 14 7 5" xfId="27158" xr:uid="{7BEC442D-01C4-48D0-9929-6C348820108C}"/>
    <cellStyle name="Comma 14 8" xfId="2721" xr:uid="{C0CDB7FF-DF41-464F-BF51-BEE87B34E181}"/>
    <cellStyle name="Comma 14 8 2" xfId="2722" xr:uid="{3E61D45B-E5EF-4F54-BA2D-17424671AC5C}"/>
    <cellStyle name="Comma 14 8 2 2" xfId="2723" xr:uid="{2CF0FCCC-A53A-4AF6-A588-253C3324D9F4}"/>
    <cellStyle name="Comma 14 8 2 2 2" xfId="27168" xr:uid="{7035010E-623A-459B-A93F-BA43D68CF15D}"/>
    <cellStyle name="Comma 14 8 2 3" xfId="27167" xr:uid="{F20BD696-D5AD-4827-BC97-CA1F0E44BEB6}"/>
    <cellStyle name="Comma 14 8 3" xfId="2724" xr:uid="{23148EA4-280D-49F8-8D85-70FD94104063}"/>
    <cellStyle name="Comma 14 8 3 2" xfId="27169" xr:uid="{E4FDF459-D009-4320-AE32-65B700E7538D}"/>
    <cellStyle name="Comma 14 8 4" xfId="27166" xr:uid="{3DB56B4B-EC35-4227-A66F-808CC4EBC4A0}"/>
    <cellStyle name="Comma 14 9" xfId="2725" xr:uid="{46BE81B9-2E74-4936-8535-137DC408AC63}"/>
    <cellStyle name="Comma 14 9 2" xfId="2726" xr:uid="{A3A59AFA-2BFA-4024-81EE-3D0514A64CF4}"/>
    <cellStyle name="Comma 14 9 2 2" xfId="2727" xr:uid="{838A3374-1614-4738-BDF3-4E826F689DE5}"/>
    <cellStyle name="Comma 14 9 2 2 2" xfId="27172" xr:uid="{B8E5BD4C-6935-4511-96A1-9980A1F5F35C}"/>
    <cellStyle name="Comma 14 9 2 3" xfId="27171" xr:uid="{696686BF-3E06-4972-ABDD-299C24911B8C}"/>
    <cellStyle name="Comma 14 9 3" xfId="2728" xr:uid="{FE1A1EE6-17F3-424C-8C5E-77B7D6D344D1}"/>
    <cellStyle name="Comma 14 9 3 2" xfId="27173" xr:uid="{7FDC9481-58AC-4E8F-ACC4-D801A6F775DE}"/>
    <cellStyle name="Comma 14 9 4" xfId="27170" xr:uid="{7664CEEE-0233-48F6-96A7-C47A70CAF52F}"/>
    <cellStyle name="Comma 15" xfId="2729" xr:uid="{1C231796-8686-405C-80D1-36CD0CE6594C}"/>
    <cellStyle name="Comma 15 2" xfId="2730" xr:uid="{494A8897-8E41-4A2E-B19E-CD22D5000B33}"/>
    <cellStyle name="Comma 15 2 2" xfId="2731" xr:uid="{F4B9B95A-204F-4C96-9DF2-7C3A6E81A360}"/>
    <cellStyle name="Comma 15 2 2 2" xfId="2732" xr:uid="{4DC63776-B114-460A-826E-2A3EE8CC3C1D}"/>
    <cellStyle name="Comma 15 2 2 2 2" xfId="2733" xr:uid="{0B5E5CE2-CE1D-4F8C-AE1D-87A040C62E5E}"/>
    <cellStyle name="Comma 15 2 2 2 2 2" xfId="27178" xr:uid="{4746CD49-9435-42C2-9DD3-8E7F73FCA56B}"/>
    <cellStyle name="Comma 15 2 2 2 3" xfId="27177" xr:uid="{E74D014F-ABB4-419D-8813-77E485C063BB}"/>
    <cellStyle name="Comma 15 2 2 3" xfId="2734" xr:uid="{EB48701A-F5AB-4903-AA28-55492B7FA20C}"/>
    <cellStyle name="Comma 15 2 2 3 2" xfId="27179" xr:uid="{7C44F282-5608-464E-B8A5-751C32A8BE91}"/>
    <cellStyle name="Comma 15 2 2 4" xfId="27176" xr:uid="{128C8EFF-41F1-44D3-8F2E-003EBAEAF9F1}"/>
    <cellStyle name="Comma 15 2 3" xfId="2735" xr:uid="{64D7FEB2-43DE-4763-B505-35EBACA4CFC9}"/>
    <cellStyle name="Comma 15 2 3 2" xfId="2736" xr:uid="{32CEBF57-071A-49F4-ABB9-A7A0EF950630}"/>
    <cellStyle name="Comma 15 2 3 2 2" xfId="27181" xr:uid="{F4354D2C-E7D0-4DBF-8B20-839F528A2DCF}"/>
    <cellStyle name="Comma 15 2 3 3" xfId="27180" xr:uid="{87659341-E76D-47E6-9694-30C65EEEA71D}"/>
    <cellStyle name="Comma 15 2 4" xfId="2737" xr:uid="{74213EF1-0485-419C-8A26-C7F535E6EE68}"/>
    <cellStyle name="Comma 15 2 4 2" xfId="27182" xr:uid="{1B2A85C9-A153-4979-BC9F-152467C43823}"/>
    <cellStyle name="Comma 15 2 5" xfId="27175" xr:uid="{E7F7005E-F789-46D8-8229-CF74765362A0}"/>
    <cellStyle name="Comma 15 3" xfId="2738" xr:uid="{D2428424-8001-4767-B189-621F43F90195}"/>
    <cellStyle name="Comma 15 3 2" xfId="2739" xr:uid="{9DB92214-F454-4572-8662-AED32333ADC0}"/>
    <cellStyle name="Comma 15 3 2 2" xfId="2740" xr:uid="{A74AF5BD-8EFA-444B-86CE-D38E4DE9AD60}"/>
    <cellStyle name="Comma 15 3 2 2 2" xfId="2741" xr:uid="{57B26E4C-E214-4B2A-AA46-78CAFE913868}"/>
    <cellStyle name="Comma 15 3 2 2 2 2" xfId="27186" xr:uid="{8D516936-70BD-4A1E-9B6E-1F6B7E81AF67}"/>
    <cellStyle name="Comma 15 3 2 2 3" xfId="27185" xr:uid="{FB1E6815-B1D3-4959-95FD-FC1918F67F09}"/>
    <cellStyle name="Comma 15 3 2 3" xfId="2742" xr:uid="{032E75EA-0637-472E-9DDF-A0E4C8A24926}"/>
    <cellStyle name="Comma 15 3 2 3 2" xfId="27187" xr:uid="{1EA20E7A-38E3-4687-8F26-1B60D7CF0259}"/>
    <cellStyle name="Comma 15 3 2 4" xfId="27184" xr:uid="{6DB7A76C-8095-46BF-9854-FCA816867B5E}"/>
    <cellStyle name="Comma 15 3 3" xfId="2743" xr:uid="{E6B59B72-96B8-4765-8408-D2B7B3345371}"/>
    <cellStyle name="Comma 15 3 3 2" xfId="2744" xr:uid="{DA2746D2-3B4D-4AD8-8D9A-255E1A4BA5EA}"/>
    <cellStyle name="Comma 15 3 3 2 2" xfId="27189" xr:uid="{CB163B9A-1CA6-4EE5-B41A-A083A317F790}"/>
    <cellStyle name="Comma 15 3 3 3" xfId="27188" xr:uid="{375AB817-AE01-4810-97F2-A929CCC331DB}"/>
    <cellStyle name="Comma 15 3 4" xfId="2745" xr:uid="{236D86BD-EB5F-40B0-A636-810F81C79B79}"/>
    <cellStyle name="Comma 15 3 4 2" xfId="27190" xr:uid="{61A8079A-7C67-4D8D-83C8-578DFEA0CF18}"/>
    <cellStyle name="Comma 15 3 5" xfId="27183" xr:uid="{EBA85054-3D57-45E1-AB02-1A509FB86A6F}"/>
    <cellStyle name="Comma 15 4" xfId="2746" xr:uid="{8C95A057-A4C2-4428-A0E1-998EEF5DC783}"/>
    <cellStyle name="Comma 15 4 2" xfId="2747" xr:uid="{DA52DD59-2400-4B42-BD11-69932B9C585F}"/>
    <cellStyle name="Comma 15 4 2 2" xfId="2748" xr:uid="{F5510ED4-01E9-40D0-95A0-B75FAB59B79A}"/>
    <cellStyle name="Comma 15 4 2 2 2" xfId="27193" xr:uid="{068E0297-841C-447E-A60D-5A114E4AAD4E}"/>
    <cellStyle name="Comma 15 4 2 3" xfId="27192" xr:uid="{0473E6AB-316A-410F-8D95-B854E81B063A}"/>
    <cellStyle name="Comma 15 4 3" xfId="2749" xr:uid="{F982CC90-F160-45B9-97D3-657D913BBBF7}"/>
    <cellStyle name="Comma 15 4 3 2" xfId="27194" xr:uid="{5B37BFB4-B9F7-4F24-BE5E-F72CC3CE0FC5}"/>
    <cellStyle name="Comma 15 4 4" xfId="27191" xr:uid="{480E71CD-296B-40BC-8FFF-85A6F1868A7C}"/>
    <cellStyle name="Comma 15 5" xfId="2750" xr:uid="{3F109380-1158-40D3-982B-CC90E85C5B0C}"/>
    <cellStyle name="Comma 15 5 2" xfId="2751" xr:uid="{DAE5723B-D4C0-476B-A9B0-C1139C163781}"/>
    <cellStyle name="Comma 15 5 2 2" xfId="2752" xr:uid="{18BA91B3-8A7A-4A46-9C26-84B4DF6271A2}"/>
    <cellStyle name="Comma 15 5 2 2 2" xfId="27197" xr:uid="{6D1D1071-E8C8-43AD-8F1B-87D474D2DAC1}"/>
    <cellStyle name="Comma 15 5 2 3" xfId="27196" xr:uid="{BA82FF71-2D38-491E-AD8A-85D14C9C0958}"/>
    <cellStyle name="Comma 15 5 3" xfId="2753" xr:uid="{8BAA5239-CFFF-4222-AFA7-2BCF04C6E4B9}"/>
    <cellStyle name="Comma 15 5 3 2" xfId="27198" xr:uid="{945605A8-AE7D-4F89-8355-1FF0D9691968}"/>
    <cellStyle name="Comma 15 5 4" xfId="27195" xr:uid="{401C0CE1-EBEB-434C-AFE1-FC711D0FA842}"/>
    <cellStyle name="Comma 15 6" xfId="2754" xr:uid="{C7470EA5-F252-4C77-B585-A27361EE05FC}"/>
    <cellStyle name="Comma 15 6 2" xfId="2755" xr:uid="{66D36475-0497-4912-A6CB-FF685C16A090}"/>
    <cellStyle name="Comma 15 6 2 2" xfId="2756" xr:uid="{79252BE8-22E4-459C-B20A-8BBCA07FE6B0}"/>
    <cellStyle name="Comma 15 6 2 2 2" xfId="27201" xr:uid="{59A31749-B3E3-4D40-B9AE-2D7F25E3D70E}"/>
    <cellStyle name="Comma 15 6 2 3" xfId="27200" xr:uid="{3509B903-9438-4E71-B82D-6A2EC5ED4FB4}"/>
    <cellStyle name="Comma 15 6 3" xfId="2757" xr:uid="{BFE7C555-A2BB-4834-9C53-7BB18274E48E}"/>
    <cellStyle name="Comma 15 6 3 2" xfId="27202" xr:uid="{4F1B71A5-D309-48DA-B2F5-23BE83E02E93}"/>
    <cellStyle name="Comma 15 6 4" xfId="27199" xr:uid="{5FCEC4EC-D246-47CE-AB91-BE217CC84FDB}"/>
    <cellStyle name="Comma 15 7" xfId="2758" xr:uid="{FAB79B00-3F46-4146-B317-AFEC9BDDEEF3}"/>
    <cellStyle name="Comma 15 7 2" xfId="2759" xr:uid="{BB3B7C3C-7682-4682-9EDB-04A10DEAC5A1}"/>
    <cellStyle name="Comma 15 7 2 2" xfId="27204" xr:uid="{78DC8B9F-09F0-487A-8C0A-511EBDBCD4DB}"/>
    <cellStyle name="Comma 15 7 3" xfId="27203" xr:uid="{381DB39F-EC08-43C8-9B40-B049EAB377BC}"/>
    <cellStyle name="Comma 15 8" xfId="2760" xr:uid="{2BA97E3C-E849-4B63-811D-4E4990447333}"/>
    <cellStyle name="Comma 15 8 2" xfId="27205" xr:uid="{B6D4E8C7-E137-42F8-83AA-45C3F1DDE27C}"/>
    <cellStyle name="Comma 15 9" xfId="27174" xr:uid="{105B2EB2-C9E5-4500-8C52-05B9D6ED37C2}"/>
    <cellStyle name="Comma 16" xfId="2761" xr:uid="{94A69A03-505A-4EA0-A9C6-BFED225BC5FC}"/>
    <cellStyle name="Comma 16 2" xfId="2762" xr:uid="{B50678F8-89A2-4F72-B8C0-7DDCBE2EC98F}"/>
    <cellStyle name="Comma 16 2 2" xfId="2763" xr:uid="{CDA4A88D-8F2F-4D7E-A05F-0C8DE454CA64}"/>
    <cellStyle name="Comma 16 2 2 2" xfId="2764" xr:uid="{5271C3F4-240C-4664-A2A4-3CB71B6E2D90}"/>
    <cellStyle name="Comma 16 2 2 2 2" xfId="2765" xr:uid="{EDAD0A3E-14D3-4A56-B091-EC0E64044FB7}"/>
    <cellStyle name="Comma 16 2 2 2 2 2" xfId="27210" xr:uid="{C6FC5889-9744-47D2-A6BD-6EDAAF0AA940}"/>
    <cellStyle name="Comma 16 2 2 2 3" xfId="27209" xr:uid="{E5C8C841-C8DC-4949-8419-6BDC486025D7}"/>
    <cellStyle name="Comma 16 2 2 3" xfId="2766" xr:uid="{0F3DCE28-7B57-48ED-9DCC-AE2396B778B1}"/>
    <cellStyle name="Comma 16 2 2 3 2" xfId="27211" xr:uid="{CEC9E7E3-94DC-4F8E-84E9-3A31C914BDF0}"/>
    <cellStyle name="Comma 16 2 2 4" xfId="27208" xr:uid="{DE933A5E-80A5-4033-80E5-A15B9A643971}"/>
    <cellStyle name="Comma 16 2 3" xfId="2767" xr:uid="{626D175D-ECB0-4AB1-8360-A62EBE6B7D51}"/>
    <cellStyle name="Comma 16 2 3 2" xfId="2768" xr:uid="{A51D5C7F-4144-4463-B6E4-275FE7FFC5AC}"/>
    <cellStyle name="Comma 16 2 3 2 2" xfId="27213" xr:uid="{F0004B7A-8E79-4E2C-97CB-8CE0D35FD8EB}"/>
    <cellStyle name="Comma 16 2 3 3" xfId="27212" xr:uid="{C03B5402-6AF1-4816-8132-7E8514247181}"/>
    <cellStyle name="Comma 16 2 4" xfId="2769" xr:uid="{25695012-576D-4532-87D2-3F5415EFDC18}"/>
    <cellStyle name="Comma 16 2 4 2" xfId="27214" xr:uid="{6B351BA6-D45B-4DAD-8187-CA72397020C2}"/>
    <cellStyle name="Comma 16 2 5" xfId="27207" xr:uid="{B5A537D5-48A4-4B59-8C0F-164B1213AF70}"/>
    <cellStyle name="Comma 16 3" xfId="2770" xr:uid="{D0E30673-81B9-4DE8-9307-0FD0E17C76B4}"/>
    <cellStyle name="Comma 16 3 2" xfId="2771" xr:uid="{6690A5AC-5C7A-401F-AB14-68C8D6544AFB}"/>
    <cellStyle name="Comma 16 3 2 2" xfId="2772" xr:uid="{371D2A81-F571-444F-9B88-D2EC113EDFC8}"/>
    <cellStyle name="Comma 16 3 2 2 2" xfId="2773" xr:uid="{70357824-1166-41BA-A23D-BDBD1CD73510}"/>
    <cellStyle name="Comma 16 3 2 2 2 2" xfId="27218" xr:uid="{448DECB6-7330-4196-9EAD-D9B15F5AD3BF}"/>
    <cellStyle name="Comma 16 3 2 2 3" xfId="27217" xr:uid="{CDFA4FCD-71EC-4206-A5C3-707DA2A09913}"/>
    <cellStyle name="Comma 16 3 2 3" xfId="2774" xr:uid="{6E5E1694-7A1C-48BD-8EEE-8041CA757796}"/>
    <cellStyle name="Comma 16 3 2 3 2" xfId="27219" xr:uid="{5030A971-FC13-4881-9AE5-562F9D1963C8}"/>
    <cellStyle name="Comma 16 3 2 4" xfId="27216" xr:uid="{B7BB0401-644E-43B2-B8A9-24A9E46E9773}"/>
    <cellStyle name="Comma 16 3 3" xfId="2775" xr:uid="{FFB0D633-CEB0-47A1-96C6-313DA4AD6469}"/>
    <cellStyle name="Comma 16 3 3 2" xfId="2776" xr:uid="{EDB44D0A-0DDE-4C81-B3FB-66EA4E66C719}"/>
    <cellStyle name="Comma 16 3 3 2 2" xfId="27221" xr:uid="{2EF8BC48-F611-4B16-A7B6-98935FC8EEF7}"/>
    <cellStyle name="Comma 16 3 3 3" xfId="27220" xr:uid="{49495D50-0815-49C8-8493-B3BCB5F3334E}"/>
    <cellStyle name="Comma 16 3 4" xfId="2777" xr:uid="{F9913510-2ED2-40E2-889E-2451EC5CFCA5}"/>
    <cellStyle name="Comma 16 3 4 2" xfId="27222" xr:uid="{495F4401-9F29-45F4-AB49-3076B1A253F5}"/>
    <cellStyle name="Comma 16 3 5" xfId="27215" xr:uid="{94FA5893-9861-4E35-B43E-04A4C87FB221}"/>
    <cellStyle name="Comma 16 4" xfId="2778" xr:uid="{23BFBBD0-4482-4862-BDB3-8BA645BA7ECC}"/>
    <cellStyle name="Comma 16 4 2" xfId="2779" xr:uid="{A9929A89-9DFC-4D7C-B28E-A59013CD0980}"/>
    <cellStyle name="Comma 16 4 2 2" xfId="2780" xr:uid="{BEE31817-A45B-4934-9446-EDC599547268}"/>
    <cellStyle name="Comma 16 4 2 2 2" xfId="27225" xr:uid="{05327841-CF08-4EF1-859B-05EF66B9A3D3}"/>
    <cellStyle name="Comma 16 4 2 3" xfId="27224" xr:uid="{D66479B1-582A-40D8-B9D0-DDB3FF2EA5CD}"/>
    <cellStyle name="Comma 16 4 3" xfId="2781" xr:uid="{06F93484-8D0C-45A4-AE0A-72EA639C453D}"/>
    <cellStyle name="Comma 16 4 3 2" xfId="27226" xr:uid="{BA5F1281-E50C-418F-B267-719D3BFA86DA}"/>
    <cellStyle name="Comma 16 4 4" xfId="27223" xr:uid="{B8D993B5-B174-426A-8896-174F4041ABC0}"/>
    <cellStyle name="Comma 16 5" xfId="2782" xr:uid="{E68E4763-44D1-483E-9193-D478DCBDBCA7}"/>
    <cellStyle name="Comma 16 5 2" xfId="2783" xr:uid="{9E30D15C-72E1-4612-B258-4526B29CFC1B}"/>
    <cellStyle name="Comma 16 5 2 2" xfId="2784" xr:uid="{3FED4CC1-16F5-4051-8F6E-6B74F9ACF2F7}"/>
    <cellStyle name="Comma 16 5 2 2 2" xfId="27229" xr:uid="{12B4EAA4-97ED-4550-93F1-0164E17E25FE}"/>
    <cellStyle name="Comma 16 5 2 3" xfId="27228" xr:uid="{E7025EAE-A246-40C0-BADA-4F73F659A880}"/>
    <cellStyle name="Comma 16 5 3" xfId="2785" xr:uid="{93830684-A33C-48C2-8A3D-C451E2534568}"/>
    <cellStyle name="Comma 16 5 3 2" xfId="27230" xr:uid="{6BE70369-1FCE-4FB8-8DAE-5FEE53CB373D}"/>
    <cellStyle name="Comma 16 5 4" xfId="27227" xr:uid="{75A424BF-AA19-4279-92D8-BC345D5D07B3}"/>
    <cellStyle name="Comma 16 6" xfId="2786" xr:uid="{954B4FF5-4507-4F45-AB9A-79C87C51A262}"/>
    <cellStyle name="Comma 16 6 2" xfId="2787" xr:uid="{EDF1F7D2-6197-4676-8F23-0AEEF65BCD79}"/>
    <cellStyle name="Comma 16 6 2 2" xfId="2788" xr:uid="{E22B98D0-D71A-4ED5-90F5-7CF434C1CC84}"/>
    <cellStyle name="Comma 16 6 2 2 2" xfId="27233" xr:uid="{A6B8D43E-FE9A-4481-ACC5-186F525FB483}"/>
    <cellStyle name="Comma 16 6 2 3" xfId="27232" xr:uid="{54E502DE-9FAE-474F-9330-F9140FF96502}"/>
    <cellStyle name="Comma 16 6 3" xfId="2789" xr:uid="{1544F124-5D57-453A-97C3-10CCC1E89EE6}"/>
    <cellStyle name="Comma 16 6 3 2" xfId="27234" xr:uid="{8286A8D5-48C3-4D69-B5C6-F6E33E5E8CE3}"/>
    <cellStyle name="Comma 16 6 4" xfId="27231" xr:uid="{D3B23480-002A-4DC6-8048-9D6B59800193}"/>
    <cellStyle name="Comma 16 7" xfId="2790" xr:uid="{96CDBB37-3523-4FFA-95D5-9D16310F9E28}"/>
    <cellStyle name="Comma 16 7 2" xfId="2791" xr:uid="{B6BBF0BB-2123-4F20-8539-7BA4DD7A5650}"/>
    <cellStyle name="Comma 16 7 2 2" xfId="27236" xr:uid="{E548159E-C539-4104-8B99-E2FD350966DF}"/>
    <cellStyle name="Comma 16 7 3" xfId="27235" xr:uid="{EE9E29BA-DC1C-47EB-BF02-9715EC22E589}"/>
    <cellStyle name="Comma 16 8" xfId="2792" xr:uid="{C7365FE9-4FF3-4718-9A04-59BA0DF39E55}"/>
    <cellStyle name="Comma 16 8 2" xfId="27237" xr:uid="{212254F6-E20A-438E-8686-9DA35A3C8F81}"/>
    <cellStyle name="Comma 16 9" xfId="27206" xr:uid="{FAC0BFC6-BB44-438C-8185-21694377348E}"/>
    <cellStyle name="Comma 17" xfId="2793" xr:uid="{BD51E8A0-7D0B-49ED-B47F-7B57F8B8C5C2}"/>
    <cellStyle name="Comma 17 2" xfId="2794" xr:uid="{1A627807-1C72-4EA3-8CED-655BC9C53B99}"/>
    <cellStyle name="Comma 17 2 2" xfId="2795" xr:uid="{C026A5A3-B3CC-45D4-89AE-CD4FCE8F10D2}"/>
    <cellStyle name="Comma 17 2 2 2" xfId="2796" xr:uid="{943DC055-CAC2-47DF-AE25-21CD6D375773}"/>
    <cellStyle name="Comma 17 2 2 2 2" xfId="2797" xr:uid="{C993AC36-DE2D-4FC9-833E-5C1F63D0EE7C}"/>
    <cellStyle name="Comma 17 2 2 2 2 2" xfId="27242" xr:uid="{3F44B2E9-82DF-4BD2-B868-F2B9D1E14201}"/>
    <cellStyle name="Comma 17 2 2 2 3" xfId="27241" xr:uid="{627F0872-3242-411D-8561-CC3894BDEE7B}"/>
    <cellStyle name="Comma 17 2 2 3" xfId="2798" xr:uid="{7336EA7A-DC91-4246-B96E-88CE156950B8}"/>
    <cellStyle name="Comma 17 2 2 3 2" xfId="27243" xr:uid="{1F88309C-673F-413D-BE6B-13729E812D92}"/>
    <cellStyle name="Comma 17 2 2 4" xfId="27240" xr:uid="{C0BD7B53-B036-465E-968C-445FE0A058A1}"/>
    <cellStyle name="Comma 17 2 3" xfId="2799" xr:uid="{3B7C0273-B367-47AF-9A15-CA39325CE518}"/>
    <cellStyle name="Comma 17 2 3 2" xfId="2800" xr:uid="{C30887E6-22F6-462E-95F8-772AFED02674}"/>
    <cellStyle name="Comma 17 2 3 2 2" xfId="27245" xr:uid="{3A1926A1-AC4C-44D9-AB18-98A61B1AA80B}"/>
    <cellStyle name="Comma 17 2 3 3" xfId="27244" xr:uid="{422A2350-EB96-43BE-ABDF-099B0676D492}"/>
    <cellStyle name="Comma 17 2 4" xfId="2801" xr:uid="{CF5106DE-2A11-4BE1-953C-121424E9D4C7}"/>
    <cellStyle name="Comma 17 2 4 2" xfId="27246" xr:uid="{871F0FEF-86DF-4A81-8333-EE169C468BCE}"/>
    <cellStyle name="Comma 17 2 5" xfId="27239" xr:uid="{783FD0CE-FC7B-4737-B9E8-70CC88CAB190}"/>
    <cellStyle name="Comma 17 3" xfId="2802" xr:uid="{6839FC3F-7AE7-4ED7-82F6-EE3BCE4ED50E}"/>
    <cellStyle name="Comma 17 3 2" xfId="2803" xr:uid="{6FEF2685-9C73-47ED-86BF-C4DEBD4F13D1}"/>
    <cellStyle name="Comma 17 3 2 2" xfId="2804" xr:uid="{25AE56AD-63FA-456C-A6C4-C8E08571F6D1}"/>
    <cellStyle name="Comma 17 3 2 2 2" xfId="2805" xr:uid="{D63BCC73-A39C-48DB-8031-1C7B4B3007E6}"/>
    <cellStyle name="Comma 17 3 2 2 2 2" xfId="27250" xr:uid="{B8E0BD34-6832-458C-8A44-C75FB3F8672F}"/>
    <cellStyle name="Comma 17 3 2 2 3" xfId="27249" xr:uid="{EA3832B6-42EE-4527-97E0-4E870B8D8F10}"/>
    <cellStyle name="Comma 17 3 2 3" xfId="2806" xr:uid="{6DF32DFD-CC5B-434C-B6C8-D25B17CC2D64}"/>
    <cellStyle name="Comma 17 3 2 3 2" xfId="27251" xr:uid="{B332202B-2A91-43E7-BC9A-BC0349624E30}"/>
    <cellStyle name="Comma 17 3 2 4" xfId="27248" xr:uid="{2B01BED0-CEA8-4DE5-B2D6-AB69EEB71962}"/>
    <cellStyle name="Comma 17 3 3" xfId="2807" xr:uid="{9D5EDF6D-DAD7-4C31-BC7A-6F64FD6DC093}"/>
    <cellStyle name="Comma 17 3 3 2" xfId="2808" xr:uid="{4C85793E-BDDC-4133-806F-4301E1F815AD}"/>
    <cellStyle name="Comma 17 3 3 2 2" xfId="27253" xr:uid="{FB19339E-1452-48EE-A8B2-2B64B381E7C2}"/>
    <cellStyle name="Comma 17 3 3 3" xfId="27252" xr:uid="{5465C299-D2D4-4221-B1FB-7BF49E7A29D8}"/>
    <cellStyle name="Comma 17 3 4" xfId="2809" xr:uid="{22A9CA01-CD88-4CB1-9C0D-59FBBCCF29FF}"/>
    <cellStyle name="Comma 17 3 4 2" xfId="27254" xr:uid="{496E228B-7DC8-449D-9754-557758381920}"/>
    <cellStyle name="Comma 17 3 5" xfId="27247" xr:uid="{1D53972C-FBBD-4B44-B357-82EFD05DE0D0}"/>
    <cellStyle name="Comma 17 4" xfId="2810" xr:uid="{DD322783-097A-4ABC-B1F4-6FE9D3CF0070}"/>
    <cellStyle name="Comma 17 4 2" xfId="2811" xr:uid="{706412F8-F3CE-4193-9DD5-07CF8485CC5F}"/>
    <cellStyle name="Comma 17 4 2 2" xfId="2812" xr:uid="{294A7F3E-9A92-40BA-939E-779F68596E4E}"/>
    <cellStyle name="Comma 17 4 2 2 2" xfId="27257" xr:uid="{7152A7A4-0D90-4423-ADFD-5282DD39C92A}"/>
    <cellStyle name="Comma 17 4 2 3" xfId="27256" xr:uid="{DA2BCC7A-9E2E-4C0D-ADAF-9E80170D8935}"/>
    <cellStyle name="Comma 17 4 3" xfId="2813" xr:uid="{407116EC-4274-4AA9-86A7-7072D331C16C}"/>
    <cellStyle name="Comma 17 4 3 2" xfId="27258" xr:uid="{0BC9261B-4517-45EE-9100-383BC7330C39}"/>
    <cellStyle name="Comma 17 4 4" xfId="27255" xr:uid="{E42C28B0-74E9-45BC-837F-76C865E55587}"/>
    <cellStyle name="Comma 17 5" xfId="2814" xr:uid="{A03442C4-9962-4B4B-93C1-97193884D2AA}"/>
    <cellStyle name="Comma 17 5 2" xfId="2815" xr:uid="{2D41A2DD-C648-4D6F-A27B-B06FFDF3004B}"/>
    <cellStyle name="Comma 17 5 2 2" xfId="2816" xr:uid="{C84BC45E-13EC-4B84-8506-D796304FFAF6}"/>
    <cellStyle name="Comma 17 5 2 2 2" xfId="27261" xr:uid="{F71CFE61-8877-4DC0-A659-2C64A9E35CCD}"/>
    <cellStyle name="Comma 17 5 2 3" xfId="27260" xr:uid="{E8970AA9-8543-4EDF-BF6A-E65377F1C140}"/>
    <cellStyle name="Comma 17 5 3" xfId="2817" xr:uid="{8E440F9D-58D2-4DF1-AC18-956655BD7C3F}"/>
    <cellStyle name="Comma 17 5 3 2" xfId="27262" xr:uid="{663C1B78-AA0E-459B-B1B6-69573BEEC94C}"/>
    <cellStyle name="Comma 17 5 4" xfId="27259" xr:uid="{D1902BE7-18AF-402E-AB18-1BD284FC9CA4}"/>
    <cellStyle name="Comma 17 6" xfId="2818" xr:uid="{481FF7AA-A0F5-4B29-853F-F3A0F159D171}"/>
    <cellStyle name="Comma 17 6 2" xfId="2819" xr:uid="{08F208FF-8FEC-4BB6-9A7A-15FD90AF6153}"/>
    <cellStyle name="Comma 17 6 2 2" xfId="2820" xr:uid="{7045678B-56C3-4C84-8B17-DD9D8EB4595B}"/>
    <cellStyle name="Comma 17 6 2 2 2" xfId="27265" xr:uid="{65B470B0-5488-4081-BE9A-5598E5FFA64F}"/>
    <cellStyle name="Comma 17 6 2 3" xfId="27264" xr:uid="{CD97C215-DF38-4D74-8B55-3B18287B04E2}"/>
    <cellStyle name="Comma 17 6 3" xfId="2821" xr:uid="{AA505351-7F81-4B6A-9ED9-83FC4542F5CB}"/>
    <cellStyle name="Comma 17 6 3 2" xfId="27266" xr:uid="{85958DFA-356A-4DF3-A24D-BEAFCA691150}"/>
    <cellStyle name="Comma 17 6 4" xfId="27263" xr:uid="{0047752A-7DDB-4E8F-A9CB-125C2CFE4DD9}"/>
    <cellStyle name="Comma 17 7" xfId="2822" xr:uid="{032E5FBB-BB86-4042-A854-502A13EECA86}"/>
    <cellStyle name="Comma 17 7 2" xfId="2823" xr:uid="{B1DE06E3-89D8-4F62-A0F7-5DF5E8EAB763}"/>
    <cellStyle name="Comma 17 7 2 2" xfId="27268" xr:uid="{C6ADD554-95D3-44E6-9EB1-413B6536A4D7}"/>
    <cellStyle name="Comma 17 7 3" xfId="27267" xr:uid="{46606B84-5201-4D2B-B482-0E86092197EB}"/>
    <cellStyle name="Comma 17 8" xfId="2824" xr:uid="{DA9660CA-704A-496F-94AD-D0390BB35307}"/>
    <cellStyle name="Comma 17 8 2" xfId="27269" xr:uid="{3149533D-157A-49A5-A13A-EC7FC918AB41}"/>
    <cellStyle name="Comma 17 9" xfId="27238" xr:uid="{3BAFB53A-7197-447B-A813-F5164D905786}"/>
    <cellStyle name="Comma 18" xfId="2825" xr:uid="{199128EE-E297-4198-BF59-CCCDCC122640}"/>
    <cellStyle name="Comma 18 2" xfId="2826" xr:uid="{B16B0723-7309-4C5C-9284-959633C64BEF}"/>
    <cellStyle name="Comma 18 2 2" xfId="2827" xr:uid="{297EC1D0-1469-4461-8D34-160D126718F6}"/>
    <cellStyle name="Comma 18 2 2 2" xfId="2828" xr:uid="{414A384D-4FE5-4077-AEF9-D73AAF896AD1}"/>
    <cellStyle name="Comma 18 2 2 2 2" xfId="2829" xr:uid="{58E5930C-624D-4E4B-AB92-8BB10355C113}"/>
    <cellStyle name="Comma 18 2 2 2 2 2" xfId="27274" xr:uid="{3867AFB3-190F-47EC-BFED-D5BCFCE1F0AF}"/>
    <cellStyle name="Comma 18 2 2 2 3" xfId="27273" xr:uid="{8A7BC8AC-0E57-42ED-B19A-CAB1F4E4D10E}"/>
    <cellStyle name="Comma 18 2 2 3" xfId="2830" xr:uid="{71CF1CBC-4E8F-46DC-BA53-2E3731D68E22}"/>
    <cellStyle name="Comma 18 2 2 3 2" xfId="27275" xr:uid="{58EFD297-CFDF-423D-9923-DBA0DEA8EC0A}"/>
    <cellStyle name="Comma 18 2 2 4" xfId="27272" xr:uid="{084D2EA6-063F-4E6B-B773-B5CF54D8F99C}"/>
    <cellStyle name="Comma 18 2 3" xfId="2831" xr:uid="{31F6CD2E-006A-4192-BB40-73028666814B}"/>
    <cellStyle name="Comma 18 2 3 2" xfId="2832" xr:uid="{AE173A2A-870F-4769-85F7-1ABBE1A967EE}"/>
    <cellStyle name="Comma 18 2 3 2 2" xfId="27277" xr:uid="{FFE135B5-D48D-497E-BA93-CC0929DE0B4A}"/>
    <cellStyle name="Comma 18 2 3 3" xfId="27276" xr:uid="{3F67FDEC-9C67-4A90-A1D3-A647FF985C89}"/>
    <cellStyle name="Comma 18 2 4" xfId="2833" xr:uid="{0754A2A3-1E2B-4782-A9FE-26469C888276}"/>
    <cellStyle name="Comma 18 2 4 2" xfId="27278" xr:uid="{25F937C6-150A-4E94-84F6-FA5986930C82}"/>
    <cellStyle name="Comma 18 2 5" xfId="27271" xr:uid="{979B94E7-5254-4B35-9C41-948C6BFF219B}"/>
    <cellStyle name="Comma 18 3" xfId="2834" xr:uid="{F241C679-D4B8-4616-B802-9F53B4A0F9E8}"/>
    <cellStyle name="Comma 18 3 2" xfId="2835" xr:uid="{DB618B80-CAF4-413E-B145-CA80D3E45FA2}"/>
    <cellStyle name="Comma 18 3 2 2" xfId="2836" xr:uid="{9BB826DF-BFB7-43CC-B08C-6AB3D443B51B}"/>
    <cellStyle name="Comma 18 3 2 2 2" xfId="2837" xr:uid="{1E7BF363-F243-430B-8778-DCB6A964FAF9}"/>
    <cellStyle name="Comma 18 3 2 2 2 2" xfId="27282" xr:uid="{6F4BEF54-90D8-41D4-AA20-60252D6DF288}"/>
    <cellStyle name="Comma 18 3 2 2 3" xfId="27281" xr:uid="{5E673B27-37FD-4BA5-9C8E-8C65A286C4C2}"/>
    <cellStyle name="Comma 18 3 2 3" xfId="2838" xr:uid="{1B498FC7-370E-4A48-B756-991E91DC8749}"/>
    <cellStyle name="Comma 18 3 2 3 2" xfId="27283" xr:uid="{DC253333-9954-482C-820E-39FAE2E98F3C}"/>
    <cellStyle name="Comma 18 3 2 4" xfId="27280" xr:uid="{8387968E-BC54-45EC-87B9-ED97BFC358FC}"/>
    <cellStyle name="Comma 18 3 3" xfId="2839" xr:uid="{2AAD1D54-0BFC-44CE-AAF1-558BB5FB662C}"/>
    <cellStyle name="Comma 18 3 3 2" xfId="2840" xr:uid="{AB7908BB-3072-4AFA-9B27-EE564CE0C795}"/>
    <cellStyle name="Comma 18 3 3 2 2" xfId="27285" xr:uid="{D3201022-8F86-4DF0-888F-B21F2C0868FE}"/>
    <cellStyle name="Comma 18 3 3 3" xfId="27284" xr:uid="{A181B7F5-DB65-4B95-8A1D-CE90054F0DE7}"/>
    <cellStyle name="Comma 18 3 4" xfId="2841" xr:uid="{A2F0299E-BC1E-4D36-BD69-5059D9754DD7}"/>
    <cellStyle name="Comma 18 3 4 2" xfId="27286" xr:uid="{4A687976-31FB-45ED-AC9C-26E9BDE7C785}"/>
    <cellStyle name="Comma 18 3 5" xfId="27279" xr:uid="{115A40AA-986E-4484-91B4-36F3B3BBB5DF}"/>
    <cellStyle name="Comma 18 4" xfId="2842" xr:uid="{2E7C637E-2DF9-4796-96AF-B5CCF5061225}"/>
    <cellStyle name="Comma 18 4 2" xfId="2843" xr:uid="{BE52932C-5C7C-4C3E-9354-B6205186F33C}"/>
    <cellStyle name="Comma 18 4 2 2" xfId="2844" xr:uid="{7BE904B7-E7D9-4240-9D77-DDD0B5852C5B}"/>
    <cellStyle name="Comma 18 4 2 2 2" xfId="27289" xr:uid="{DD0176A8-31CD-43BD-B024-FE584A298FFB}"/>
    <cellStyle name="Comma 18 4 2 3" xfId="27288" xr:uid="{8896020A-DD70-4F0A-A975-A23F9E37EEEB}"/>
    <cellStyle name="Comma 18 4 3" xfId="2845" xr:uid="{D74634AF-5166-4AD2-9C15-3160687B55B7}"/>
    <cellStyle name="Comma 18 4 3 2" xfId="27290" xr:uid="{0614D394-A164-4852-8F46-F4CBDC925640}"/>
    <cellStyle name="Comma 18 4 4" xfId="27287" xr:uid="{E4859BA2-5DE3-4949-A4D1-02BD13C6EDD1}"/>
    <cellStyle name="Comma 18 5" xfId="2846" xr:uid="{5ABD7EAE-0A64-4B86-8C22-5610A2494B3A}"/>
    <cellStyle name="Comma 18 5 2" xfId="2847" xr:uid="{66DFD3D3-FA9C-4EA3-B05A-6906268FCA01}"/>
    <cellStyle name="Comma 18 5 2 2" xfId="2848" xr:uid="{AA341944-218C-4487-AF36-800A1023054A}"/>
    <cellStyle name="Comma 18 5 2 2 2" xfId="27293" xr:uid="{7490B1BF-AF6D-46B9-82EF-5247B794C857}"/>
    <cellStyle name="Comma 18 5 2 3" xfId="27292" xr:uid="{8061092F-0FFB-4D17-81C9-2307C8924D7D}"/>
    <cellStyle name="Comma 18 5 3" xfId="2849" xr:uid="{56251210-670F-4055-91B1-0992491AE42B}"/>
    <cellStyle name="Comma 18 5 3 2" xfId="27294" xr:uid="{A40363C4-1FCC-4609-9038-20F10CCA83CF}"/>
    <cellStyle name="Comma 18 5 4" xfId="27291" xr:uid="{33FF07C6-CC03-4A16-B043-F22D42AA0593}"/>
    <cellStyle name="Comma 18 6" xfId="2850" xr:uid="{8CDE36C3-AE5E-444F-A548-BDDC09323E43}"/>
    <cellStyle name="Comma 18 6 2" xfId="2851" xr:uid="{07F4127A-3A47-4381-AC06-AED061FD1F67}"/>
    <cellStyle name="Comma 18 6 2 2" xfId="2852" xr:uid="{F0698828-342F-4477-BC7A-8072DF08334F}"/>
    <cellStyle name="Comma 18 6 2 2 2" xfId="27297" xr:uid="{2B26B465-281A-47D2-8702-351575966D4D}"/>
    <cellStyle name="Comma 18 6 2 3" xfId="27296" xr:uid="{9F76902D-4609-43BF-A960-83444A26BA2F}"/>
    <cellStyle name="Comma 18 6 3" xfId="2853" xr:uid="{3EC6EF3C-8C1A-4853-A237-62778FB65D70}"/>
    <cellStyle name="Comma 18 6 3 2" xfId="27298" xr:uid="{8D427FB5-1212-4BC2-AB5F-37D58A0C175A}"/>
    <cellStyle name="Comma 18 6 4" xfId="27295" xr:uid="{28C5DFFB-B7E4-45C3-BEF4-5548922FF83C}"/>
    <cellStyle name="Comma 18 7" xfId="2854" xr:uid="{28B9E8FC-C2C2-4AA7-8427-DE3C70222368}"/>
    <cellStyle name="Comma 18 7 2" xfId="2855" xr:uid="{AD3E32C8-CB44-4F7A-B3DC-3ACF64F19331}"/>
    <cellStyle name="Comma 18 7 2 2" xfId="27300" xr:uid="{74950852-2BDE-44C9-A6A0-AC98D654B680}"/>
    <cellStyle name="Comma 18 7 3" xfId="27299" xr:uid="{F6C8A2EE-78A1-4279-9196-41D5DF53C2B3}"/>
    <cellStyle name="Comma 18 8" xfId="2856" xr:uid="{D99B9AC9-EE58-4D05-B577-F9DF1D9BA208}"/>
    <cellStyle name="Comma 18 8 2" xfId="27301" xr:uid="{675CAC03-2899-442A-BC96-CBA43498AD62}"/>
    <cellStyle name="Comma 18 9" xfId="27270" xr:uid="{345819D2-8A59-493C-BD2D-8567FCF61018}"/>
    <cellStyle name="Comma 19" xfId="2857" xr:uid="{CFE8C1EB-8481-4065-858D-E317360AA4D6}"/>
    <cellStyle name="Comma 19 2" xfId="2858" xr:uid="{E29E84C8-C873-4BAB-BA9E-D5535668F243}"/>
    <cellStyle name="Comma 19 2 2" xfId="2859" xr:uid="{D931E230-4485-4E20-904E-AB7736B3F1FA}"/>
    <cellStyle name="Comma 19 2 2 2" xfId="2860" xr:uid="{8616BC52-EEEE-4FA8-942B-19A5DED79055}"/>
    <cellStyle name="Comma 19 2 2 2 2" xfId="2861" xr:uid="{EA16B995-AC46-4101-A69E-7B36CE53B03F}"/>
    <cellStyle name="Comma 19 2 2 2 2 2" xfId="27306" xr:uid="{F6A351C7-15B1-4959-BC15-73CC5FCD5BC1}"/>
    <cellStyle name="Comma 19 2 2 2 3" xfId="27305" xr:uid="{42508E6D-AFB2-45D9-AF52-90921AE5CAB1}"/>
    <cellStyle name="Comma 19 2 2 3" xfId="2862" xr:uid="{02D4718C-1AC1-471C-B3E4-130F7815B383}"/>
    <cellStyle name="Comma 19 2 2 3 2" xfId="27307" xr:uid="{ED253396-A3FB-4F9C-8686-1EB894F0B8E7}"/>
    <cellStyle name="Comma 19 2 2 4" xfId="27304" xr:uid="{2EFD0187-3647-4866-AD86-71AE3BEE0D88}"/>
    <cellStyle name="Comma 19 2 3" xfId="2863" xr:uid="{DE609C9C-677B-47E8-967D-869B6ADA11AF}"/>
    <cellStyle name="Comma 19 2 3 2" xfId="2864" xr:uid="{CC9337EC-1542-44AF-B84F-1153D5823E32}"/>
    <cellStyle name="Comma 19 2 3 2 2" xfId="27309" xr:uid="{E9F5F2C1-772E-4C91-9673-16D5C549A5F7}"/>
    <cellStyle name="Comma 19 2 3 3" xfId="27308" xr:uid="{A2C0B1DB-CB57-43ED-AE1F-4E34CDFA466E}"/>
    <cellStyle name="Comma 19 2 4" xfId="2865" xr:uid="{164D4A9F-EAF2-443B-9561-E09855D38D9A}"/>
    <cellStyle name="Comma 19 2 4 2" xfId="27310" xr:uid="{BB1C887C-7CCD-45A9-B089-A2030A936C27}"/>
    <cellStyle name="Comma 19 2 5" xfId="27303" xr:uid="{7C97B7FD-4BF0-4F02-9238-4A7F024E5BA8}"/>
    <cellStyle name="Comma 19 3" xfId="2866" xr:uid="{B6FF9EE6-BAD0-464C-A581-F064CCAFDEAD}"/>
    <cellStyle name="Comma 19 3 2" xfId="2867" xr:uid="{895E2C9D-C52E-422B-A88F-12FFAB61F7F8}"/>
    <cellStyle name="Comma 19 3 2 2" xfId="2868" xr:uid="{1AA86549-77CA-4101-AC67-5C2CED0D1EA6}"/>
    <cellStyle name="Comma 19 3 2 2 2" xfId="2869" xr:uid="{E8F53F12-164D-4156-8EAE-E17876A8424C}"/>
    <cellStyle name="Comma 19 3 2 2 2 2" xfId="27314" xr:uid="{B1EADDCE-8EFB-4EF8-BA63-275B327B01CE}"/>
    <cellStyle name="Comma 19 3 2 2 3" xfId="27313" xr:uid="{98C0BFE3-E780-4668-A98D-2D323775B298}"/>
    <cellStyle name="Comma 19 3 2 3" xfId="2870" xr:uid="{031CE8A8-F2F5-4053-9FE6-138FFA13091E}"/>
    <cellStyle name="Comma 19 3 2 3 2" xfId="27315" xr:uid="{2BEC5C37-A145-4592-821A-FC4CF527FD82}"/>
    <cellStyle name="Comma 19 3 2 4" xfId="27312" xr:uid="{591ADB6B-6929-467D-8E0A-15DB700E1D66}"/>
    <cellStyle name="Comma 19 3 3" xfId="2871" xr:uid="{750E5302-B5AD-46EA-839B-159934671FDC}"/>
    <cellStyle name="Comma 19 3 3 2" xfId="2872" xr:uid="{D8E85F27-A1BF-4E14-B9D2-4DBD65BECE80}"/>
    <cellStyle name="Comma 19 3 3 2 2" xfId="27317" xr:uid="{2F8A1070-CC10-4EB9-B5EB-12C7B17A9CCE}"/>
    <cellStyle name="Comma 19 3 3 3" xfId="27316" xr:uid="{34084AA6-D685-4F17-ABF8-2C59FA8A2BC6}"/>
    <cellStyle name="Comma 19 3 4" xfId="2873" xr:uid="{E8331124-054B-44A3-B684-5C08220477E9}"/>
    <cellStyle name="Comma 19 3 4 2" xfId="27318" xr:uid="{1732CFEE-AFA5-4EDD-9AA6-E92469098E08}"/>
    <cellStyle name="Comma 19 3 5" xfId="27311" xr:uid="{1C1DB402-36A1-4F87-8149-1C1E484D3E11}"/>
    <cellStyle name="Comma 19 4" xfId="2874" xr:uid="{ED308269-8E8C-42CA-A929-7F9DAB25792E}"/>
    <cellStyle name="Comma 19 4 2" xfId="2875" xr:uid="{ABF7A1D7-6917-4268-B5FC-19A7DE966285}"/>
    <cellStyle name="Comma 19 4 2 2" xfId="2876" xr:uid="{FAAB3C72-1F64-4DFB-B4FF-7B94A7215101}"/>
    <cellStyle name="Comma 19 4 2 2 2" xfId="27321" xr:uid="{6A2F2CD3-6737-4852-AA9A-97510D73C109}"/>
    <cellStyle name="Comma 19 4 2 3" xfId="27320" xr:uid="{F14E65D5-2FC7-43D7-B1AC-7250FF11CB58}"/>
    <cellStyle name="Comma 19 4 3" xfId="2877" xr:uid="{C888C6D0-581A-4E7C-8F4B-8650AF73E903}"/>
    <cellStyle name="Comma 19 4 3 2" xfId="27322" xr:uid="{8292E791-EC99-48D6-A426-95B9A79E9F31}"/>
    <cellStyle name="Comma 19 4 4" xfId="27319" xr:uid="{709020A0-D51F-4FFE-9F38-E68E29C79DCF}"/>
    <cellStyle name="Comma 19 5" xfId="2878" xr:uid="{0228EC18-7331-4375-9BA4-34FD283EDEE8}"/>
    <cellStyle name="Comma 19 5 2" xfId="2879" xr:uid="{6796F30D-483A-4BBC-A34E-64ECEE484FB1}"/>
    <cellStyle name="Comma 19 5 2 2" xfId="2880" xr:uid="{42EF0BAF-DA7D-46DE-99C8-E9660FC7CCC6}"/>
    <cellStyle name="Comma 19 5 2 2 2" xfId="27325" xr:uid="{28EDBBF2-0008-4277-A119-4473B2B32E0F}"/>
    <cellStyle name="Comma 19 5 2 3" xfId="27324" xr:uid="{58C340BF-6EBA-43D4-88B6-17F74C2BC8E4}"/>
    <cellStyle name="Comma 19 5 3" xfId="2881" xr:uid="{0A01AA0F-A30E-4C24-BD33-EE0C38C33C92}"/>
    <cellStyle name="Comma 19 5 3 2" xfId="27326" xr:uid="{4E1CDCC4-AC30-43E9-8935-08FBF93B2740}"/>
    <cellStyle name="Comma 19 5 4" xfId="27323" xr:uid="{3056F7E6-4570-4502-A83F-E067994503B3}"/>
    <cellStyle name="Comma 19 6" xfId="2882" xr:uid="{B71E03CD-CC84-4F30-9E06-0890A75BFEA7}"/>
    <cellStyle name="Comma 19 6 2" xfId="2883" xr:uid="{164A50D4-7BA8-446A-92A1-BE0C358182B1}"/>
    <cellStyle name="Comma 19 6 2 2" xfId="2884" xr:uid="{46EA4D25-1B9D-461A-9026-A4B7A3804553}"/>
    <cellStyle name="Comma 19 6 2 2 2" xfId="27329" xr:uid="{F8ACFA52-A68C-4038-BB2B-DB92E8628781}"/>
    <cellStyle name="Comma 19 6 2 3" xfId="27328" xr:uid="{A3DAAA14-8B0A-41FC-8364-9CDC849103C6}"/>
    <cellStyle name="Comma 19 6 3" xfId="2885" xr:uid="{542BF835-9603-4E65-9C85-64455522F535}"/>
    <cellStyle name="Comma 19 6 3 2" xfId="27330" xr:uid="{7129ADFB-C78F-4D07-AA1E-514A8C8EAE11}"/>
    <cellStyle name="Comma 19 6 4" xfId="27327" xr:uid="{D512E081-4064-4D8A-832B-2AA27B8B81C2}"/>
    <cellStyle name="Comma 19 7" xfId="2886" xr:uid="{D885F21C-1C60-4E34-926E-D208CA58B666}"/>
    <cellStyle name="Comma 19 7 2" xfId="2887" xr:uid="{0912280D-7E3A-43F7-8383-7B72C78A57C3}"/>
    <cellStyle name="Comma 19 7 2 2" xfId="27332" xr:uid="{72174F7E-89A1-46E3-ABDB-B787D1E1A5E1}"/>
    <cellStyle name="Comma 19 7 3" xfId="27331" xr:uid="{621BB8EA-D141-4975-9659-1038BE39BC02}"/>
    <cellStyle name="Comma 19 8" xfId="2888" xr:uid="{175FDCDE-8F88-4A0C-B13C-100FCDA433AE}"/>
    <cellStyle name="Comma 19 8 2" xfId="27333" xr:uid="{0E864D28-F0F1-462A-9A78-72296C9BE97D}"/>
    <cellStyle name="Comma 19 9" xfId="27302" xr:uid="{D06F3DEC-1882-4153-9639-DA991EC28036}"/>
    <cellStyle name="Comma 2" xfId="2889" xr:uid="{9C699386-21D0-4D99-B310-357C3A02B5E8}"/>
    <cellStyle name="Comma 2 10" xfId="2890" xr:uid="{98A2D988-1C1C-4AD8-B8BD-845098BDCF41}"/>
    <cellStyle name="Comma 2 10 2" xfId="2891" xr:uid="{42D46CA5-1751-46D0-8E5E-DD35D72972FE}"/>
    <cellStyle name="Comma 2 10 2 2" xfId="2892" xr:uid="{AFF1AFFA-605C-4DC2-86F9-BB75E4F34BEF}"/>
    <cellStyle name="Comma 2 10 2 2 2" xfId="27336" xr:uid="{12727570-3C2A-4A88-82FF-6DF4495AB866}"/>
    <cellStyle name="Comma 2 10 2 3" xfId="27335" xr:uid="{591E24D5-47E4-4F1E-96AB-FD5859654439}"/>
    <cellStyle name="Comma 2 10 3" xfId="2893" xr:uid="{1DC5E570-7B3D-480C-AEFA-2894FF5434C2}"/>
    <cellStyle name="Comma 2 10 3 2" xfId="27337" xr:uid="{D8510783-5DC4-4420-B3B3-6DA86AA6F90A}"/>
    <cellStyle name="Comma 2 10 4" xfId="2894" xr:uid="{AE35EEC3-9A8F-4432-9817-5A45CC611892}"/>
    <cellStyle name="Comma 2 10 5" xfId="2895" xr:uid="{3DA6EB6F-50EB-4FA0-9E1B-049B500A11DE}"/>
    <cellStyle name="Comma 2 10 5 2" xfId="27338" xr:uid="{BAFDE906-522E-494B-A3FB-607143153FD8}"/>
    <cellStyle name="Comma 2 11" xfId="2896" xr:uid="{576FA408-A32D-4330-8DF0-3C911488F88C}"/>
    <cellStyle name="Comma 2 11 2" xfId="50413" xr:uid="{D191A7B7-9437-4C80-A13E-84F945828174}"/>
    <cellStyle name="Comma 2 11 3" xfId="27339" xr:uid="{2CA6949C-862E-44DF-A863-1B4D01FFEB8C}"/>
    <cellStyle name="Comma 2 12" xfId="2897" xr:uid="{8674DEFE-FEA7-4A69-86C8-1ACFDC9D0A97}"/>
    <cellStyle name="Comma 2 12 2" xfId="27340" xr:uid="{A407188C-FDFE-4B9C-8843-4AD4D95693A2}"/>
    <cellStyle name="Comma 2 13" xfId="2898" xr:uid="{D648EBD1-BC14-4B4F-B86B-A25B1BC5F156}"/>
    <cellStyle name="Comma 2 13 2" xfId="27341" xr:uid="{427FE8C5-357F-4EC9-BDA9-B9B54E9E30E0}"/>
    <cellStyle name="Comma 2 14" xfId="50412" xr:uid="{96E99715-F64E-440F-AFE3-F18C7C0C7B60}"/>
    <cellStyle name="Comma 2 15" xfId="27334" xr:uid="{B1BE3FC2-904D-4953-8D60-03C64EC45104}"/>
    <cellStyle name="Comma 2 16" xfId="54501" xr:uid="{8E1FD3C6-2773-4A7B-8341-1139F5683F38}"/>
    <cellStyle name="Comma 2 2" xfId="2899" xr:uid="{A3CE94CE-A795-4828-A99D-7C398D917F03}"/>
    <cellStyle name="Comma 2 2 10" xfId="2900" xr:uid="{E7016000-A7D4-45E9-90FE-FFAFA582BAD4}"/>
    <cellStyle name="Comma 2 2 10 2" xfId="50415" xr:uid="{E836D476-5D54-400C-B913-4A503CFDF774}"/>
    <cellStyle name="Comma 2 2 10 3" xfId="27343" xr:uid="{507C7CC9-343D-43DD-ACDF-6ADE1B083DBE}"/>
    <cellStyle name="Comma 2 2 11" xfId="2901" xr:uid="{0C114429-9B91-48CC-80FC-A14C70407066}"/>
    <cellStyle name="Comma 2 2 11 2" xfId="27344" xr:uid="{645D61F8-D2B5-4E39-AB8C-6AD62C8522B5}"/>
    <cellStyle name="Comma 2 2 12" xfId="50414" xr:uid="{E2903703-046A-4FDB-BFA5-00D54B3261B0}"/>
    <cellStyle name="Comma 2 2 13" xfId="27342" xr:uid="{12C394A9-F171-45E1-A49F-B4B9E1E18A7D}"/>
    <cellStyle name="Comma 2 2 2" xfId="2902" xr:uid="{400EC41A-8A6F-46B7-ACC4-85050972F504}"/>
    <cellStyle name="Comma 2 2 2 10" xfId="2903" xr:uid="{2CE8F39C-539D-4D8D-8548-ED53FAD91339}"/>
    <cellStyle name="Comma 2 2 2 10 2" xfId="2904" xr:uid="{94E9D919-5554-4C0E-AF6B-EA3449421676}"/>
    <cellStyle name="Comma 2 2 2 10 2 2" xfId="2905" xr:uid="{40DD7797-A36E-4597-AF9E-FDCBBA82F098}"/>
    <cellStyle name="Comma 2 2 2 10 2 2 2" xfId="27348" xr:uid="{7DFD497F-32B4-4F30-ABE6-A0F6CD2C40F2}"/>
    <cellStyle name="Comma 2 2 2 10 2 3" xfId="27347" xr:uid="{693F00A6-12BA-4265-8F55-18871F5F3981}"/>
    <cellStyle name="Comma 2 2 2 10 3" xfId="2906" xr:uid="{0125C313-FDA2-4ACE-8A2C-0DFF8F24D5F1}"/>
    <cellStyle name="Comma 2 2 2 10 3 2" xfId="27349" xr:uid="{4254744A-6A00-42AB-9394-51F7B72F23AC}"/>
    <cellStyle name="Comma 2 2 2 10 4" xfId="27346" xr:uid="{BAC7C942-300D-4E18-A3F9-74FA801FBAF1}"/>
    <cellStyle name="Comma 2 2 2 11" xfId="2907" xr:uid="{81109755-84B4-4833-9BB1-DCA24193FE5C}"/>
    <cellStyle name="Comma 2 2 2 11 2" xfId="2908" xr:uid="{F20D1090-B4CD-48B9-9991-F913BBACFEA6}"/>
    <cellStyle name="Comma 2 2 2 11 2 2" xfId="2909" xr:uid="{CA112AAD-6E23-4600-A738-CBB4B675B889}"/>
    <cellStyle name="Comma 2 2 2 11 2 2 2" xfId="27352" xr:uid="{1F4B2272-0460-4D91-A7DD-2CEEFFBF31EE}"/>
    <cellStyle name="Comma 2 2 2 11 2 3" xfId="27351" xr:uid="{160F31C4-3DC9-48BA-B180-EFDCE2EA3B9C}"/>
    <cellStyle name="Comma 2 2 2 11 3" xfId="2910" xr:uid="{166A2F56-5F7F-4159-BE19-9C068841A4B5}"/>
    <cellStyle name="Comma 2 2 2 11 3 2" xfId="27353" xr:uid="{18A02644-61B1-48C7-B956-E4E3ECE802D0}"/>
    <cellStyle name="Comma 2 2 2 11 4" xfId="27350" xr:uid="{8D7E1D34-7EEE-4AA4-BE50-2B3C06ED0CAE}"/>
    <cellStyle name="Comma 2 2 2 12" xfId="2911" xr:uid="{854F1935-5EE5-4552-BAEF-EBDD2A0B736C}"/>
    <cellStyle name="Comma 2 2 2 12 2" xfId="2912" xr:uid="{F2B474E4-F1D6-4C1F-A229-74B7E3907181}"/>
    <cellStyle name="Comma 2 2 2 12 2 2" xfId="2913" xr:uid="{B3E4C385-5B5E-49B8-B8E0-055D688D6C37}"/>
    <cellStyle name="Comma 2 2 2 12 2 2 2" xfId="27356" xr:uid="{EB8F5138-206E-4315-B7CF-E31B6F38B1A4}"/>
    <cellStyle name="Comma 2 2 2 12 2 3" xfId="27355" xr:uid="{17CD0D94-927D-443A-86AB-153ADFD96647}"/>
    <cellStyle name="Comma 2 2 2 12 3" xfId="2914" xr:uid="{83F85B77-21AB-4CBD-AC62-93A0DB66D469}"/>
    <cellStyle name="Comma 2 2 2 12 3 2" xfId="27357" xr:uid="{25A7F1DC-AF38-4A08-81DC-C9A193B1D401}"/>
    <cellStyle name="Comma 2 2 2 12 4" xfId="27354" xr:uid="{25DC2BDD-5E41-4ECD-9333-361074F6BCBA}"/>
    <cellStyle name="Comma 2 2 2 13" xfId="2915" xr:uid="{EECBCA7F-093D-4716-AFA3-B9E13DEFB154}"/>
    <cellStyle name="Comma 2 2 2 13 2" xfId="2916" xr:uid="{E65A9C57-97EF-4820-BFCC-63B1A58E5035}"/>
    <cellStyle name="Comma 2 2 2 13 2 2" xfId="27359" xr:uid="{FDADA380-35F3-4C38-B502-AD816A68C5EA}"/>
    <cellStyle name="Comma 2 2 2 13 3" xfId="27358" xr:uid="{B6075AF4-F249-4D5F-81E4-4F7F422E3B0A}"/>
    <cellStyle name="Comma 2 2 2 14" xfId="2917" xr:uid="{CF6DA3A8-D31A-4D88-9512-BD04498A1CFC}"/>
    <cellStyle name="Comma 2 2 2 14 2" xfId="27360" xr:uid="{0D03B6BC-E550-43AC-A073-17F02EBD58D1}"/>
    <cellStyle name="Comma 2 2 2 15" xfId="2918" xr:uid="{468C8DCE-EAFB-419B-98BD-597C3DC64675}"/>
    <cellStyle name="Comma 2 2 2 15 2" xfId="27361" xr:uid="{59A186F9-794F-43EF-932B-987717389E5E}"/>
    <cellStyle name="Comma 2 2 2 16" xfId="2919" xr:uid="{40916298-AF81-4867-B4D0-C1C69F8904E1}"/>
    <cellStyle name="Comma 2 2 2 16 2" xfId="27362" xr:uid="{1AE7A00D-FF97-405C-8567-2418A8486BA6}"/>
    <cellStyle name="Comma 2 2 2 17" xfId="50416" xr:uid="{FD307850-AE4B-44F5-BF4A-5BA8E5FE4C13}"/>
    <cellStyle name="Comma 2 2 2 18" xfId="27345" xr:uid="{FF982342-E35E-436D-B264-2DAC509A6CDC}"/>
    <cellStyle name="Comma 2 2 2 2" xfId="2920" xr:uid="{51FA35D1-AC84-4762-B701-67E17D1939BF}"/>
    <cellStyle name="Comma 2 2 2 2 10" xfId="2921" xr:uid="{F4864540-9080-45DC-914F-FDBC28D4BC90}"/>
    <cellStyle name="Comma 2 2 2 2 10 2" xfId="27364" xr:uid="{875818BB-C492-4D4E-91D2-5927CE292429}"/>
    <cellStyle name="Comma 2 2 2 2 11" xfId="50417" xr:uid="{3522B150-8091-4322-965D-B84C81FF0878}"/>
    <cellStyle name="Comma 2 2 2 2 12" xfId="27363" xr:uid="{790F43DD-C77B-4B18-978A-47FE7DA755D9}"/>
    <cellStyle name="Comma 2 2 2 2 2" xfId="2922" xr:uid="{9D8AB218-9BFB-48C3-97C2-87EE9048F666}"/>
    <cellStyle name="Comma 2 2 2 2 2 2" xfId="2923" xr:uid="{E8B9D309-D2DA-49B6-8A91-D774172E7F91}"/>
    <cellStyle name="Comma 2 2 2 2 2 2 2" xfId="2924" xr:uid="{DFC5BCD2-D6FB-4975-BD1F-86CC51D71511}"/>
    <cellStyle name="Comma 2 2 2 2 2 2 2 2" xfId="2925" xr:uid="{54148057-D3EB-4367-9950-DCC8B1A94996}"/>
    <cellStyle name="Comma 2 2 2 2 2 2 2 2 2" xfId="27367" xr:uid="{C30FC95D-C3B2-49AF-8FDE-3A758A522926}"/>
    <cellStyle name="Comma 2 2 2 2 2 2 2 3" xfId="27366" xr:uid="{21440D12-EC6F-4C67-B196-F0AE99B4B1C5}"/>
    <cellStyle name="Comma 2 2 2 2 2 2 3" xfId="2926" xr:uid="{979B29C0-0EBE-42A3-ABF9-7DBD19BB3018}"/>
    <cellStyle name="Comma 2 2 2 2 2 2 3 2" xfId="27368" xr:uid="{87DA3A39-3179-4424-A114-7FA7A5D598E1}"/>
    <cellStyle name="Comma 2 2 2 2 2 2 4" xfId="27365" xr:uid="{6418DF77-F506-49C2-9D0D-2E9EF96374ED}"/>
    <cellStyle name="Comma 2 2 2 2 2 3" xfId="2927" xr:uid="{29439220-F31C-40EA-9D41-F118BF60D121}"/>
    <cellStyle name="Comma 2 2 2 2 2 3 2" xfId="2928" xr:uid="{6DBC13A9-0E72-4C07-B83E-5A790C70C737}"/>
    <cellStyle name="Comma 2 2 2 2 2 3 2 2" xfId="27370" xr:uid="{46AD6579-F24D-419D-932F-1C61A69B52C4}"/>
    <cellStyle name="Comma 2 2 2 2 2 3 3" xfId="27369" xr:uid="{7EA7A398-27BB-44BF-BC43-D24AAABE6A64}"/>
    <cellStyle name="Comma 2 2 2 2 2 4" xfId="2929" xr:uid="{50036FE2-0EE4-4C3F-B8DD-2BF7E2FC204F}"/>
    <cellStyle name="Comma 2 2 2 2 2 4 2" xfId="27371" xr:uid="{3922F60C-5AF6-40DE-9095-1E2E1B5DE506}"/>
    <cellStyle name="Comma 2 2 2 2 2 5" xfId="2930" xr:uid="{1FE45EB9-C028-404C-9DA9-8E12B91F6AAD}"/>
    <cellStyle name="Comma 2 2 2 2 2 6" xfId="2931" xr:uid="{A49B0092-7FD9-43E6-999C-21FE4BAB946E}"/>
    <cellStyle name="Comma 2 2 2 2 2 6 2" xfId="27372" xr:uid="{53166CA5-C84D-4C3F-9AB9-D770F5FC36FE}"/>
    <cellStyle name="Comma 2 2 2 2 3" xfId="2932" xr:uid="{84E10E01-AF6B-4EDA-9A5A-B804F4A2E964}"/>
    <cellStyle name="Comma 2 2 2 2 3 2" xfId="2933" xr:uid="{980A40E2-2467-46D9-9AA7-FE4411F7D0AF}"/>
    <cellStyle name="Comma 2 2 2 2 3 2 2" xfId="2934" xr:uid="{E2172D39-EF8E-4B2C-9D5E-93F5F841EE41}"/>
    <cellStyle name="Comma 2 2 2 2 3 2 2 2" xfId="2935" xr:uid="{9EDC6F34-B48E-4C83-829A-C28BED5BF01B}"/>
    <cellStyle name="Comma 2 2 2 2 3 2 2 2 2" xfId="27375" xr:uid="{EB9BDF50-2FA4-43BC-AF4A-0CD912DB5EEC}"/>
    <cellStyle name="Comma 2 2 2 2 3 2 2 3" xfId="27374" xr:uid="{A8EFBE5B-9D27-4194-86BD-221A70F30EB8}"/>
    <cellStyle name="Comma 2 2 2 2 3 2 3" xfId="2936" xr:uid="{6E9B65A4-63E8-4814-8FC3-F699C33B78C5}"/>
    <cellStyle name="Comma 2 2 2 2 3 2 3 2" xfId="27376" xr:uid="{1F90F486-B2C0-445F-A6B0-151339F5889E}"/>
    <cellStyle name="Comma 2 2 2 2 3 2 4" xfId="27373" xr:uid="{4E5CCC24-6548-4412-AACF-48B25DCADB03}"/>
    <cellStyle name="Comma 2 2 2 2 3 3" xfId="2937" xr:uid="{F7428898-DCAF-44B0-AF69-E2D84E054045}"/>
    <cellStyle name="Comma 2 2 2 2 3 3 2" xfId="2938" xr:uid="{8ED0B689-99DF-4727-A011-2852E75B89D9}"/>
    <cellStyle name="Comma 2 2 2 2 3 3 2 2" xfId="27378" xr:uid="{7DAC9BAE-932E-420A-B138-F9FF1EDDA6EA}"/>
    <cellStyle name="Comma 2 2 2 2 3 3 3" xfId="27377" xr:uid="{5DCADC86-F878-4799-A9AF-1E76E925205B}"/>
    <cellStyle name="Comma 2 2 2 2 3 4" xfId="2939" xr:uid="{B82C3929-C7F1-4C15-B203-BD0B49E081E0}"/>
    <cellStyle name="Comma 2 2 2 2 3 4 2" xfId="27379" xr:uid="{C394833E-8567-4CE6-A920-E9E3558F747F}"/>
    <cellStyle name="Comma 2 2 2 2 3 5" xfId="2940" xr:uid="{67111428-DBB7-4020-A1A0-2DCEF91854EA}"/>
    <cellStyle name="Comma 2 2 2 2 3 6" xfId="2941" xr:uid="{8C790B21-2498-47D7-BF5F-48373123F0AB}"/>
    <cellStyle name="Comma 2 2 2 2 3 6 2" xfId="27380" xr:uid="{FF28B514-DE03-4A94-B594-82DF4496C7AD}"/>
    <cellStyle name="Comma 2 2 2 2 4" xfId="2942" xr:uid="{507CD4B6-FDAC-438A-8C1A-A92532D99DA9}"/>
    <cellStyle name="Comma 2 2 2 2 4 2" xfId="2943" xr:uid="{E7CD7CEC-9FB8-435A-8D7D-A5055B669D3A}"/>
    <cellStyle name="Comma 2 2 2 2 4 2 2" xfId="2944" xr:uid="{EB6AA8F3-53F4-4D88-93F5-4A31EF972D3C}"/>
    <cellStyle name="Comma 2 2 2 2 4 2 2 2" xfId="27382" xr:uid="{A1E50976-7DFE-49CF-B439-23DCDFF6042E}"/>
    <cellStyle name="Comma 2 2 2 2 4 2 3" xfId="27381" xr:uid="{5F2AAEE8-30DE-4F89-89A7-08A5C408170C}"/>
    <cellStyle name="Comma 2 2 2 2 4 3" xfId="2945" xr:uid="{57C28DF2-5B7B-4D0D-B1C0-635448AB9F62}"/>
    <cellStyle name="Comma 2 2 2 2 4 3 2" xfId="27383" xr:uid="{2EEB1EDC-B958-46CD-BAB2-72C721996B07}"/>
    <cellStyle name="Comma 2 2 2 2 4 4" xfId="2946" xr:uid="{D9527A4A-2DC3-4C42-9E3C-FD51CD118928}"/>
    <cellStyle name="Comma 2 2 2 2 4 5" xfId="2947" xr:uid="{25CB3C87-A931-4627-8E4B-9F508870001B}"/>
    <cellStyle name="Comma 2 2 2 2 4 5 2" xfId="27384" xr:uid="{84DD843D-817A-4D26-B4CD-1D97D11B3487}"/>
    <cellStyle name="Comma 2 2 2 2 5" xfId="2948" xr:uid="{FB244FBA-A903-46BB-A543-B38A010EA7C3}"/>
    <cellStyle name="Comma 2 2 2 2 5 2" xfId="2949" xr:uid="{E52667D1-313A-4725-B70C-BC09A1F1370B}"/>
    <cellStyle name="Comma 2 2 2 2 5 2 2" xfId="2950" xr:uid="{9FE63B17-0B91-43A6-AEE8-F36D1272B9FA}"/>
    <cellStyle name="Comma 2 2 2 2 5 2 2 2" xfId="27387" xr:uid="{C7FBF7B1-5245-4FE1-A366-0566D9EB34B4}"/>
    <cellStyle name="Comma 2 2 2 2 5 2 3" xfId="27386" xr:uid="{1648D3B9-8F9F-477C-84D5-314D5DAD906C}"/>
    <cellStyle name="Comma 2 2 2 2 5 3" xfId="2951" xr:uid="{9C8140EE-363E-43B6-ABC3-B44A59B20213}"/>
    <cellStyle name="Comma 2 2 2 2 5 3 2" xfId="27388" xr:uid="{D1D3B90E-8F61-44EA-A848-8796F9A9C9E7}"/>
    <cellStyle name="Comma 2 2 2 2 5 4" xfId="50418" xr:uid="{F2EC8F30-531B-47D2-8FAB-3FD7852A31CE}"/>
    <cellStyle name="Comma 2 2 2 2 5 5" xfId="27385" xr:uid="{A8D647D9-28C6-4F0C-A9B5-8DF430F45F1B}"/>
    <cellStyle name="Comma 2 2 2 2 6" xfId="2952" xr:uid="{AC6232C9-7DFE-494C-8042-2B87292CFD4A}"/>
    <cellStyle name="Comma 2 2 2 2 6 2" xfId="2953" xr:uid="{C31F889D-D63D-4CF5-85D1-C2DF5D360378}"/>
    <cellStyle name="Comma 2 2 2 2 6 2 2" xfId="2954" xr:uid="{01F11BDE-294C-4D5A-BDE8-FB6EB9F72026}"/>
    <cellStyle name="Comma 2 2 2 2 6 2 2 2" xfId="27391" xr:uid="{DF4FC7A6-CF0A-4A91-9995-EF9A6B938D3F}"/>
    <cellStyle name="Comma 2 2 2 2 6 2 3" xfId="27390" xr:uid="{D321F0F9-B655-4C56-92AD-52267210F717}"/>
    <cellStyle name="Comma 2 2 2 2 6 3" xfId="2955" xr:uid="{65181BCD-21BF-46D3-8CC7-59470FB139AF}"/>
    <cellStyle name="Comma 2 2 2 2 6 3 2" xfId="27392" xr:uid="{E603C6F3-FBA5-4AA1-85AF-1600070B323B}"/>
    <cellStyle name="Comma 2 2 2 2 6 4" xfId="27389" xr:uid="{732921D0-7CBB-47D9-BD57-F463B4B10AE0}"/>
    <cellStyle name="Comma 2 2 2 2 7" xfId="2956" xr:uid="{CBEDDD1C-6874-4B15-AFC6-40ED16F35EDE}"/>
    <cellStyle name="Comma 2 2 2 2 7 2" xfId="2957" xr:uid="{2FE85C69-A6AE-45E2-AFAC-A42A074AF330}"/>
    <cellStyle name="Comma 2 2 2 2 7 2 2" xfId="27394" xr:uid="{0628B6F5-9F9D-40EF-AEB7-52B65A4F25DE}"/>
    <cellStyle name="Comma 2 2 2 2 7 3" xfId="27393" xr:uid="{A4368C7A-DF8C-426C-A67F-2950EB148836}"/>
    <cellStyle name="Comma 2 2 2 2 8" xfId="2958" xr:uid="{3BEDDA46-C3B9-4639-890E-90A265E39969}"/>
    <cellStyle name="Comma 2 2 2 2 8 2" xfId="27395" xr:uid="{A3DE2065-37B6-4BEC-95F3-6E2AE42879E1}"/>
    <cellStyle name="Comma 2 2 2 2 9" xfId="2959" xr:uid="{A63319C5-4FDE-4D63-9522-66E4BE361D70}"/>
    <cellStyle name="Comma 2 2 2 2 9 2" xfId="27396" xr:uid="{180AEF8F-16D1-4A61-973E-1F5E9979B5EF}"/>
    <cellStyle name="Comma 2 2 2 3" xfId="2960" xr:uid="{0F01526F-2EE1-4117-B78D-BC49923FAEAB}"/>
    <cellStyle name="Comma 2 2 2 3 10" xfId="2961" xr:uid="{3D32C76F-57A8-4EF2-AD35-921AA222EA2A}"/>
    <cellStyle name="Comma 2 2 2 3 10 2" xfId="27397" xr:uid="{3A4E9ECE-A0E1-448A-80F8-74281852E144}"/>
    <cellStyle name="Comma 2 2 2 3 2" xfId="2962" xr:uid="{61DDFA42-1E87-4510-9E12-E0F17AA40935}"/>
    <cellStyle name="Comma 2 2 2 3 2 2" xfId="2963" xr:uid="{204927FF-68D8-40B9-A530-231045978028}"/>
    <cellStyle name="Comma 2 2 2 3 2 2 2" xfId="2964" xr:uid="{23FEFC75-137C-4C31-9EC9-13A452C61BD3}"/>
    <cellStyle name="Comma 2 2 2 3 2 2 2 2" xfId="2965" xr:uid="{076D9D81-4DBB-416E-B0B5-26083F633EA3}"/>
    <cellStyle name="Comma 2 2 2 3 2 2 2 2 2" xfId="27401" xr:uid="{B9502402-C359-4129-BE84-4B54427070F6}"/>
    <cellStyle name="Comma 2 2 2 3 2 2 2 3" xfId="27400" xr:uid="{31D91DD4-7808-427E-889A-316705D66B46}"/>
    <cellStyle name="Comma 2 2 2 3 2 2 3" xfId="2966" xr:uid="{7F8A46A0-9E47-41CD-8E9C-A07727D01997}"/>
    <cellStyle name="Comma 2 2 2 3 2 2 3 2" xfId="27402" xr:uid="{8F86C42C-6A96-42A2-B3DD-24FD40ACD45C}"/>
    <cellStyle name="Comma 2 2 2 3 2 2 4" xfId="27399" xr:uid="{5754FFD0-24B9-4DCF-B3E5-F4C2747EF11B}"/>
    <cellStyle name="Comma 2 2 2 3 2 3" xfId="2967" xr:uid="{C38A88D0-04CD-407C-A69E-C39E536C2532}"/>
    <cellStyle name="Comma 2 2 2 3 2 3 2" xfId="2968" xr:uid="{B34114D4-026B-4293-BF11-7E89230A6E14}"/>
    <cellStyle name="Comma 2 2 2 3 2 3 2 2" xfId="27404" xr:uid="{5E5B5057-E686-432D-823F-37AA52ED763F}"/>
    <cellStyle name="Comma 2 2 2 3 2 3 3" xfId="27403" xr:uid="{2367C9D5-A355-4073-9F3C-8C0C275EE7C8}"/>
    <cellStyle name="Comma 2 2 2 3 2 4" xfId="2969" xr:uid="{D10EF922-15B7-4419-8E6D-53C1CEE21261}"/>
    <cellStyle name="Comma 2 2 2 3 2 4 2" xfId="27405" xr:uid="{54862783-24BA-493A-8E36-92B58009C3E3}"/>
    <cellStyle name="Comma 2 2 2 3 2 5" xfId="27398" xr:uid="{2F8EBF40-F319-4C49-B78F-7A1A53CA5957}"/>
    <cellStyle name="Comma 2 2 2 3 3" xfId="2970" xr:uid="{F03809DF-8E7A-4B31-B880-17E16076ABEC}"/>
    <cellStyle name="Comma 2 2 2 3 3 2" xfId="2971" xr:uid="{BE5FAD27-3BE1-4E5E-B61E-5C2D5F8F3BE5}"/>
    <cellStyle name="Comma 2 2 2 3 3 2 2" xfId="2972" xr:uid="{0749A186-7868-4862-B6D6-CBC39DEA562F}"/>
    <cellStyle name="Comma 2 2 2 3 3 2 2 2" xfId="2973" xr:uid="{45D2C805-D7A6-4EC4-9C40-250A95E68C30}"/>
    <cellStyle name="Comma 2 2 2 3 3 2 2 2 2" xfId="27409" xr:uid="{C657E99C-FD0C-4CF9-8683-F9D851A5FDE5}"/>
    <cellStyle name="Comma 2 2 2 3 3 2 2 3" xfId="27408" xr:uid="{305E9C0F-98C9-4CE2-BB77-A1298D54CFB9}"/>
    <cellStyle name="Comma 2 2 2 3 3 2 3" xfId="2974" xr:uid="{0B2A6238-8F23-4289-8105-0835A7A6396A}"/>
    <cellStyle name="Comma 2 2 2 3 3 2 3 2" xfId="27410" xr:uid="{DAE4DDF2-AB2F-412A-9A7F-4CEDAE2853B8}"/>
    <cellStyle name="Comma 2 2 2 3 3 2 4" xfId="27407" xr:uid="{FC85CB2B-268A-4C1D-8501-A068707C8469}"/>
    <cellStyle name="Comma 2 2 2 3 3 3" xfId="2975" xr:uid="{A378ABA2-C755-4803-AB6E-A616FED470F3}"/>
    <cellStyle name="Comma 2 2 2 3 3 3 2" xfId="2976" xr:uid="{AE529BA1-FEBF-472D-89C1-396466801908}"/>
    <cellStyle name="Comma 2 2 2 3 3 3 2 2" xfId="27412" xr:uid="{A56923F6-53BB-4CF0-81F8-E85132A6DB92}"/>
    <cellStyle name="Comma 2 2 2 3 3 3 3" xfId="27411" xr:uid="{CC87E474-3E07-4D8D-AF48-789CE9C80388}"/>
    <cellStyle name="Comma 2 2 2 3 3 4" xfId="2977" xr:uid="{0945B3D5-18AC-43E9-A766-B78A092D2B5D}"/>
    <cellStyle name="Comma 2 2 2 3 3 4 2" xfId="27413" xr:uid="{E2A52845-C706-4214-9E27-B1107275F7D4}"/>
    <cellStyle name="Comma 2 2 2 3 3 5" xfId="27406" xr:uid="{4C6EB7BA-6488-48D9-8752-109D49A595D6}"/>
    <cellStyle name="Comma 2 2 2 3 4" xfId="2978" xr:uid="{FA35189B-6134-4DEF-A2DA-92BA715D5FCC}"/>
    <cellStyle name="Comma 2 2 2 3 4 2" xfId="2979" xr:uid="{5F6645EA-F230-4D43-B896-286554C1F25A}"/>
    <cellStyle name="Comma 2 2 2 3 4 2 2" xfId="2980" xr:uid="{C7A28203-7BEA-4529-A70E-065ACE6DB266}"/>
    <cellStyle name="Comma 2 2 2 3 4 2 2 2" xfId="27416" xr:uid="{27AB8896-50CB-4E34-8976-DC448C7F52BF}"/>
    <cellStyle name="Comma 2 2 2 3 4 2 3" xfId="27415" xr:uid="{004F4375-D9E2-4B73-B2E4-5B1575D6E5F2}"/>
    <cellStyle name="Comma 2 2 2 3 4 3" xfId="2981" xr:uid="{1E4FB7F7-7B36-4347-8DC9-0C23538227BF}"/>
    <cellStyle name="Comma 2 2 2 3 4 3 2" xfId="27417" xr:uid="{98E29A06-E567-45CA-B9F8-D0901C536726}"/>
    <cellStyle name="Comma 2 2 2 3 4 4" xfId="27414" xr:uid="{8D2F60BD-92CD-47FA-8904-6F9150249283}"/>
    <cellStyle name="Comma 2 2 2 3 5" xfId="2982" xr:uid="{963B58E5-98FF-4C22-A62F-52D54D50F2FF}"/>
    <cellStyle name="Comma 2 2 2 3 5 2" xfId="2983" xr:uid="{7BCDCBFA-0270-471D-A902-9A8CFB39FB2A}"/>
    <cellStyle name="Comma 2 2 2 3 5 2 2" xfId="2984" xr:uid="{CCB056C6-8A10-478A-8597-6E3797D8E5FE}"/>
    <cellStyle name="Comma 2 2 2 3 5 2 2 2" xfId="27420" xr:uid="{34FACF8D-2CC9-4F34-8BAD-CE3CE0DCF14B}"/>
    <cellStyle name="Comma 2 2 2 3 5 2 3" xfId="27419" xr:uid="{E120EB1D-89D5-45D0-BBC3-C26EABB7F7AE}"/>
    <cellStyle name="Comma 2 2 2 3 5 3" xfId="2985" xr:uid="{186F26FC-CBD6-4294-AEA8-0E87F65B6FBF}"/>
    <cellStyle name="Comma 2 2 2 3 5 3 2" xfId="27421" xr:uid="{610902FB-DF6B-42AE-8BA6-833B3A4ACAAE}"/>
    <cellStyle name="Comma 2 2 2 3 5 4" xfId="27418" xr:uid="{D43A5F25-4C29-428E-9A63-516F0D95E9B5}"/>
    <cellStyle name="Comma 2 2 2 3 6" xfId="2986" xr:uid="{55CE165C-6EBE-4B20-B57D-7C782805B6AF}"/>
    <cellStyle name="Comma 2 2 2 3 6 2" xfId="2987" xr:uid="{C7387DA0-A2CA-4E04-B587-B37021C49898}"/>
    <cellStyle name="Comma 2 2 2 3 6 2 2" xfId="2988" xr:uid="{2790C2D2-3A44-4EFE-8A91-EC7344DD8480}"/>
    <cellStyle name="Comma 2 2 2 3 6 2 2 2" xfId="27424" xr:uid="{46A03440-6132-4B99-A68B-495CEF852EB1}"/>
    <cellStyle name="Comma 2 2 2 3 6 2 3" xfId="27423" xr:uid="{196D8093-BF55-44AC-8478-FA44508CFACA}"/>
    <cellStyle name="Comma 2 2 2 3 6 3" xfId="2989" xr:uid="{D3CC10AE-1D07-4004-8CA9-303F5FDB6AF9}"/>
    <cellStyle name="Comma 2 2 2 3 6 3 2" xfId="27425" xr:uid="{31DA1C53-263F-49C7-B3DD-3B18A1103A0F}"/>
    <cellStyle name="Comma 2 2 2 3 6 4" xfId="27422" xr:uid="{F2F8EE86-0C41-4E69-9D00-25527B3E9825}"/>
    <cellStyle name="Comma 2 2 2 3 7" xfId="2990" xr:uid="{A9034D3E-0517-4DCE-96DF-95EF6CCF3C0E}"/>
    <cellStyle name="Comma 2 2 2 3 7 2" xfId="2991" xr:uid="{A1E4A50D-E674-406D-8FC4-C58B49B8DB89}"/>
    <cellStyle name="Comma 2 2 2 3 7 2 2" xfId="27427" xr:uid="{3F38DF33-21E2-4013-9F90-BFABF8C3A3C4}"/>
    <cellStyle name="Comma 2 2 2 3 7 3" xfId="27426" xr:uid="{159E9F16-8478-44B1-B8FC-7D1AD0EFB8DE}"/>
    <cellStyle name="Comma 2 2 2 3 8" xfId="2992" xr:uid="{1374DAA5-CA85-4D71-A7C2-A24D71422B7F}"/>
    <cellStyle name="Comma 2 2 2 3 8 2" xfId="27428" xr:uid="{D72B914B-6C0C-447C-92B8-0249BA9EAED0}"/>
    <cellStyle name="Comma 2 2 2 3 9" xfId="2993" xr:uid="{2F070D12-2D1B-4583-88F6-5EDBE2D7779D}"/>
    <cellStyle name="Comma 2 2 2 4" xfId="2994" xr:uid="{CF8B31B1-8A61-48A7-A95E-0B08FD285D24}"/>
    <cellStyle name="Comma 2 2 2 4 2" xfId="2995" xr:uid="{016EAA53-9314-4582-8946-FA2554EA9B2D}"/>
    <cellStyle name="Comma 2 2 2 4 2 2" xfId="2996" xr:uid="{9F9E96EF-18BD-45A4-B809-10F2C879C6C3}"/>
    <cellStyle name="Comma 2 2 2 4 2 2 2" xfId="2997" xr:uid="{B6E2FC3E-36CB-4C32-A6F0-8E7A1121990D}"/>
    <cellStyle name="Comma 2 2 2 4 2 2 2 2" xfId="27431" xr:uid="{A09B3256-FE1E-4D48-9498-CBCA8E02D116}"/>
    <cellStyle name="Comma 2 2 2 4 2 2 3" xfId="27430" xr:uid="{0FAAA206-04A9-426E-A9C7-D2EE09540252}"/>
    <cellStyle name="Comma 2 2 2 4 2 3" xfId="2998" xr:uid="{FDBADB9E-8DCD-4BAC-A046-1BA0942C646D}"/>
    <cellStyle name="Comma 2 2 2 4 2 3 2" xfId="27432" xr:uid="{056A2B87-738C-4F2A-A80C-54B85FF00E2F}"/>
    <cellStyle name="Comma 2 2 2 4 2 4" xfId="27429" xr:uid="{1E9833C9-9EF4-4334-A909-8B31EA23FB7D}"/>
    <cellStyle name="Comma 2 2 2 4 3" xfId="2999" xr:uid="{4014A928-87FD-4809-B1C9-04FA93ECD0FE}"/>
    <cellStyle name="Comma 2 2 2 4 3 2" xfId="3000" xr:uid="{1E60F6BE-C23A-4CF8-BA7E-024975B61007}"/>
    <cellStyle name="Comma 2 2 2 4 3 2 2" xfId="3001" xr:uid="{AB741651-6CE7-4997-91A6-2D06507FC206}"/>
    <cellStyle name="Comma 2 2 2 4 3 2 2 2" xfId="27435" xr:uid="{F95B764D-611B-4DA0-B87D-A7A82134388C}"/>
    <cellStyle name="Comma 2 2 2 4 3 2 3" xfId="27434" xr:uid="{31D92777-0A37-4098-B6AE-C7C1DBF67B38}"/>
    <cellStyle name="Comma 2 2 2 4 3 3" xfId="3002" xr:uid="{0352F04B-E67D-4732-A6FC-957474871188}"/>
    <cellStyle name="Comma 2 2 2 4 3 3 2" xfId="27436" xr:uid="{D03798D8-13AD-4CE6-BBF0-47E49B0B6DED}"/>
    <cellStyle name="Comma 2 2 2 4 3 4" xfId="27433" xr:uid="{18ED620B-F142-4046-8818-DB335E638909}"/>
    <cellStyle name="Comma 2 2 2 4 4" xfId="3003" xr:uid="{892BF030-91C5-4003-B778-AF5BD744F09B}"/>
    <cellStyle name="Comma 2 2 2 4 4 2" xfId="3004" xr:uid="{F715627A-96C6-46C6-800B-EAF9473E12FB}"/>
    <cellStyle name="Comma 2 2 2 4 4 2 2" xfId="27438" xr:uid="{FE91BEF0-5A6D-474E-B819-C2154F5E2441}"/>
    <cellStyle name="Comma 2 2 2 4 4 3" xfId="27437" xr:uid="{2433F85A-55B0-4D3B-BBD1-65FD44F93EFA}"/>
    <cellStyle name="Comma 2 2 2 4 5" xfId="3005" xr:uid="{F45166A7-E127-4BD5-8B96-57A0844C08AD}"/>
    <cellStyle name="Comma 2 2 2 4 5 2" xfId="27439" xr:uid="{593C6121-A083-41B9-AAD2-B96F69B5D8C2}"/>
    <cellStyle name="Comma 2 2 2 4 6" xfId="3006" xr:uid="{3D9EB217-916B-494D-BAF7-501BBB68D1F2}"/>
    <cellStyle name="Comma 2 2 2 4 7" xfId="3007" xr:uid="{6ABA6CF8-5D46-41A9-81F5-5A73AAD411D1}"/>
    <cellStyle name="Comma 2 2 2 4 7 2" xfId="27440" xr:uid="{DBEAF323-EF1D-4EBA-8B00-861EA2807ECC}"/>
    <cellStyle name="Comma 2 2 2 5" xfId="3008" xr:uid="{300597C5-33C8-41C3-A349-2B2CAB3FA8A7}"/>
    <cellStyle name="Comma 2 2 2 5 2" xfId="3009" xr:uid="{572B892D-B12A-467B-9DAB-5D3124A63675}"/>
    <cellStyle name="Comma 2 2 2 5 2 2" xfId="3010" xr:uid="{6059C9FA-5FD3-4679-A6B6-312C7D506063}"/>
    <cellStyle name="Comma 2 2 2 5 2 2 2" xfId="3011" xr:uid="{1E489745-1902-4761-B382-EA2E6C1B3F5D}"/>
    <cellStyle name="Comma 2 2 2 5 2 2 2 2" xfId="27443" xr:uid="{9E1E2F85-EC93-4D63-AD0D-B6894D672F38}"/>
    <cellStyle name="Comma 2 2 2 5 2 2 3" xfId="27442" xr:uid="{0FDCEF78-722F-4FF0-9B15-32EACD5A8166}"/>
    <cellStyle name="Comma 2 2 2 5 2 3" xfId="3012" xr:uid="{1E8AE2B0-28CF-4F50-B4EB-E52F79388C65}"/>
    <cellStyle name="Comma 2 2 2 5 2 3 2" xfId="27444" xr:uid="{2F17D4E2-C08D-4C24-8EE8-ADF62F9D5A03}"/>
    <cellStyle name="Comma 2 2 2 5 2 4" xfId="27441" xr:uid="{3CFDC428-5D31-4ADC-A3B4-1D775241D5AE}"/>
    <cellStyle name="Comma 2 2 2 5 3" xfId="3013" xr:uid="{F9617A37-B877-4F6D-BDE9-BB555EF589EF}"/>
    <cellStyle name="Comma 2 2 2 5 3 2" xfId="3014" xr:uid="{3195EE0A-9E11-4570-90BA-56380F19C4D6}"/>
    <cellStyle name="Comma 2 2 2 5 3 2 2" xfId="3015" xr:uid="{572033F4-281C-416B-B8A7-29E347F6FD42}"/>
    <cellStyle name="Comma 2 2 2 5 3 2 2 2" xfId="27447" xr:uid="{C5CB9C55-61E4-43DF-BB74-9D1A6EDCE6E2}"/>
    <cellStyle name="Comma 2 2 2 5 3 2 3" xfId="27446" xr:uid="{502B4A0F-CC98-43AB-916E-79E38A8CD8B7}"/>
    <cellStyle name="Comma 2 2 2 5 3 3" xfId="3016" xr:uid="{63FC14FD-810C-4495-993B-18CE5EDC5A2E}"/>
    <cellStyle name="Comma 2 2 2 5 3 3 2" xfId="27448" xr:uid="{4F7E09EE-ECCC-4D8C-8242-24700598EB8A}"/>
    <cellStyle name="Comma 2 2 2 5 3 4" xfId="27445" xr:uid="{13887D1F-2B59-460C-BEDA-1093938B6FC8}"/>
    <cellStyle name="Comma 2 2 2 5 4" xfId="3017" xr:uid="{463EB00E-34C2-4A1C-BA6A-906D44AFD2F0}"/>
    <cellStyle name="Comma 2 2 2 5 4 2" xfId="3018" xr:uid="{0B637807-91B5-497C-914E-0D5ECE8FDD68}"/>
    <cellStyle name="Comma 2 2 2 5 4 2 2" xfId="27450" xr:uid="{C38908A8-64FB-4F37-B361-FFE4FAD9E4A6}"/>
    <cellStyle name="Comma 2 2 2 5 4 3" xfId="27449" xr:uid="{2026C4B8-B2BB-4C76-82FA-6411EF19B8DC}"/>
    <cellStyle name="Comma 2 2 2 5 5" xfId="3019" xr:uid="{149AE636-78EB-4ECE-80B8-3FF187A43F93}"/>
    <cellStyle name="Comma 2 2 2 5 5 2" xfId="27451" xr:uid="{DD8A9609-6FEA-47BF-A3D7-5569691B8DE6}"/>
    <cellStyle name="Comma 2 2 2 5 6" xfId="3020" xr:uid="{F9402774-52E5-415B-A32C-2F9129BAF26A}"/>
    <cellStyle name="Comma 2 2 2 5 7" xfId="3021" xr:uid="{61CD7F8A-CCF5-4751-9B01-33DC08216B65}"/>
    <cellStyle name="Comma 2 2 2 5 7 2" xfId="27452" xr:uid="{C15A23C0-6A90-49E7-9028-49057DB3EB8A}"/>
    <cellStyle name="Comma 2 2 2 6" xfId="3022" xr:uid="{E9C2372D-B115-406F-8E22-555FECFAC0FF}"/>
    <cellStyle name="Comma 2 2 2 6 2" xfId="3023" xr:uid="{27F62237-C9B2-4109-88A3-AF91864745E5}"/>
    <cellStyle name="Comma 2 2 2 6 2 2" xfId="3024" xr:uid="{66CFD36F-8AAA-4461-BCFF-0DC61AD28BA0}"/>
    <cellStyle name="Comma 2 2 2 6 2 2 2" xfId="3025" xr:uid="{48BC4F71-BF28-4080-9526-5A8C95EA51D7}"/>
    <cellStyle name="Comma 2 2 2 6 2 2 2 2" xfId="27455" xr:uid="{F4FE5D78-667A-4EDA-8C63-B3B4225EC3E4}"/>
    <cellStyle name="Comma 2 2 2 6 2 2 3" xfId="27454" xr:uid="{6B3BB3A0-ADED-4836-8E79-1DB920547C85}"/>
    <cellStyle name="Comma 2 2 2 6 2 3" xfId="3026" xr:uid="{A1705AD8-A553-4CE9-A835-A520343781E7}"/>
    <cellStyle name="Comma 2 2 2 6 2 3 2" xfId="27456" xr:uid="{5EF850B8-B545-4CE5-9CF9-355C26A8D071}"/>
    <cellStyle name="Comma 2 2 2 6 2 4" xfId="27453" xr:uid="{63E921DE-E1DB-430F-96C3-E55977EC98CD}"/>
    <cellStyle name="Comma 2 2 2 6 3" xfId="3027" xr:uid="{6D11F37B-C1A3-4899-B9E2-4523EB4A5CF7}"/>
    <cellStyle name="Comma 2 2 2 6 3 2" xfId="3028" xr:uid="{5303D24E-62C6-4B9A-B6EB-5EE1DD7DA34B}"/>
    <cellStyle name="Comma 2 2 2 6 3 2 2" xfId="3029" xr:uid="{AFF01DA1-6C95-43E2-A71B-86BFC1492EF2}"/>
    <cellStyle name="Comma 2 2 2 6 3 2 2 2" xfId="27459" xr:uid="{DB1125D4-4066-492F-A9ED-7E1A705D8CBC}"/>
    <cellStyle name="Comma 2 2 2 6 3 2 3" xfId="27458" xr:uid="{6832849B-1243-404C-8C72-49DDEC79F01D}"/>
    <cellStyle name="Comma 2 2 2 6 3 3" xfId="3030" xr:uid="{2D4458CF-7843-4672-BCED-AB650A07C79D}"/>
    <cellStyle name="Comma 2 2 2 6 3 3 2" xfId="27460" xr:uid="{1C03BEBD-4363-409E-85AE-F1CA3A7B30DE}"/>
    <cellStyle name="Comma 2 2 2 6 3 4" xfId="27457" xr:uid="{6E969EB5-54C5-4BDF-9914-E22FAE614414}"/>
    <cellStyle name="Comma 2 2 2 6 4" xfId="3031" xr:uid="{AADECBE8-3F26-4802-AC0B-5F16F33677B4}"/>
    <cellStyle name="Comma 2 2 2 6 4 2" xfId="3032" xr:uid="{1798767C-CF86-42B9-BBD6-461D8BEDF431}"/>
    <cellStyle name="Comma 2 2 2 6 4 2 2" xfId="27462" xr:uid="{69986B98-71EE-42C6-B95F-DE149A65AC6B}"/>
    <cellStyle name="Comma 2 2 2 6 4 3" xfId="27461" xr:uid="{F1FD42AF-A24D-4A8B-816D-BC4D8A8A60E1}"/>
    <cellStyle name="Comma 2 2 2 6 5" xfId="3033" xr:uid="{ED823F9B-DD09-4D41-B86E-6E7C9AFEA9F8}"/>
    <cellStyle name="Comma 2 2 2 6 5 2" xfId="27463" xr:uid="{ACA458AF-E25A-4CBB-A18B-6B18013FCE72}"/>
    <cellStyle name="Comma 2 2 2 6 6" xfId="3034" xr:uid="{97885493-7FCD-4835-92D8-4273A17FB139}"/>
    <cellStyle name="Comma 2 2 2 6 7" xfId="3035" xr:uid="{16055AF9-CC50-4300-AEC3-52922CA5361E}"/>
    <cellStyle name="Comma 2 2 2 6 7 2" xfId="27464" xr:uid="{F7468E80-3523-4B86-895A-4D69D401FAF8}"/>
    <cellStyle name="Comma 2 2 2 7" xfId="3036" xr:uid="{E972282F-1CA8-43B1-97F0-4ACF9DFA7C77}"/>
    <cellStyle name="Comma 2 2 2 7 2" xfId="3037" xr:uid="{CA70501E-2A69-47D0-8697-BCD1A4C69BD0}"/>
    <cellStyle name="Comma 2 2 2 7 2 2" xfId="3038" xr:uid="{C466A1B4-149E-40C2-853D-693D38016BED}"/>
    <cellStyle name="Comma 2 2 2 7 2 2 2" xfId="3039" xr:uid="{F647F594-D059-452D-A18A-AE24B6008A4A}"/>
    <cellStyle name="Comma 2 2 2 7 2 2 2 2" xfId="27468" xr:uid="{1589A84A-A8E5-429B-B262-7A253409A7BD}"/>
    <cellStyle name="Comma 2 2 2 7 2 2 3" xfId="27467" xr:uid="{38E3B713-DC3A-4CD1-BC32-2119034A19F9}"/>
    <cellStyle name="Comma 2 2 2 7 2 3" xfId="3040" xr:uid="{75CF2F9E-1027-488A-8CE5-A6549C6DAEF0}"/>
    <cellStyle name="Comma 2 2 2 7 2 3 2" xfId="27469" xr:uid="{2AABBF95-235B-4D04-B7C4-2F2D1D9BB83E}"/>
    <cellStyle name="Comma 2 2 2 7 2 4" xfId="27466" xr:uid="{253BE7B1-306A-4F8B-A8CF-9762DE9832FF}"/>
    <cellStyle name="Comma 2 2 2 7 3" xfId="3041" xr:uid="{57ABAEC2-EF20-46F9-99F1-4CC14DE1E224}"/>
    <cellStyle name="Comma 2 2 2 7 3 2" xfId="3042" xr:uid="{AD9C683D-EAB8-482C-B52D-A28F9E24D8A3}"/>
    <cellStyle name="Comma 2 2 2 7 3 2 2" xfId="3043" xr:uid="{AA488D99-881F-4DBF-8F62-ECD2F43BE6A5}"/>
    <cellStyle name="Comma 2 2 2 7 3 2 2 2" xfId="27472" xr:uid="{A6A9F335-09AD-41F4-B817-AAB554F24F82}"/>
    <cellStyle name="Comma 2 2 2 7 3 2 3" xfId="27471" xr:uid="{8F72E10D-BF21-4CF6-B7ED-2B05ECDC5A75}"/>
    <cellStyle name="Comma 2 2 2 7 3 3" xfId="3044" xr:uid="{CC3BC4DE-E347-41B0-8779-05A3D3B89167}"/>
    <cellStyle name="Comma 2 2 2 7 3 3 2" xfId="27473" xr:uid="{68F3BB39-F6A2-4A95-9245-3211F5D8E898}"/>
    <cellStyle name="Comma 2 2 2 7 3 4" xfId="27470" xr:uid="{F5B6EFB1-48FF-424D-849D-06925461BED2}"/>
    <cellStyle name="Comma 2 2 2 7 4" xfId="3045" xr:uid="{BF51F230-8D75-4ED3-A035-643F1ED7BB72}"/>
    <cellStyle name="Comma 2 2 2 7 4 2" xfId="3046" xr:uid="{6CFD0B1F-BE0E-4EC3-97E0-804F57EBA698}"/>
    <cellStyle name="Comma 2 2 2 7 4 2 2" xfId="27475" xr:uid="{4CCD119F-EB12-440D-A285-3D069EEEF575}"/>
    <cellStyle name="Comma 2 2 2 7 4 3" xfId="27474" xr:uid="{3E387011-BF68-41BD-80BB-646680AD01C5}"/>
    <cellStyle name="Comma 2 2 2 7 5" xfId="3047" xr:uid="{4AF41B9B-4006-46E7-96A9-490E4D464934}"/>
    <cellStyle name="Comma 2 2 2 7 5 2" xfId="27476" xr:uid="{D6C9B1F0-AD98-4E27-AD6D-D0313A9CB6E8}"/>
    <cellStyle name="Comma 2 2 2 7 6" xfId="50419" xr:uid="{48CC30C7-0FDF-4754-9159-493F5E596ABA}"/>
    <cellStyle name="Comma 2 2 2 7 7" xfId="27465" xr:uid="{A0A230BA-03D2-4552-A60C-08CB7DABFC70}"/>
    <cellStyle name="Comma 2 2 2 8" xfId="3048" xr:uid="{B4E22251-39AA-4F8C-8FC3-A444702468CC}"/>
    <cellStyle name="Comma 2 2 2 8 2" xfId="3049" xr:uid="{E9297752-1CEC-46BD-B8B1-EB8B0E80A525}"/>
    <cellStyle name="Comma 2 2 2 8 2 2" xfId="3050" xr:uid="{6558E692-594A-4DD5-BD32-0A52A27B7551}"/>
    <cellStyle name="Comma 2 2 2 8 2 2 2" xfId="3051" xr:uid="{86BFFE7B-AC67-4B7D-B436-AC916D2A01BC}"/>
    <cellStyle name="Comma 2 2 2 8 2 2 2 2" xfId="27480" xr:uid="{7EBD9DE2-ADB0-4046-83FD-4D80E6403480}"/>
    <cellStyle name="Comma 2 2 2 8 2 2 3" xfId="27479" xr:uid="{33371612-8C0A-4ADA-A031-AE3B6A9DD6D2}"/>
    <cellStyle name="Comma 2 2 2 8 2 3" xfId="3052" xr:uid="{ED76F109-680D-4654-8F21-C9C3D21C5CD5}"/>
    <cellStyle name="Comma 2 2 2 8 2 3 2" xfId="27481" xr:uid="{5697EFF6-DE51-4286-A455-EB78094556A1}"/>
    <cellStyle name="Comma 2 2 2 8 2 4" xfId="27478" xr:uid="{D3D81130-C874-4E7A-B30C-242B856318DE}"/>
    <cellStyle name="Comma 2 2 2 8 3" xfId="3053" xr:uid="{0571FA26-1E8C-43B4-87C9-A12A34FE2F01}"/>
    <cellStyle name="Comma 2 2 2 8 3 2" xfId="3054" xr:uid="{6C66C75B-31E1-406E-8996-A784548B27C6}"/>
    <cellStyle name="Comma 2 2 2 8 3 2 2" xfId="27483" xr:uid="{345B8DE2-ED28-454C-9D1A-5D31FDE0FA51}"/>
    <cellStyle name="Comma 2 2 2 8 3 3" xfId="27482" xr:uid="{CE242535-2DFF-4D91-B308-BE130C7B4679}"/>
    <cellStyle name="Comma 2 2 2 8 4" xfId="3055" xr:uid="{41ED6735-1322-485C-8BA2-7FD7610EC3CE}"/>
    <cellStyle name="Comma 2 2 2 8 4 2" xfId="27484" xr:uid="{16235F7B-BD9F-4983-9486-F924D9B05795}"/>
    <cellStyle name="Comma 2 2 2 8 5" xfId="27477" xr:uid="{8C1C6482-427C-4470-A62F-F83AEC2EAE9E}"/>
    <cellStyle name="Comma 2 2 2 9" xfId="3056" xr:uid="{4D1EC7C2-5CBE-457E-8D7D-61386F16F732}"/>
    <cellStyle name="Comma 2 2 2 9 2" xfId="3057" xr:uid="{FC1FB300-6264-40AD-A7E5-DADD7F40886F}"/>
    <cellStyle name="Comma 2 2 2 9 2 2" xfId="3058" xr:uid="{962A8752-456D-4B2C-A980-29ED07F14DA6}"/>
    <cellStyle name="Comma 2 2 2 9 2 2 2" xfId="3059" xr:uid="{C19D2738-BFA2-4301-B46B-8EA9D908F22F}"/>
    <cellStyle name="Comma 2 2 2 9 2 2 2 2" xfId="27488" xr:uid="{FB1EECF9-C250-4ACF-A734-7D11AA137D8E}"/>
    <cellStyle name="Comma 2 2 2 9 2 2 3" xfId="27487" xr:uid="{0F86E8E3-028C-418C-860B-3967659313FF}"/>
    <cellStyle name="Comma 2 2 2 9 2 3" xfId="3060" xr:uid="{BB8791D7-B419-40EF-A132-976FCBE41080}"/>
    <cellStyle name="Comma 2 2 2 9 2 3 2" xfId="27489" xr:uid="{42F4C3AE-1CB4-4AA1-A276-33EC9A067D06}"/>
    <cellStyle name="Comma 2 2 2 9 2 4" xfId="27486" xr:uid="{E2108AE7-26A8-4F96-AD57-28BC7B7F7DAE}"/>
    <cellStyle name="Comma 2 2 2 9 3" xfId="3061" xr:uid="{ADF72FDF-60FA-47D1-A448-E9EBB2AC8FF3}"/>
    <cellStyle name="Comma 2 2 2 9 3 2" xfId="3062" xr:uid="{1B7B0835-DDCC-4A81-8799-9D54D22E85CE}"/>
    <cellStyle name="Comma 2 2 2 9 3 2 2" xfId="27491" xr:uid="{296B25F7-3EFB-4499-9610-05DE05DFC54F}"/>
    <cellStyle name="Comma 2 2 2 9 3 3" xfId="27490" xr:uid="{D59D5976-1968-4BBD-B743-C996954EAC6A}"/>
    <cellStyle name="Comma 2 2 2 9 4" xfId="3063" xr:uid="{3E747B8C-B5ED-4A50-9BEA-8A2C2DB46FC2}"/>
    <cellStyle name="Comma 2 2 2 9 4 2" xfId="27492" xr:uid="{F1C9D776-6BCA-4D4A-9429-B5EB22ABA50C}"/>
    <cellStyle name="Comma 2 2 2 9 5" xfId="27485" xr:uid="{465F1060-9DCE-4EF8-9255-FC9D065AC569}"/>
    <cellStyle name="Comma 2 2 3" xfId="3064" xr:uid="{157509C1-A0AE-4016-85F1-EB76B8CFD488}"/>
    <cellStyle name="Comma 2 2 3 10" xfId="3065" xr:uid="{7013ED7D-2CE7-4BD2-B909-CA0AB9BE9E75}"/>
    <cellStyle name="Comma 2 2 3 10 2" xfId="3066" xr:uid="{F40BFBA4-D860-49D5-BCEB-4C3755D63828}"/>
    <cellStyle name="Comma 2 2 3 10 2 2" xfId="3067" xr:uid="{3F38469D-6B22-43D7-A3D5-0F73DDCBE1BF}"/>
    <cellStyle name="Comma 2 2 3 10 2 2 2" xfId="27496" xr:uid="{C9C0334D-D881-4C00-A71B-554E8297BB5C}"/>
    <cellStyle name="Comma 2 2 3 10 2 3" xfId="27495" xr:uid="{EF41A4A4-73D8-42E9-9412-122620B8FB93}"/>
    <cellStyle name="Comma 2 2 3 10 3" xfId="3068" xr:uid="{ACD334CE-D92A-48C4-82DA-53A816978EC2}"/>
    <cellStyle name="Comma 2 2 3 10 3 2" xfId="27497" xr:uid="{3A5336CF-3E42-4551-9717-35B83E5FD58D}"/>
    <cellStyle name="Comma 2 2 3 10 4" xfId="27494" xr:uid="{83E7112B-FE13-4D71-BF03-B13A82273D8E}"/>
    <cellStyle name="Comma 2 2 3 11" xfId="3069" xr:uid="{A61040E2-2ADB-49D5-9F57-358A4AEC592C}"/>
    <cellStyle name="Comma 2 2 3 11 2" xfId="3070" xr:uid="{F84C5E41-E3DA-4FD9-97E4-4C0F6C3FEBA4}"/>
    <cellStyle name="Comma 2 2 3 11 2 2" xfId="27499" xr:uid="{3CC68976-67E8-4781-A6E5-04971B0E86FF}"/>
    <cellStyle name="Comma 2 2 3 11 3" xfId="27498" xr:uid="{D436C19E-1E24-4993-A281-0861873D2DB0}"/>
    <cellStyle name="Comma 2 2 3 12" xfId="3071" xr:uid="{92CF4A51-69D3-4ABB-BCDD-D8C442962FC6}"/>
    <cellStyle name="Comma 2 2 3 12 2" xfId="27500" xr:uid="{D82DE98B-1912-44A5-885A-FEEAD583D274}"/>
    <cellStyle name="Comma 2 2 3 13" xfId="3072" xr:uid="{AD441E9C-4F13-45FA-A56F-DCC267F1A0F8}"/>
    <cellStyle name="Comma 2 2 3 13 2" xfId="27501" xr:uid="{32A539F1-468C-4BAF-BE18-4929D01209D1}"/>
    <cellStyle name="Comma 2 2 3 14" xfId="3073" xr:uid="{B4AC8033-08AA-4E47-829A-5037138E1BCF}"/>
    <cellStyle name="Comma 2 2 3 14 2" xfId="27502" xr:uid="{4653C61D-C4A8-472E-9ED6-5286D64F5D14}"/>
    <cellStyle name="Comma 2 2 3 15" xfId="50420" xr:uid="{B0C922D8-A591-4C91-9EF5-3209280B131A}"/>
    <cellStyle name="Comma 2 2 3 16" xfId="27493" xr:uid="{7918EC70-E6FA-4DE5-B944-00CB08B92888}"/>
    <cellStyle name="Comma 2 2 3 2" xfId="3074" xr:uid="{3D81B02B-858D-4194-90AB-0F9597778FDD}"/>
    <cellStyle name="Comma 2 2 3 2 2" xfId="3075" xr:uid="{25CEE64D-DBDE-4425-A258-4DB0C3D05797}"/>
    <cellStyle name="Comma 2 2 3 2 2 2" xfId="3076" xr:uid="{24095D27-1D40-49FD-9844-95738FE988F4}"/>
    <cellStyle name="Comma 2 2 3 2 2 2 2" xfId="3077" xr:uid="{CF0AE981-1FC5-4FDC-8D20-916F9C3A3476}"/>
    <cellStyle name="Comma 2 2 3 2 2 2 2 2" xfId="27505" xr:uid="{C474CE6D-3140-4139-8431-4C392C735979}"/>
    <cellStyle name="Comma 2 2 3 2 2 2 3" xfId="27504" xr:uid="{B1E9BB46-2274-455D-80F6-FBB529153996}"/>
    <cellStyle name="Comma 2 2 3 2 2 3" xfId="3078" xr:uid="{9C29E7DD-FF15-4567-B6C8-5B7979AA6E04}"/>
    <cellStyle name="Comma 2 2 3 2 2 3 2" xfId="27506" xr:uid="{D4C6C763-8D45-4752-ACA6-90A1123F29A4}"/>
    <cellStyle name="Comma 2 2 3 2 2 4" xfId="3079" xr:uid="{5663B089-9D82-4754-9176-272C3D96190A}"/>
    <cellStyle name="Comma 2 2 3 2 2 5" xfId="3080" xr:uid="{4F64EE73-8F94-4E24-9452-31600E2700BE}"/>
    <cellStyle name="Comma 2 2 3 2 2 5 2" xfId="27507" xr:uid="{F1E416BC-937B-4180-8CE2-27E7DEB76AE7}"/>
    <cellStyle name="Comma 2 2 3 2 3" xfId="3081" xr:uid="{2A21B494-0B84-4D5F-BE0A-D2232C330E45}"/>
    <cellStyle name="Comma 2 2 3 2 3 2" xfId="3082" xr:uid="{FE9DB376-D16A-4BA7-9E40-E598C89A5944}"/>
    <cellStyle name="Comma 2 2 3 2 3 2 2" xfId="3083" xr:uid="{27954498-F9CB-44E0-9296-48F9A894EE4D}"/>
    <cellStyle name="Comma 2 2 3 2 3 2 2 2" xfId="27509" xr:uid="{F7B32627-C3D5-4DD0-BE29-750CBFE0C31A}"/>
    <cellStyle name="Comma 2 2 3 2 3 2 3" xfId="27508" xr:uid="{504858B1-0056-43C5-8A58-65E12E558293}"/>
    <cellStyle name="Comma 2 2 3 2 3 3" xfId="3084" xr:uid="{6DD37C8C-EF5C-4D92-9A2E-95260792C085}"/>
    <cellStyle name="Comma 2 2 3 2 3 3 2" xfId="27510" xr:uid="{0F49912B-85F3-456D-92F8-1737BC2CF7AB}"/>
    <cellStyle name="Comma 2 2 3 2 3 4" xfId="3085" xr:uid="{696040DC-9F5C-4E12-A4F8-CC67B0865157}"/>
    <cellStyle name="Comma 2 2 3 2 3 5" xfId="3086" xr:uid="{A46CBEED-DC0D-4C05-9E5B-8894EA044E99}"/>
    <cellStyle name="Comma 2 2 3 2 3 5 2" xfId="27511" xr:uid="{A9531727-628E-463B-97E5-3E42679FAEB2}"/>
    <cellStyle name="Comma 2 2 3 2 4" xfId="3087" xr:uid="{1F12AB2E-7572-4018-A5A3-04A64DE3134E}"/>
    <cellStyle name="Comma 2 2 3 2 4 2" xfId="3088" xr:uid="{796CFBE9-73E0-47FA-A685-9EC214B4BBDE}"/>
    <cellStyle name="Comma 2 2 3 2 4 2 2" xfId="27512" xr:uid="{18FBE134-9488-4CC3-8A84-FFF26B7B83D1}"/>
    <cellStyle name="Comma 2 2 3 2 4 3" xfId="3089" xr:uid="{37203172-165D-4528-9B51-9A514C9F3742}"/>
    <cellStyle name="Comma 2 2 3 2 4 4" xfId="3090" xr:uid="{26BA23ED-35B1-4B8C-B038-35EF67CF9EEB}"/>
    <cellStyle name="Comma 2 2 3 2 4 4 2" xfId="27513" xr:uid="{B1DF3874-BB04-4D52-A3A3-8C918B40E9E5}"/>
    <cellStyle name="Comma 2 2 3 2 5" xfId="3091" xr:uid="{DF27AEDC-3954-42C2-B697-25B3590E45A7}"/>
    <cellStyle name="Comma 2 2 3 2 5 2" xfId="50422" xr:uid="{7506EEBC-3701-4167-9788-D13315F48387}"/>
    <cellStyle name="Comma 2 2 3 2 5 3" xfId="27514" xr:uid="{FC3EFF34-BD4B-4371-B44C-680FCFE12585}"/>
    <cellStyle name="Comma 2 2 3 2 6" xfId="3092" xr:uid="{37E3AF61-5FD2-4F10-913E-FE22C93F0EFD}"/>
    <cellStyle name="Comma 2 2 3 2 6 2" xfId="27515" xr:uid="{75B49401-CB68-439E-A196-43A6B3E9EFB4}"/>
    <cellStyle name="Comma 2 2 3 2 7" xfId="3093" xr:uid="{007B5C4D-C9FC-429B-920A-A170C9F4A428}"/>
    <cellStyle name="Comma 2 2 3 2 7 2" xfId="27516" xr:uid="{D2638F69-E108-4565-BC7C-5E16BCB57B8B}"/>
    <cellStyle name="Comma 2 2 3 2 8" xfId="50421" xr:uid="{33582233-224D-4C47-BBF1-0230C9867D52}"/>
    <cellStyle name="Comma 2 2 3 2 9" xfId="27503" xr:uid="{B8775ABF-5D24-4C52-ACF9-EB278B780F5E}"/>
    <cellStyle name="Comma 2 2 3 3" xfId="3094" xr:uid="{49A241C7-6DE3-4179-94D5-4B958B95F383}"/>
    <cellStyle name="Comma 2 2 3 3 2" xfId="3095" xr:uid="{09389DBE-DC10-40A4-AC82-FEA2103F9DE4}"/>
    <cellStyle name="Comma 2 2 3 3 2 2" xfId="3096" xr:uid="{E923142B-F4E4-426A-8E8C-F80FF7191352}"/>
    <cellStyle name="Comma 2 2 3 3 2 2 2" xfId="3097" xr:uid="{1CC3A77A-2139-4466-A38A-390150083B76}"/>
    <cellStyle name="Comma 2 2 3 3 2 2 2 2" xfId="27519" xr:uid="{35BD0B81-9AD6-4981-B67B-3507E9644B4B}"/>
    <cellStyle name="Comma 2 2 3 3 2 2 3" xfId="27518" xr:uid="{81C1533D-267C-40B9-9939-13B32E172B26}"/>
    <cellStyle name="Comma 2 2 3 3 2 3" xfId="3098" xr:uid="{2DD358AC-9E03-48F5-836C-259F0035E1E2}"/>
    <cellStyle name="Comma 2 2 3 3 2 3 2" xfId="27520" xr:uid="{88F87CE0-9790-4D84-A52B-2F0405C55DD6}"/>
    <cellStyle name="Comma 2 2 3 3 2 4" xfId="27517" xr:uid="{C8ABC690-278E-4054-AE3C-95D3A2A109A4}"/>
    <cellStyle name="Comma 2 2 3 3 3" xfId="3099" xr:uid="{6EDE24D1-4FB8-4DE0-9388-AB08529B355A}"/>
    <cellStyle name="Comma 2 2 3 3 3 2" xfId="3100" xr:uid="{D96EBF7F-2E92-43BF-B13D-9231171BB224}"/>
    <cellStyle name="Comma 2 2 3 3 3 2 2" xfId="3101" xr:uid="{287A86AE-05F7-480C-8C83-843ADF9DDFCA}"/>
    <cellStyle name="Comma 2 2 3 3 3 2 2 2" xfId="27523" xr:uid="{2F7F21ED-27E7-4149-81BF-978538547A42}"/>
    <cellStyle name="Comma 2 2 3 3 3 2 3" xfId="27522" xr:uid="{309E611E-8E9E-4090-BDB9-C01500254527}"/>
    <cellStyle name="Comma 2 2 3 3 3 3" xfId="3102" xr:uid="{844208EF-75BD-4634-81F3-2CC139A4277F}"/>
    <cellStyle name="Comma 2 2 3 3 3 3 2" xfId="27524" xr:uid="{EA92AB76-799B-4C3C-9FA0-6445FF856C83}"/>
    <cellStyle name="Comma 2 2 3 3 3 4" xfId="27521" xr:uid="{2C4D1A45-D2A7-42F2-8AF3-1318A6208531}"/>
    <cellStyle name="Comma 2 2 3 3 4" xfId="3103" xr:uid="{16687B03-AAC9-43B2-8054-3716A963B673}"/>
    <cellStyle name="Comma 2 2 3 3 4 2" xfId="3104" xr:uid="{647B9CEF-8EB7-4CF8-9C78-FB836125710E}"/>
    <cellStyle name="Comma 2 2 3 3 4 2 2" xfId="27526" xr:uid="{BD222E73-A88D-416E-A6EA-2CC58244D4EA}"/>
    <cellStyle name="Comma 2 2 3 3 4 3" xfId="27525" xr:uid="{A1F85D99-5FAF-45ED-949F-7FD0657C9309}"/>
    <cellStyle name="Comma 2 2 3 3 5" xfId="3105" xr:uid="{4346B044-C041-4176-99AF-F111B864909B}"/>
    <cellStyle name="Comma 2 2 3 3 5 2" xfId="27527" xr:uid="{326FCDAB-E17F-4689-BB8A-E17B7EC3EF5C}"/>
    <cellStyle name="Comma 2 2 3 3 6" xfId="3106" xr:uid="{BB728E88-263C-4B3E-A366-15AAC8115E63}"/>
    <cellStyle name="Comma 2 2 3 3 7" xfId="3107" xr:uid="{6756A783-80AD-455B-B0EE-C458BCD4CBD9}"/>
    <cellStyle name="Comma 2 2 3 3 7 2" xfId="27528" xr:uid="{B7EB0A6C-0180-4263-BD06-DA37A409BD08}"/>
    <cellStyle name="Comma 2 2 3 4" xfId="3108" xr:uid="{F2157C1A-B2B3-4C59-A79A-77EB07283AE9}"/>
    <cellStyle name="Comma 2 2 3 4 2" xfId="3109" xr:uid="{A440DDF5-CD7E-48C2-B482-9C3E44BE3FDD}"/>
    <cellStyle name="Comma 2 2 3 4 2 2" xfId="3110" xr:uid="{8DEA5B74-0680-4EA3-96A1-DF4ABB63AF22}"/>
    <cellStyle name="Comma 2 2 3 4 2 2 2" xfId="3111" xr:uid="{2C3129AE-266D-4722-B071-50F69657A379}"/>
    <cellStyle name="Comma 2 2 3 4 2 2 2 2" xfId="27531" xr:uid="{63B374D1-EDC4-48EF-BCCE-03206E0A178A}"/>
    <cellStyle name="Comma 2 2 3 4 2 2 3" xfId="27530" xr:uid="{2EB3E4C0-4B3E-4E95-AFAF-BB340757DBB6}"/>
    <cellStyle name="Comma 2 2 3 4 2 3" xfId="3112" xr:uid="{52AE24CB-3710-4C7E-9613-F9D84FFB0980}"/>
    <cellStyle name="Comma 2 2 3 4 2 3 2" xfId="27532" xr:uid="{9856DB0D-B232-4F94-AFB9-3BC2882191E9}"/>
    <cellStyle name="Comma 2 2 3 4 2 4" xfId="27529" xr:uid="{B04C18A9-DECE-4BF5-8CAD-C33EEF5E0F02}"/>
    <cellStyle name="Comma 2 2 3 4 3" xfId="3113" xr:uid="{D90686DC-2FB2-4AEA-9A57-E859F75C656A}"/>
    <cellStyle name="Comma 2 2 3 4 3 2" xfId="3114" xr:uid="{B97846C4-B2AB-4CEE-B06D-2F3933314AC9}"/>
    <cellStyle name="Comma 2 2 3 4 3 2 2" xfId="3115" xr:uid="{F5C3D64B-A9A5-436F-8EDC-6B239298FD5C}"/>
    <cellStyle name="Comma 2 2 3 4 3 2 2 2" xfId="27535" xr:uid="{96B75E2F-F27D-4532-A754-E07C1FFE9D05}"/>
    <cellStyle name="Comma 2 2 3 4 3 2 3" xfId="27534" xr:uid="{3F08EA0A-16DE-4D5D-AA87-2830C8806E43}"/>
    <cellStyle name="Comma 2 2 3 4 3 3" xfId="3116" xr:uid="{987067D8-17F5-4CA9-BD72-473A9F90E5F8}"/>
    <cellStyle name="Comma 2 2 3 4 3 3 2" xfId="27536" xr:uid="{64D29690-65A1-425F-BC88-804FFA10C04F}"/>
    <cellStyle name="Comma 2 2 3 4 3 4" xfId="27533" xr:uid="{462708DD-3B2F-4266-85D5-EDB4604C2343}"/>
    <cellStyle name="Comma 2 2 3 4 4" xfId="3117" xr:uid="{A2F280DA-4138-4A99-AFC8-32DB753FF127}"/>
    <cellStyle name="Comma 2 2 3 4 4 2" xfId="3118" xr:uid="{2D536C8B-1564-4688-AB59-E781EA32696D}"/>
    <cellStyle name="Comma 2 2 3 4 4 2 2" xfId="27538" xr:uid="{1CD4E8DE-01A9-4593-9F69-8E1A2DD98771}"/>
    <cellStyle name="Comma 2 2 3 4 4 3" xfId="27537" xr:uid="{8E10EA46-CB53-4191-BF8F-9FFCD95FD5F0}"/>
    <cellStyle name="Comma 2 2 3 4 5" xfId="3119" xr:uid="{79B9E01F-780B-4F7B-A5B2-C8805F706E0C}"/>
    <cellStyle name="Comma 2 2 3 4 5 2" xfId="27539" xr:uid="{778496D1-EA4D-4266-AE9C-DC6B9F8701F3}"/>
    <cellStyle name="Comma 2 2 3 4 6" xfId="3120" xr:uid="{5D35864C-9565-43A2-89F0-D625A8875FE3}"/>
    <cellStyle name="Comma 2 2 3 4 7" xfId="3121" xr:uid="{89B1817E-7F1B-4356-907E-8A019D523A7D}"/>
    <cellStyle name="Comma 2 2 3 4 7 2" xfId="27540" xr:uid="{B9AAEF3D-A207-46A9-8552-B62DDDB3BBC0}"/>
    <cellStyle name="Comma 2 2 3 5" xfId="3122" xr:uid="{F765CF9E-18F7-4523-B780-0174B58D6116}"/>
    <cellStyle name="Comma 2 2 3 5 2" xfId="3123" xr:uid="{766D069E-6222-4447-9C5E-75533FCF46BD}"/>
    <cellStyle name="Comma 2 2 3 5 2 2" xfId="3124" xr:uid="{B9F19D45-FBC7-4E42-B2D4-FB275887D1F4}"/>
    <cellStyle name="Comma 2 2 3 5 2 2 2" xfId="3125" xr:uid="{3C32BB93-9941-47CB-98B2-78E290FBFFA7}"/>
    <cellStyle name="Comma 2 2 3 5 2 2 2 2" xfId="27543" xr:uid="{55FD6A7A-ABB6-4BA4-8DF4-8CB0540A13B7}"/>
    <cellStyle name="Comma 2 2 3 5 2 2 3" xfId="27542" xr:uid="{1CFB049F-BD65-4B96-AFDD-803FE8204286}"/>
    <cellStyle name="Comma 2 2 3 5 2 3" xfId="3126" xr:uid="{ED25D604-FBEE-4B0B-BA8B-83C565078880}"/>
    <cellStyle name="Comma 2 2 3 5 2 3 2" xfId="27544" xr:uid="{376AAC97-12DC-4F37-801E-1DAA0C4B9242}"/>
    <cellStyle name="Comma 2 2 3 5 2 4" xfId="27541" xr:uid="{27C359D6-3058-4D92-9A02-E16DB094B7C8}"/>
    <cellStyle name="Comma 2 2 3 5 3" xfId="3127" xr:uid="{0C8F639B-2D81-428E-BA51-583A02AEFD94}"/>
    <cellStyle name="Comma 2 2 3 5 3 2" xfId="3128" xr:uid="{68489B26-2640-4F03-BBCD-FE63AA49B056}"/>
    <cellStyle name="Comma 2 2 3 5 3 2 2" xfId="3129" xr:uid="{7F83188B-825B-4D47-860F-11585BE7DE42}"/>
    <cellStyle name="Comma 2 2 3 5 3 2 2 2" xfId="27547" xr:uid="{B1476FC7-FACC-483C-BB7B-17D0BA328853}"/>
    <cellStyle name="Comma 2 2 3 5 3 2 3" xfId="27546" xr:uid="{4522ABA4-C70C-48D4-9DC7-DF9F7EE35C53}"/>
    <cellStyle name="Comma 2 2 3 5 3 3" xfId="3130" xr:uid="{41B09101-E163-4F57-A3A6-4307FFCC1E43}"/>
    <cellStyle name="Comma 2 2 3 5 3 3 2" xfId="27548" xr:uid="{558E5693-5E96-40AA-9F33-7F5A5B6CBAB1}"/>
    <cellStyle name="Comma 2 2 3 5 3 4" xfId="27545" xr:uid="{67A8D757-2B97-46F0-8BDE-7376ECAED453}"/>
    <cellStyle name="Comma 2 2 3 5 4" xfId="3131" xr:uid="{542D49AB-5685-4126-8C0E-BF99AB274127}"/>
    <cellStyle name="Comma 2 2 3 5 4 2" xfId="3132" xr:uid="{EC78E39C-D0FA-444A-A3F6-A8F1B385C74F}"/>
    <cellStyle name="Comma 2 2 3 5 4 2 2" xfId="27550" xr:uid="{EA2C9D50-A370-4F41-ABC6-5DA152B438E3}"/>
    <cellStyle name="Comma 2 2 3 5 4 3" xfId="27549" xr:uid="{9111546E-612A-4009-B20C-7F1DD3B3F4B4}"/>
    <cellStyle name="Comma 2 2 3 5 5" xfId="3133" xr:uid="{FB7F5110-33CE-4FBF-9B80-9E5DC21C1D2F}"/>
    <cellStyle name="Comma 2 2 3 5 5 2" xfId="27551" xr:uid="{E3FD8505-4241-4A7C-8706-6B88FEDA6BB2}"/>
    <cellStyle name="Comma 2 2 3 5 6" xfId="3134" xr:uid="{F7E38296-90DD-4A0D-9339-6F2C6E7F7EBD}"/>
    <cellStyle name="Comma 2 2 3 5 7" xfId="3135" xr:uid="{1C59B269-0D35-4846-95B7-71E35FC1A4A0}"/>
    <cellStyle name="Comma 2 2 3 5 7 2" xfId="27552" xr:uid="{B7753825-201A-40E8-B5EB-B3D04CD765E7}"/>
    <cellStyle name="Comma 2 2 3 6" xfId="3136" xr:uid="{347272AE-7A59-44D0-A958-F340E786C160}"/>
    <cellStyle name="Comma 2 2 3 6 2" xfId="3137" xr:uid="{459AFE47-8843-437D-A0D3-763246B0B930}"/>
    <cellStyle name="Comma 2 2 3 6 2 2" xfId="3138" xr:uid="{3A50E4D8-B91B-42D8-93BA-75F1F75D64C8}"/>
    <cellStyle name="Comma 2 2 3 6 2 2 2" xfId="3139" xr:uid="{A2A7DA9F-9F90-479B-837B-1DD2A35AB8BB}"/>
    <cellStyle name="Comma 2 2 3 6 2 2 2 2" xfId="27555" xr:uid="{8349B6AB-5EB9-4DC7-870D-2CF126233905}"/>
    <cellStyle name="Comma 2 2 3 6 2 2 3" xfId="27554" xr:uid="{EDE62372-3741-4B86-803E-496D4BD1084C}"/>
    <cellStyle name="Comma 2 2 3 6 2 3" xfId="3140" xr:uid="{88F7A9BA-6A92-4FD2-8C59-4AEB08C54270}"/>
    <cellStyle name="Comma 2 2 3 6 2 3 2" xfId="27556" xr:uid="{95D9781E-F1A1-4354-9538-9C06C338B0F7}"/>
    <cellStyle name="Comma 2 2 3 6 2 4" xfId="27553" xr:uid="{604365A7-08C5-4A5D-A11C-CBD3E850CD47}"/>
    <cellStyle name="Comma 2 2 3 6 3" xfId="3141" xr:uid="{3A4EAA68-64E9-4576-A692-A90C100DD830}"/>
    <cellStyle name="Comma 2 2 3 6 3 2" xfId="3142" xr:uid="{31655C32-3AE0-48E4-A6B4-96509C35A531}"/>
    <cellStyle name="Comma 2 2 3 6 3 2 2" xfId="27558" xr:uid="{44E21DF8-8481-41C9-9135-28D8E6B45FC6}"/>
    <cellStyle name="Comma 2 2 3 6 3 3" xfId="27557" xr:uid="{8EC79AD7-576D-4E32-8630-55040079D265}"/>
    <cellStyle name="Comma 2 2 3 6 4" xfId="3143" xr:uid="{951993B9-4E94-4D33-A563-8DED19EA23EE}"/>
    <cellStyle name="Comma 2 2 3 6 4 2" xfId="27559" xr:uid="{360F4121-A0B3-4C7E-9973-83FA501D4BBD}"/>
    <cellStyle name="Comma 2 2 3 6 5" xfId="3144" xr:uid="{9DAFE853-2612-4403-A412-1CD3955324C8}"/>
    <cellStyle name="Comma 2 2 3 6 6" xfId="3145" xr:uid="{A219C8F5-7D53-4030-993C-F5647F5BE0D0}"/>
    <cellStyle name="Comma 2 2 3 6 6 2" xfId="27560" xr:uid="{84D424B8-29E4-4481-B268-406B2A55FB98}"/>
    <cellStyle name="Comma 2 2 3 7" xfId="3146" xr:uid="{6F11A38B-5F9F-4CC7-8D9F-0824BF5FCC24}"/>
    <cellStyle name="Comma 2 2 3 7 2" xfId="3147" xr:uid="{E15F43B2-2234-48D4-A84E-58CB5403D9DC}"/>
    <cellStyle name="Comma 2 2 3 7 2 2" xfId="3148" xr:uid="{A1B1195D-E2BD-41F6-98FA-BB14EAF33E3E}"/>
    <cellStyle name="Comma 2 2 3 7 2 2 2" xfId="3149" xr:uid="{89B2636C-A0F0-4E13-8A8E-C8EFAAD46ED5}"/>
    <cellStyle name="Comma 2 2 3 7 2 2 2 2" xfId="27564" xr:uid="{2F3A9A2A-FD89-4837-BDA9-A84137F5E309}"/>
    <cellStyle name="Comma 2 2 3 7 2 2 3" xfId="27563" xr:uid="{B6688973-BF19-4A14-8875-B2A86188176F}"/>
    <cellStyle name="Comma 2 2 3 7 2 3" xfId="3150" xr:uid="{E65F85F8-80CD-4C8A-8C5F-6FE20C0B24D8}"/>
    <cellStyle name="Comma 2 2 3 7 2 3 2" xfId="27565" xr:uid="{8E017249-0975-4085-8917-7096A0F30705}"/>
    <cellStyle name="Comma 2 2 3 7 2 4" xfId="27562" xr:uid="{58119CB4-F689-4055-9E11-725C93A9ED8F}"/>
    <cellStyle name="Comma 2 2 3 7 3" xfId="3151" xr:uid="{15FCA5F3-9553-4E8F-A360-8B012EBF9FD5}"/>
    <cellStyle name="Comma 2 2 3 7 3 2" xfId="3152" xr:uid="{94A5AE75-62C7-4CB7-ACCE-A499DCD7FFB2}"/>
    <cellStyle name="Comma 2 2 3 7 3 2 2" xfId="27567" xr:uid="{49D818EE-1164-4341-BAED-BBDD0BFEBB70}"/>
    <cellStyle name="Comma 2 2 3 7 3 3" xfId="27566" xr:uid="{DD2661F5-3AC8-4642-BC5D-E8985E5AB5E0}"/>
    <cellStyle name="Comma 2 2 3 7 4" xfId="3153" xr:uid="{5F9FAB8A-29ED-4E13-938D-14895AC69C64}"/>
    <cellStyle name="Comma 2 2 3 7 4 2" xfId="27568" xr:uid="{AE1C9D9B-BB0E-44AA-8AAF-00D63F92DFC9}"/>
    <cellStyle name="Comma 2 2 3 7 5" xfId="50423" xr:uid="{13FB092A-266D-424F-9E31-84345B86B03D}"/>
    <cellStyle name="Comma 2 2 3 7 6" xfId="27561" xr:uid="{F6F48964-D1DB-4584-BF2C-29536E6E2EB8}"/>
    <cellStyle name="Comma 2 2 3 8" xfId="3154" xr:uid="{122ACBBA-BC6C-4E49-B070-20FD3543553D}"/>
    <cellStyle name="Comma 2 2 3 8 2" xfId="3155" xr:uid="{2BF846FC-5268-4DA1-9727-BA4BF3691640}"/>
    <cellStyle name="Comma 2 2 3 8 2 2" xfId="3156" xr:uid="{974E18C9-E6D4-4900-A939-5B07D4F2606C}"/>
    <cellStyle name="Comma 2 2 3 8 2 2 2" xfId="27571" xr:uid="{F9E3D946-C6E8-43F7-BD82-F398A1EE10D3}"/>
    <cellStyle name="Comma 2 2 3 8 2 3" xfId="27570" xr:uid="{780779B7-FC46-461E-A0CD-5FF1AD7946FF}"/>
    <cellStyle name="Comma 2 2 3 8 3" xfId="3157" xr:uid="{1B866F9B-7B2A-4D5A-B8E6-E57AA355F0E0}"/>
    <cellStyle name="Comma 2 2 3 8 3 2" xfId="27572" xr:uid="{6EEF979F-A7A4-4376-9F7F-302A7BD7060D}"/>
    <cellStyle name="Comma 2 2 3 8 4" xfId="27569" xr:uid="{0706EDF8-F8D4-4DFB-8D2B-3131C4A26490}"/>
    <cellStyle name="Comma 2 2 3 9" xfId="3158" xr:uid="{300324EA-5248-4BF1-B8AB-097863CBFF8D}"/>
    <cellStyle name="Comma 2 2 3 9 2" xfId="3159" xr:uid="{27EF0EA4-D760-4929-82A3-081E08897E96}"/>
    <cellStyle name="Comma 2 2 3 9 2 2" xfId="3160" xr:uid="{7D12B0AA-2113-4D16-9FAB-8331671579DC}"/>
    <cellStyle name="Comma 2 2 3 9 2 2 2" xfId="27575" xr:uid="{96EE3FC8-A3FB-4F46-A186-56A2EB192E9D}"/>
    <cellStyle name="Comma 2 2 3 9 2 3" xfId="27574" xr:uid="{E3E4CDFD-3081-4956-B1E3-C8B8F4E023E6}"/>
    <cellStyle name="Comma 2 2 3 9 3" xfId="3161" xr:uid="{D57903CA-8774-49F1-AFC6-0ADE384FF7DB}"/>
    <cellStyle name="Comma 2 2 3 9 3 2" xfId="27576" xr:uid="{9F1B61E1-0525-4004-8FB1-E01F9E879C61}"/>
    <cellStyle name="Comma 2 2 3 9 4" xfId="27573" xr:uid="{A52106CA-F67F-432E-8CA4-AEEF8EFBF57A}"/>
    <cellStyle name="Comma 2 2 4" xfId="3162" xr:uid="{35335D86-BAFF-48CC-A882-EBF0C9B001BB}"/>
    <cellStyle name="Comma 2 2 4 10" xfId="50424" xr:uid="{2A797D79-E411-44D8-B16A-E077D6B4A467}"/>
    <cellStyle name="Comma 2 2 4 11" xfId="27577" xr:uid="{E3104757-1491-4BB9-9FA0-4FBDC7AECEB3}"/>
    <cellStyle name="Comma 2 2 4 2" xfId="3163" xr:uid="{78BAC86E-8DFD-4D13-8DEF-33B35AEAF43F}"/>
    <cellStyle name="Comma 2 2 4 2 2" xfId="3164" xr:uid="{3FDEAA42-70F0-48D9-A2AB-58127FAAB68A}"/>
    <cellStyle name="Comma 2 2 4 2 2 2" xfId="3165" xr:uid="{140E2371-2E39-48CB-9401-22AFD388FF55}"/>
    <cellStyle name="Comma 2 2 4 2 2 2 2" xfId="3166" xr:uid="{8DFB4823-DACA-4C00-B1AB-244C5628EACF}"/>
    <cellStyle name="Comma 2 2 4 2 2 2 2 2" xfId="27580" xr:uid="{FC3EE02B-2F2E-4597-9AD3-FEC963BC8A6B}"/>
    <cellStyle name="Comma 2 2 4 2 2 2 3" xfId="27579" xr:uid="{A28F9D7B-1234-41F6-926D-D917F994132D}"/>
    <cellStyle name="Comma 2 2 4 2 2 3" xfId="3167" xr:uid="{85077690-BA74-470F-A56E-F4CBF3E695BB}"/>
    <cellStyle name="Comma 2 2 4 2 2 3 2" xfId="27581" xr:uid="{CB518100-3541-4DFB-BBA0-30AC4DF09786}"/>
    <cellStyle name="Comma 2 2 4 2 2 4" xfId="3168" xr:uid="{6390DEB8-ACE3-48C2-9E63-72EE2930F4B2}"/>
    <cellStyle name="Comma 2 2 4 2 2 5" xfId="3169" xr:uid="{02B0DFA5-F71B-4C39-A17E-633240A5051B}"/>
    <cellStyle name="Comma 2 2 4 2 2 5 2" xfId="27582" xr:uid="{321890FB-728C-4A80-83AC-B5F55E88359A}"/>
    <cellStyle name="Comma 2 2 4 2 3" xfId="3170" xr:uid="{C11E2AAA-F227-435A-B0A2-2AA3A9A16B94}"/>
    <cellStyle name="Comma 2 2 4 2 3 2" xfId="3171" xr:uid="{30944EDA-47AE-4622-9D7A-A96ED1F7B788}"/>
    <cellStyle name="Comma 2 2 4 2 3 2 2" xfId="27583" xr:uid="{82589E47-E247-4DF8-B458-C266D969FA67}"/>
    <cellStyle name="Comma 2 2 4 2 3 3" xfId="3172" xr:uid="{D9ADF0C9-6C1E-4516-8147-9F9AF78D59D1}"/>
    <cellStyle name="Comma 2 2 4 2 3 4" xfId="3173" xr:uid="{24065DFC-3FBA-4D20-A635-5984CC55C8BD}"/>
    <cellStyle name="Comma 2 2 4 2 3 4 2" xfId="27584" xr:uid="{41ABD15A-DAB5-4185-A3F3-2633A06DC8CC}"/>
    <cellStyle name="Comma 2 2 4 2 4" xfId="3174" xr:uid="{1DC8BFE7-E867-423B-9F25-0BB7305B9CCF}"/>
    <cellStyle name="Comma 2 2 4 2 4 2" xfId="3175" xr:uid="{60BA48F0-61C8-4652-9773-D941B925D652}"/>
    <cellStyle name="Comma 2 2 4 2 4 3" xfId="3176" xr:uid="{3FBDBFF1-8BB6-4516-BC77-C7B17C9E60E1}"/>
    <cellStyle name="Comma 2 2 4 2 4 3 2" xfId="27585" xr:uid="{DDEF70A1-892E-47C7-B563-E6295B403796}"/>
    <cellStyle name="Comma 2 2 4 2 5" xfId="3177" xr:uid="{FE33BD0A-3CF3-4D89-AFC2-6C780D757818}"/>
    <cellStyle name="Comma 2 2 4 2 5 2" xfId="50426" xr:uid="{3E046C00-917E-49AE-92A0-4531D14018DE}"/>
    <cellStyle name="Comma 2 2 4 2 5 3" xfId="27586" xr:uid="{403B16CA-959F-4B88-A6D2-CCA7789C193B}"/>
    <cellStyle name="Comma 2 2 4 2 6" xfId="3178" xr:uid="{847404E4-2AE4-495E-9944-27843729D2B5}"/>
    <cellStyle name="Comma 2 2 4 2 6 2" xfId="27587" xr:uid="{EC9C5163-010C-4289-BF32-AFC673D56D6D}"/>
    <cellStyle name="Comma 2 2 4 2 7" xfId="50425" xr:uid="{EB4918FF-0385-428C-B7FE-4504759D46F3}"/>
    <cellStyle name="Comma 2 2 4 2 8" xfId="27578" xr:uid="{D4F5C6E2-8C0F-471F-A3CE-01936952BA6D}"/>
    <cellStyle name="Comma 2 2 4 3" xfId="3179" xr:uid="{243A8B16-C67A-49B9-8C55-D1C10A9B533A}"/>
    <cellStyle name="Comma 2 2 4 3 2" xfId="3180" xr:uid="{62368B7C-E735-40B5-BEBA-AC96F203198A}"/>
    <cellStyle name="Comma 2 2 4 3 2 2" xfId="3181" xr:uid="{CEA1BED7-9FF8-4A1D-9C5F-C044FD6D6A27}"/>
    <cellStyle name="Comma 2 2 4 3 2 2 2" xfId="27589" xr:uid="{3022D89A-A777-4B9F-8B06-33229FD594DF}"/>
    <cellStyle name="Comma 2 2 4 3 2 3" xfId="27588" xr:uid="{CFE9B1AA-99AD-4058-A64D-8E8AF0B3B335}"/>
    <cellStyle name="Comma 2 2 4 3 3" xfId="3182" xr:uid="{C759825B-14F6-4092-AB81-F7210DB4862C}"/>
    <cellStyle name="Comma 2 2 4 3 3 2" xfId="27590" xr:uid="{616DD3F1-E306-438F-9611-A526E7803286}"/>
    <cellStyle name="Comma 2 2 4 3 4" xfId="3183" xr:uid="{7250C8B0-24F7-407F-9BA0-80DD328B8A3B}"/>
    <cellStyle name="Comma 2 2 4 3 5" xfId="3184" xr:uid="{07D73ECD-C304-4659-B334-D66D911BA6AE}"/>
    <cellStyle name="Comma 2 2 4 3 5 2" xfId="27591" xr:uid="{89F12F5D-E55D-4841-976E-4CD23BB008F4}"/>
    <cellStyle name="Comma 2 2 4 4" xfId="3185" xr:uid="{CD4D622B-3380-4E8D-9052-147D1FAB0BE9}"/>
    <cellStyle name="Comma 2 2 4 4 2" xfId="3186" xr:uid="{DEE70F19-8A73-4BAB-8611-A4F9A19A53EB}"/>
    <cellStyle name="Comma 2 2 4 4 2 2" xfId="3187" xr:uid="{FCB3B67E-9F31-42C4-9910-11D902F1BF12}"/>
    <cellStyle name="Comma 2 2 4 4 2 2 2" xfId="27593" xr:uid="{17A0F3FF-097E-41EC-9314-2AB496D0CCE7}"/>
    <cellStyle name="Comma 2 2 4 4 2 3" xfId="27592" xr:uid="{BCAD519E-0B1B-4609-BB7A-02886666CEFD}"/>
    <cellStyle name="Comma 2 2 4 4 3" xfId="3188" xr:uid="{94DA3C21-20E5-4D59-B187-3FB97AD7ADB4}"/>
    <cellStyle name="Comma 2 2 4 4 3 2" xfId="27594" xr:uid="{9E5F3A5D-3FFE-400C-9AD4-F017F835B095}"/>
    <cellStyle name="Comma 2 2 4 4 4" xfId="3189" xr:uid="{DE18289E-1495-4F88-ADFD-F7EEA8301FED}"/>
    <cellStyle name="Comma 2 2 4 4 5" xfId="3190" xr:uid="{DD9301D2-178C-45A3-8397-8D053D247410}"/>
    <cellStyle name="Comma 2 2 4 4 5 2" xfId="27595" xr:uid="{A5E194D4-3374-4E03-9B9B-61914071B841}"/>
    <cellStyle name="Comma 2 2 4 5" xfId="3191" xr:uid="{CF671FD1-5185-405B-A0AB-994870025933}"/>
    <cellStyle name="Comma 2 2 4 5 2" xfId="3192" xr:uid="{49A63C4E-A774-47C7-B96B-BB5D3FD91E2D}"/>
    <cellStyle name="Comma 2 2 4 5 2 2" xfId="3193" xr:uid="{EA9330D1-4352-4249-AFD1-9DC484679326}"/>
    <cellStyle name="Comma 2 2 4 5 2 2 2" xfId="27597" xr:uid="{4B3A95C7-0E05-4C0E-B671-A264D0D391EE}"/>
    <cellStyle name="Comma 2 2 4 5 2 3" xfId="27596" xr:uid="{68BF052F-7893-4819-B180-66414041B0C9}"/>
    <cellStyle name="Comma 2 2 4 5 3" xfId="3194" xr:uid="{37D279AA-9236-4B5A-B834-263CB3640FF4}"/>
    <cellStyle name="Comma 2 2 4 5 3 2" xfId="27598" xr:uid="{75ED76AD-3048-4875-9318-CE5C18D6439E}"/>
    <cellStyle name="Comma 2 2 4 5 4" xfId="3195" xr:uid="{89D6074B-7FB0-4C03-9C78-7B87BAC1B9BE}"/>
    <cellStyle name="Comma 2 2 4 5 5" xfId="3196" xr:uid="{4FD602DF-C7F1-4A19-8C1F-059CC73AA243}"/>
    <cellStyle name="Comma 2 2 4 5 5 2" xfId="27599" xr:uid="{5246F046-FA37-4217-A1D0-4069E02B6209}"/>
    <cellStyle name="Comma 2 2 4 6" xfId="3197" xr:uid="{9AD8E776-60A4-4814-85BC-EBA2599A3F8C}"/>
    <cellStyle name="Comma 2 2 4 6 2" xfId="3198" xr:uid="{F90BD0F3-E009-46D7-9345-33BCF3FAC552}"/>
    <cellStyle name="Comma 2 2 4 6 2 2" xfId="27601" xr:uid="{D17A50E8-7BD9-494B-9A72-21027E310798}"/>
    <cellStyle name="Comma 2 2 4 6 3" xfId="50427" xr:uid="{890E6199-3E04-4D6A-A8A0-B2B3325EB2BC}"/>
    <cellStyle name="Comma 2 2 4 6 4" xfId="27600" xr:uid="{57C3ABEB-2E45-41FD-8F06-B28479AB7872}"/>
    <cellStyle name="Comma 2 2 4 7" xfId="3199" xr:uid="{FCF94F42-BCBC-4550-86F1-F0FBBDC84DE1}"/>
    <cellStyle name="Comma 2 2 4 7 2" xfId="27602" xr:uid="{3B779BE7-98E4-4ED4-8247-E628D3102BC7}"/>
    <cellStyle name="Comma 2 2 4 8" xfId="3200" xr:uid="{EBEA3B54-6164-4E04-8C31-3E90EB8616FD}"/>
    <cellStyle name="Comma 2 2 4 8 2" xfId="27603" xr:uid="{F6556C51-A5A4-4DFA-9845-2521E642F669}"/>
    <cellStyle name="Comma 2 2 4 9" xfId="3201" xr:uid="{7CECB215-AB90-4726-80DC-C4C5C0E7DA54}"/>
    <cellStyle name="Comma 2 2 4 9 2" xfId="27604" xr:uid="{47246EF8-D04A-4437-B3F4-84E83FC5BA50}"/>
    <cellStyle name="Comma 2 2 5" xfId="3202" xr:uid="{A6DE3CCC-ABB5-41AC-BC59-18523FC905BB}"/>
    <cellStyle name="Comma 2 2 5 2" xfId="3203" xr:uid="{D10F04EC-7ECC-4E67-9026-62A3C86DDAE8}"/>
    <cellStyle name="Comma 2 2 5 2 2" xfId="3204" xr:uid="{61DB541D-62E6-4AA6-981D-B51BF5850CF7}"/>
    <cellStyle name="Comma 2 2 5 2 2 2" xfId="3205" xr:uid="{5E5A9832-32D7-4F36-8B23-AFEFD0845514}"/>
    <cellStyle name="Comma 2 2 5 2 2 2 2" xfId="27607" xr:uid="{27E73C5F-9474-4111-A9D3-D159844A588C}"/>
    <cellStyle name="Comma 2 2 5 2 2 3" xfId="27606" xr:uid="{BA2699FF-CF21-45AA-9C26-E845B86209F1}"/>
    <cellStyle name="Comma 2 2 5 2 3" xfId="3206" xr:uid="{69F7D506-C4DE-46EC-B62C-F9CB14D83A78}"/>
    <cellStyle name="Comma 2 2 5 2 3 2" xfId="27608" xr:uid="{6C732B57-D7F3-4A4B-8C62-8B40B9D3696E}"/>
    <cellStyle name="Comma 2 2 5 2 4" xfId="3207" xr:uid="{02105E24-223E-44C0-ABF0-1FD0F3E63144}"/>
    <cellStyle name="Comma 2 2 5 2 5" xfId="3208" xr:uid="{5AB4D0F7-4D32-422F-AD98-53FF8459103F}"/>
    <cellStyle name="Comma 2 2 5 2 5 2" xfId="27609" xr:uid="{F4F06356-19F1-4117-B720-3606DDC5F10B}"/>
    <cellStyle name="Comma 2 2 5 3" xfId="3209" xr:uid="{6080365C-6FEF-4392-AFAA-39EAE1D9012C}"/>
    <cellStyle name="Comma 2 2 5 3 2" xfId="3210" xr:uid="{BA1E44D4-7918-419E-AC50-6C5BB271473B}"/>
    <cellStyle name="Comma 2 2 5 3 2 2" xfId="27610" xr:uid="{53AB61F4-D837-4386-AA96-1D6F74F13D87}"/>
    <cellStyle name="Comma 2 2 5 3 3" xfId="3211" xr:uid="{E4ADC6F4-6128-4D94-A654-5CF41D07C075}"/>
    <cellStyle name="Comma 2 2 5 3 4" xfId="3212" xr:uid="{0F5E0713-3A3F-40E3-980B-F581F1D24E9B}"/>
    <cellStyle name="Comma 2 2 5 3 4 2" xfId="27611" xr:uid="{4F751F88-8E14-43FD-BBE6-4EC60F97326D}"/>
    <cellStyle name="Comma 2 2 5 4" xfId="3213" xr:uid="{25CFA390-E4E3-40DB-ABC0-E02C1EF1566E}"/>
    <cellStyle name="Comma 2 2 5 4 2" xfId="3214" xr:uid="{12FAB845-F4D0-44F4-A6F4-EA7A087444FF}"/>
    <cellStyle name="Comma 2 2 5 4 3" xfId="3215" xr:uid="{DEF5765A-F6C8-4F7A-A9F9-90DE05A70399}"/>
    <cellStyle name="Comma 2 2 5 4 3 2" xfId="27612" xr:uid="{CBCC203D-4717-4CED-9816-00006AF76AE0}"/>
    <cellStyle name="Comma 2 2 5 5" xfId="3216" xr:uid="{CA4E3DAB-0430-4F3E-9994-11734999666F}"/>
    <cellStyle name="Comma 2 2 5 5 2" xfId="50429" xr:uid="{DFB18A9D-2743-48B3-8C03-E77C02462329}"/>
    <cellStyle name="Comma 2 2 5 5 3" xfId="27613" xr:uid="{272FC266-F946-4879-B483-177F47E8F193}"/>
    <cellStyle name="Comma 2 2 5 6" xfId="3217" xr:uid="{989AF2DA-6A83-4DA3-8EF5-A0E80BAAD8EF}"/>
    <cellStyle name="Comma 2 2 5 6 2" xfId="27614" xr:uid="{56F89234-0CF5-40FA-9A69-67C6488EFA95}"/>
    <cellStyle name="Comma 2 2 5 7" xfId="50428" xr:uid="{67982412-2612-41C5-898B-89945A12801B}"/>
    <cellStyle name="Comma 2 2 5 8" xfId="27605" xr:uid="{A05345FC-45A1-4B3D-B7C5-FEDF719588FB}"/>
    <cellStyle name="Comma 2 2 6" xfId="3218" xr:uid="{3A7A547F-A988-415C-81E1-29C7A84D2525}"/>
    <cellStyle name="Comma 2 2 6 2" xfId="3219" xr:uid="{5A47965B-20B4-4C6F-9F1F-2D362538A220}"/>
    <cellStyle name="Comma 2 2 6 2 2" xfId="3220" xr:uid="{6A308460-6206-4300-B252-71C0CBCC63D2}"/>
    <cellStyle name="Comma 2 2 6 3" xfId="3221" xr:uid="{170CC6F5-E8F3-477D-B4C9-D8F25C3EFE42}"/>
    <cellStyle name="Comma 2 2 6 3 2" xfId="3222" xr:uid="{07633F54-D2FE-4458-AC35-EF924B77A287}"/>
    <cellStyle name="Comma 2 2 6 4" xfId="3223" xr:uid="{C12630F9-ACD1-4B25-ACD6-7DDFB5475800}"/>
    <cellStyle name="Comma 2 2 6 4 2" xfId="3224" xr:uid="{976E6E33-3CFF-43E9-BB5D-A5DBC71E1AEB}"/>
    <cellStyle name="Comma 2 2 6 5" xfId="3225" xr:uid="{0B91871D-8E60-478F-BB2B-9990D4CCCCEE}"/>
    <cellStyle name="Comma 2 2 6 5 2" xfId="50431" xr:uid="{F288F949-629E-4C2A-ACEE-04D617542EBE}"/>
    <cellStyle name="Comma 2 2 6 5 3" xfId="27616" xr:uid="{9730317D-3877-4812-B7CA-A615718BF685}"/>
    <cellStyle name="Comma 2 2 6 6" xfId="3226" xr:uid="{E8420E0C-12EE-4346-A647-9E99722FABF1}"/>
    <cellStyle name="Comma 2 2 6 6 2" xfId="27617" xr:uid="{1720F7F3-E26F-471C-9A5F-62C2EA5C369D}"/>
    <cellStyle name="Comma 2 2 6 7" xfId="50430" xr:uid="{31B30E5D-CAB4-408F-B897-6BE68347BA3C}"/>
    <cellStyle name="Comma 2 2 6 8" xfId="27615" xr:uid="{094450EA-8705-4580-AECD-0787AB690673}"/>
    <cellStyle name="Comma 2 2 7" xfId="3227" xr:uid="{95AB8522-BB1B-4CE4-8166-E37E8C08C450}"/>
    <cellStyle name="Comma 2 2 7 2" xfId="3228" xr:uid="{319B41FF-D0EA-4FF7-8C53-6FC5A72DFF8D}"/>
    <cellStyle name="Comma 2 2 8" xfId="3229" xr:uid="{7F4C4526-1015-4A54-8F5A-821672E73ED0}"/>
    <cellStyle name="Comma 2 2 8 2" xfId="3230" xr:uid="{D21F08E2-F49D-4FAC-A655-476F9A96250D}"/>
    <cellStyle name="Comma 2 2 9" xfId="3231" xr:uid="{DF4A5256-0D97-4C1D-9B53-EFDC836BD4DF}"/>
    <cellStyle name="Comma 2 2 9 2" xfId="3232" xr:uid="{2ED8C675-E2AD-48D4-9395-CDDBD4541DA7}"/>
    <cellStyle name="Comma 2 3" xfId="3233" xr:uid="{58FE0480-748B-4612-9B73-4BE540BED490}"/>
    <cellStyle name="Comma 2 3 10" xfId="27618" xr:uid="{0FED9387-0800-4264-9E3C-B458D7CD3A59}"/>
    <cellStyle name="Comma 2 3 2" xfId="3234" xr:uid="{44B0C4CF-980F-46E0-86FD-A60B0178C76E}"/>
    <cellStyle name="Comma 2 3 2 10" xfId="3235" xr:uid="{BF94957C-2667-492F-8B35-BB2F89BDC5F6}"/>
    <cellStyle name="Comma 2 3 2 10 2" xfId="3236" xr:uid="{45FBFC07-226F-4869-ABA4-B0C4F54A19FD}"/>
    <cellStyle name="Comma 2 3 2 10 2 2" xfId="3237" xr:uid="{2F65E3E1-6205-49BD-8DBE-EC24A0BF0105}"/>
    <cellStyle name="Comma 2 3 2 10 2 2 2" xfId="3238" xr:uid="{2D6FC142-49CB-48EC-AD54-3AEE46514288}"/>
    <cellStyle name="Comma 2 3 2 10 2 2 2 2" xfId="27623" xr:uid="{71F2A89B-B23C-4E3C-98C8-53A0AC9913B2}"/>
    <cellStyle name="Comma 2 3 2 10 2 2 3" xfId="27622" xr:uid="{DA5B5294-7644-4B9F-A4D9-9C80B7D65040}"/>
    <cellStyle name="Comma 2 3 2 10 2 3" xfId="3239" xr:uid="{D706590F-0F76-4A56-9BB7-7BAB9DE131EE}"/>
    <cellStyle name="Comma 2 3 2 10 2 3 2" xfId="27624" xr:uid="{24081137-7978-4F7F-B8B2-69EB39D30C1A}"/>
    <cellStyle name="Comma 2 3 2 10 2 4" xfId="27621" xr:uid="{76DCDB1D-C806-40C3-B505-C340372FC6F3}"/>
    <cellStyle name="Comma 2 3 2 10 3" xfId="3240" xr:uid="{21F438A6-5BC4-41DF-9F7E-B73DE9C6A21F}"/>
    <cellStyle name="Comma 2 3 2 10 3 2" xfId="3241" xr:uid="{49349C0D-DF6B-4559-8A71-4EF958EFA5CB}"/>
    <cellStyle name="Comma 2 3 2 10 3 2 2" xfId="27626" xr:uid="{B8BEC02A-3C20-4DC0-86F3-0566B8310D1A}"/>
    <cellStyle name="Comma 2 3 2 10 3 3" xfId="27625" xr:uid="{14A77F04-F69C-4A16-88C6-EC5A98701D85}"/>
    <cellStyle name="Comma 2 3 2 10 4" xfId="3242" xr:uid="{16A22540-CB31-40AE-8AC4-54FAD625E3EB}"/>
    <cellStyle name="Comma 2 3 2 10 4 2" xfId="27627" xr:uid="{A27C909C-75E4-44E3-A0B9-9492F89D69EF}"/>
    <cellStyle name="Comma 2 3 2 10 5" xfId="27620" xr:uid="{7B4DF9A0-29CA-4EF3-94F0-3B9D49B3BFBA}"/>
    <cellStyle name="Comma 2 3 2 11" xfId="3243" xr:uid="{97F778D2-B4FB-4C13-B986-05BB817B7767}"/>
    <cellStyle name="Comma 2 3 2 11 2" xfId="3244" xr:uid="{9A086147-C8E4-4F35-8EC5-329A8E46690C}"/>
    <cellStyle name="Comma 2 3 2 11 2 2" xfId="3245" xr:uid="{A272D8FD-6E9A-4B8F-A8B2-58C6E96BAB3B}"/>
    <cellStyle name="Comma 2 3 2 11 2 2 2" xfId="27630" xr:uid="{D392C59E-E67B-4EB6-9120-BCF518DE9763}"/>
    <cellStyle name="Comma 2 3 2 11 2 3" xfId="27629" xr:uid="{83BB98F4-40D1-41BD-8AE1-B39812648111}"/>
    <cellStyle name="Comma 2 3 2 11 3" xfId="3246" xr:uid="{CA85A869-76AD-4EF6-A97A-4ED715B5135E}"/>
    <cellStyle name="Comma 2 3 2 11 3 2" xfId="27631" xr:uid="{6C3F0EED-D7A5-4AC7-9222-DCD702FA9172}"/>
    <cellStyle name="Comma 2 3 2 11 4" xfId="27628" xr:uid="{2BBBA4E0-C44B-46B9-91EC-E80BC1AE0B53}"/>
    <cellStyle name="Comma 2 3 2 12" xfId="3247" xr:uid="{B58F664E-6B7F-4E0E-B7FD-B34D57699BDE}"/>
    <cellStyle name="Comma 2 3 2 12 2" xfId="3248" xr:uid="{C3D73CF7-A67B-4565-B746-08C4394B0DD1}"/>
    <cellStyle name="Comma 2 3 2 12 2 2" xfId="3249" xr:uid="{3B6BAA0E-C183-4F4B-9619-33997CE83EF3}"/>
    <cellStyle name="Comma 2 3 2 12 2 2 2" xfId="27634" xr:uid="{2B919A3A-B20D-43D4-A9FB-F905C5C3CC81}"/>
    <cellStyle name="Comma 2 3 2 12 2 3" xfId="27633" xr:uid="{FAD8A93F-8811-43AF-90B8-B7933A7CE767}"/>
    <cellStyle name="Comma 2 3 2 12 3" xfId="3250" xr:uid="{CBACE2A4-9C66-4336-818D-18BB9581CB66}"/>
    <cellStyle name="Comma 2 3 2 12 3 2" xfId="27635" xr:uid="{08430C8D-CBF4-4894-97FC-EFD40CE19D05}"/>
    <cellStyle name="Comma 2 3 2 12 4" xfId="27632" xr:uid="{89DB8715-8FC9-4A65-9BB4-F1AEE5423204}"/>
    <cellStyle name="Comma 2 3 2 13" xfId="3251" xr:uid="{A8B3AADC-7E30-48EE-BEDD-C3D945878CFD}"/>
    <cellStyle name="Comma 2 3 2 13 2" xfId="3252" xr:uid="{A1766BAC-1DAA-49EB-90F0-0231E533C61F}"/>
    <cellStyle name="Comma 2 3 2 13 2 2" xfId="3253" xr:uid="{B6C71126-2BCC-4C11-A361-681CAEE903BF}"/>
    <cellStyle name="Comma 2 3 2 13 2 2 2" xfId="27638" xr:uid="{49D5DEA2-3408-4DDC-A47E-2706FE521708}"/>
    <cellStyle name="Comma 2 3 2 13 2 3" xfId="27637" xr:uid="{6E3CD602-BD97-4AFF-AA12-90B83E1EEA21}"/>
    <cellStyle name="Comma 2 3 2 13 3" xfId="3254" xr:uid="{D5EAE5D3-2A94-48DA-8AF6-66D8AA2BFBCD}"/>
    <cellStyle name="Comma 2 3 2 13 3 2" xfId="27639" xr:uid="{CE637158-D089-47A0-96C3-0E97E947C787}"/>
    <cellStyle name="Comma 2 3 2 13 4" xfId="27636" xr:uid="{F8D74AB8-8D3D-41AD-9277-68A3B5E2CA89}"/>
    <cellStyle name="Comma 2 3 2 14" xfId="3255" xr:uid="{43D8F8C5-DE41-421E-9014-C62A8F3424BA}"/>
    <cellStyle name="Comma 2 3 2 14 2" xfId="3256" xr:uid="{ADAD2C3B-17A9-45BB-B068-AD4B84A814FF}"/>
    <cellStyle name="Comma 2 3 2 14 2 2" xfId="27641" xr:uid="{2252C17F-F2EB-458F-B100-6176FFBF4286}"/>
    <cellStyle name="Comma 2 3 2 14 3" xfId="27640" xr:uid="{0F801AA7-3B62-4D30-85A8-D7EE256FD62B}"/>
    <cellStyle name="Comma 2 3 2 15" xfId="3257" xr:uid="{83701EAF-AEDE-4E43-81B3-57F811E4EF23}"/>
    <cellStyle name="Comma 2 3 2 15 2" xfId="27642" xr:uid="{DDC2A1BD-C048-4DAA-83D4-2AE902BF8D78}"/>
    <cellStyle name="Comma 2 3 2 16" xfId="3258" xr:uid="{6D34694E-BA57-4F53-886F-6C7F468C2A39}"/>
    <cellStyle name="Comma 2 3 2 16 2" xfId="27643" xr:uid="{76BBF6B0-5AAD-4BF1-BCDC-64FF8F0EB9A9}"/>
    <cellStyle name="Comma 2 3 2 17" xfId="3259" xr:uid="{CB3900A9-AEF4-44B8-BF35-ED4DBA2E50BF}"/>
    <cellStyle name="Comma 2 3 2 17 2" xfId="27644" xr:uid="{7F0F0B1F-F82A-400B-B49B-926838122227}"/>
    <cellStyle name="Comma 2 3 2 18" xfId="50433" xr:uid="{7C43B13E-D231-469C-A3FD-5B1CDA66F4EA}"/>
    <cellStyle name="Comma 2 3 2 19" xfId="27619" xr:uid="{D0B45EF0-F02A-4C3D-A0F7-823C64ACD250}"/>
    <cellStyle name="Comma 2 3 2 2" xfId="3260" xr:uid="{D38BD13E-F94B-444C-A9D7-C6F20A5490C8}"/>
    <cellStyle name="Comma 2 3 2 2 10" xfId="3261" xr:uid="{96E61146-F21D-4CF8-9CC5-A86EB40B9FAD}"/>
    <cellStyle name="Comma 2 3 2 2 10 2" xfId="3262" xr:uid="{D35AEE0C-DB38-4F5A-ACC6-E9915B370229}"/>
    <cellStyle name="Comma 2 3 2 2 10 2 2" xfId="3263" xr:uid="{51C297F9-7770-4854-AD65-B914397EFC5C}"/>
    <cellStyle name="Comma 2 3 2 2 10 2 2 2" xfId="27647" xr:uid="{866FCD3A-994A-4CD1-9116-ADC6DAB96A5B}"/>
    <cellStyle name="Comma 2 3 2 2 10 2 3" xfId="27646" xr:uid="{062959E3-9755-4D6B-BE5C-B25A2759F6CB}"/>
    <cellStyle name="Comma 2 3 2 2 10 3" xfId="3264" xr:uid="{29248CBF-A265-4143-A609-68DE3E360877}"/>
    <cellStyle name="Comma 2 3 2 2 10 3 2" xfId="27648" xr:uid="{71085995-8BA9-4F31-8DB1-ED4FBE2FF1E4}"/>
    <cellStyle name="Comma 2 3 2 2 10 4" xfId="27645" xr:uid="{A221D18E-7DD7-47D9-8FF0-280923982789}"/>
    <cellStyle name="Comma 2 3 2 2 11" xfId="3265" xr:uid="{95BA8810-A5EA-44F4-AC47-6890B38D9948}"/>
    <cellStyle name="Comma 2 3 2 2 11 2" xfId="3266" xr:uid="{D6A540E6-5B21-4135-86EF-A9338A8BF97D}"/>
    <cellStyle name="Comma 2 3 2 2 11 2 2" xfId="27650" xr:uid="{D9418880-76A6-4ADB-A632-0EB1A0F32BE6}"/>
    <cellStyle name="Comma 2 3 2 2 11 3" xfId="27649" xr:uid="{84C081A3-AEDF-4756-9E6C-B4F64DB8B484}"/>
    <cellStyle name="Comma 2 3 2 2 12" xfId="3267" xr:uid="{CBC221D2-E36F-4DD8-88E8-8F240E1C28B7}"/>
    <cellStyle name="Comma 2 3 2 2 12 2" xfId="27651" xr:uid="{65C1C5E3-1D62-48C4-8CC6-7FB6822B950A}"/>
    <cellStyle name="Comma 2 3 2 2 13" xfId="3268" xr:uid="{912A37C5-9CD0-42AD-A6FA-EC28F1DC139B}"/>
    <cellStyle name="Comma 2 3 2 2 14" xfId="3269" xr:uid="{0D503318-9A4F-44D7-8E61-EB7574EAEA55}"/>
    <cellStyle name="Comma 2 3 2 2 14 2" xfId="27652" xr:uid="{3A59578C-E963-4CF7-9BB0-F02ED26D0C8F}"/>
    <cellStyle name="Comma 2 3 2 2 2" xfId="3270" xr:uid="{F89A766D-5F02-4B75-B815-2D0E49E3C3AF}"/>
    <cellStyle name="Comma 2 3 2 2 2 2" xfId="3271" xr:uid="{40FB7509-8787-46A6-BF31-341B33337BA4}"/>
    <cellStyle name="Comma 2 3 2 2 2 2 2" xfId="3272" xr:uid="{14CC0FE8-ADB8-4A58-9F94-3673D69AD675}"/>
    <cellStyle name="Comma 2 3 2 2 2 2 2 2" xfId="3273" xr:uid="{B0140705-B4EE-495C-B5EE-C4822A694DA5}"/>
    <cellStyle name="Comma 2 3 2 2 2 2 2 2 2" xfId="27656" xr:uid="{49720A54-93D7-4530-B722-FDC4AB09C039}"/>
    <cellStyle name="Comma 2 3 2 2 2 2 2 3" xfId="27655" xr:uid="{08325770-F22A-43B7-8324-DE8BCD1C080D}"/>
    <cellStyle name="Comma 2 3 2 2 2 2 3" xfId="3274" xr:uid="{EB48E3D8-B69B-43DA-97F2-7573C27605B6}"/>
    <cellStyle name="Comma 2 3 2 2 2 2 3 2" xfId="27657" xr:uid="{BF4AF656-292B-46F4-9FCA-586F318EE24E}"/>
    <cellStyle name="Comma 2 3 2 2 2 2 4" xfId="27654" xr:uid="{9BE38494-67DC-4E12-89CC-D87E36ECEBB5}"/>
    <cellStyle name="Comma 2 3 2 2 2 3" xfId="3275" xr:uid="{99BF2016-4A5A-466C-937D-34AB22196A1B}"/>
    <cellStyle name="Comma 2 3 2 2 2 3 2" xfId="3276" xr:uid="{3DAABE27-AC86-4B22-9C25-BC9DD59B57D2}"/>
    <cellStyle name="Comma 2 3 2 2 2 3 2 2" xfId="3277" xr:uid="{41B59374-A1CC-474E-99B1-B4A5E13159A7}"/>
    <cellStyle name="Comma 2 3 2 2 2 3 2 2 2" xfId="27660" xr:uid="{48F55706-C134-4EF2-81F5-6A269F05D1E0}"/>
    <cellStyle name="Comma 2 3 2 2 2 3 2 3" xfId="27659" xr:uid="{BEF0A01C-73FE-4A3A-89FA-97C07FBFBD63}"/>
    <cellStyle name="Comma 2 3 2 2 2 3 3" xfId="3278" xr:uid="{D820994A-8AB1-4B3B-8FD1-13760B3F5908}"/>
    <cellStyle name="Comma 2 3 2 2 2 3 3 2" xfId="27661" xr:uid="{3CAE4ADF-D55C-4B97-B6E3-3ABE23BB2D2B}"/>
    <cellStyle name="Comma 2 3 2 2 2 3 4" xfId="27658" xr:uid="{EEA8D61D-C8FB-41DE-9AF9-DFDA0B60FB09}"/>
    <cellStyle name="Comma 2 3 2 2 2 4" xfId="3279" xr:uid="{9A853F6A-5B81-4061-9072-3993E3FBACA7}"/>
    <cellStyle name="Comma 2 3 2 2 2 4 2" xfId="3280" xr:uid="{64F85386-58B7-4363-BB8D-CD44FB504556}"/>
    <cellStyle name="Comma 2 3 2 2 2 4 2 2" xfId="27663" xr:uid="{47D3EFFD-9A49-4A43-8355-74AE689F6540}"/>
    <cellStyle name="Comma 2 3 2 2 2 4 3" xfId="27662" xr:uid="{8EB8FFB5-04E7-4E6E-A56D-1123F8CBB4FB}"/>
    <cellStyle name="Comma 2 3 2 2 2 5" xfId="3281" xr:uid="{3F4B8D34-1970-4F36-A90F-51BA9ED3AA8F}"/>
    <cellStyle name="Comma 2 3 2 2 2 5 2" xfId="27664" xr:uid="{A7533218-8AEA-4B94-8E89-3B451969C52C}"/>
    <cellStyle name="Comma 2 3 2 2 2 6" xfId="27653" xr:uid="{53A45144-A70E-4E14-AE52-ED5072E64C3A}"/>
    <cellStyle name="Comma 2 3 2 2 3" xfId="3282" xr:uid="{D9F2D381-4081-42B5-8019-FA02BAAC5421}"/>
    <cellStyle name="Comma 2 3 2 2 3 2" xfId="3283" xr:uid="{6073E3F1-E111-4C32-8C12-AB9804370725}"/>
    <cellStyle name="Comma 2 3 2 2 3 2 2" xfId="3284" xr:uid="{65E033C7-2737-4A64-9C38-2C3B63677A33}"/>
    <cellStyle name="Comma 2 3 2 2 3 2 2 2" xfId="3285" xr:uid="{8E99755A-A4A8-4683-88E0-D6E549ABF5D6}"/>
    <cellStyle name="Comma 2 3 2 2 3 2 2 2 2" xfId="27668" xr:uid="{610990FC-8C4B-41B5-B2B0-EAFA43A106B6}"/>
    <cellStyle name="Comma 2 3 2 2 3 2 2 3" xfId="27667" xr:uid="{F70B8270-45C7-4470-8417-1048271CA504}"/>
    <cellStyle name="Comma 2 3 2 2 3 2 3" xfId="3286" xr:uid="{A6E12839-CD70-4581-859D-49CB7461DAB4}"/>
    <cellStyle name="Comma 2 3 2 2 3 2 3 2" xfId="27669" xr:uid="{DFE52028-C1FF-48DE-BE5B-613EA645828E}"/>
    <cellStyle name="Comma 2 3 2 2 3 2 4" xfId="27666" xr:uid="{E30F158B-B5AC-4806-A8C1-F474F70A7BBA}"/>
    <cellStyle name="Comma 2 3 2 2 3 3" xfId="3287" xr:uid="{7532FA52-254F-40B0-9641-39F81288A78B}"/>
    <cellStyle name="Comma 2 3 2 2 3 3 2" xfId="3288" xr:uid="{28F9AF4E-CEF3-490E-9DD0-2FA9596E6134}"/>
    <cellStyle name="Comma 2 3 2 2 3 3 2 2" xfId="3289" xr:uid="{0D8915A1-BB43-41A6-8282-D741B95D5847}"/>
    <cellStyle name="Comma 2 3 2 2 3 3 2 2 2" xfId="27672" xr:uid="{60C8C2B8-4146-4E3B-B0D1-2091E6B6CABC}"/>
    <cellStyle name="Comma 2 3 2 2 3 3 2 3" xfId="27671" xr:uid="{672BA8AF-B464-4244-ACE7-F484EC4E63B1}"/>
    <cellStyle name="Comma 2 3 2 2 3 3 3" xfId="3290" xr:uid="{5AE3ACE8-D348-44CF-A5EB-A390A874F142}"/>
    <cellStyle name="Comma 2 3 2 2 3 3 3 2" xfId="27673" xr:uid="{A70CC577-A911-4BF9-9D05-DA092B77923C}"/>
    <cellStyle name="Comma 2 3 2 2 3 3 4" xfId="27670" xr:uid="{29CA16EB-A52B-4C0B-BD48-97EBD560CB98}"/>
    <cellStyle name="Comma 2 3 2 2 3 4" xfId="3291" xr:uid="{10327ACC-4858-403C-B71B-BE227F9821BC}"/>
    <cellStyle name="Comma 2 3 2 2 3 4 2" xfId="3292" xr:uid="{F80DC7BB-9DC8-4680-9D49-285669F5D558}"/>
    <cellStyle name="Comma 2 3 2 2 3 4 2 2" xfId="27675" xr:uid="{D5B6595B-3E4E-4D8E-8A0D-0D4A48AB899E}"/>
    <cellStyle name="Comma 2 3 2 2 3 4 3" xfId="27674" xr:uid="{AD8C2A8D-E028-4A73-B58D-07AF13EBCC30}"/>
    <cellStyle name="Comma 2 3 2 2 3 5" xfId="3293" xr:uid="{B424EC02-4B48-47D0-A4DA-7DBB047AC1E0}"/>
    <cellStyle name="Comma 2 3 2 2 3 5 2" xfId="27676" xr:uid="{04B83BF2-AF67-41C3-85BC-E85A63ACB728}"/>
    <cellStyle name="Comma 2 3 2 2 3 6" xfId="27665" xr:uid="{3E67B403-73D7-40AD-B5C5-4292B4521BAE}"/>
    <cellStyle name="Comma 2 3 2 2 4" xfId="3294" xr:uid="{6A44575B-D407-459E-9725-8D543467D86B}"/>
    <cellStyle name="Comma 2 3 2 2 4 2" xfId="3295" xr:uid="{70D1441B-5745-4336-9242-AFF2AFD07909}"/>
    <cellStyle name="Comma 2 3 2 2 4 2 2" xfId="3296" xr:uid="{5AD349A5-8A8E-4E35-BE7C-7080F8F2E4CF}"/>
    <cellStyle name="Comma 2 3 2 2 4 2 2 2" xfId="3297" xr:uid="{7B6D5610-DA93-46C5-8E08-03F9CDA169D5}"/>
    <cellStyle name="Comma 2 3 2 2 4 2 2 2 2" xfId="27680" xr:uid="{D9CCBB1F-22DC-4FEF-83CE-51437C932BD9}"/>
    <cellStyle name="Comma 2 3 2 2 4 2 2 3" xfId="27679" xr:uid="{0FF09140-802B-41A4-A8D2-96E2A9BB31C7}"/>
    <cellStyle name="Comma 2 3 2 2 4 2 3" xfId="3298" xr:uid="{C9D0F403-5D80-4D55-A0AF-76E1FCD46580}"/>
    <cellStyle name="Comma 2 3 2 2 4 2 3 2" xfId="27681" xr:uid="{33BDA7DD-B3C8-4370-B438-04566DCA43C1}"/>
    <cellStyle name="Comma 2 3 2 2 4 2 4" xfId="27678" xr:uid="{8AB8C3E2-8886-43E8-8049-B93DDAEB99C9}"/>
    <cellStyle name="Comma 2 3 2 2 4 3" xfId="3299" xr:uid="{E6D16093-8934-46D9-AD55-C05B52283D0F}"/>
    <cellStyle name="Comma 2 3 2 2 4 3 2" xfId="3300" xr:uid="{52329364-EEEB-4ECC-B253-7A6D8A65EE22}"/>
    <cellStyle name="Comma 2 3 2 2 4 3 2 2" xfId="3301" xr:uid="{AA503AAD-FFD1-4C51-A286-D53EC09AB587}"/>
    <cellStyle name="Comma 2 3 2 2 4 3 2 2 2" xfId="27684" xr:uid="{D009B9E4-1DAC-4497-8D79-DD7A1F22AECF}"/>
    <cellStyle name="Comma 2 3 2 2 4 3 2 3" xfId="27683" xr:uid="{7B314C48-E0B0-4199-83B7-5D440C6C198A}"/>
    <cellStyle name="Comma 2 3 2 2 4 3 3" xfId="3302" xr:uid="{5965D0DD-102E-4761-B104-931488C1653F}"/>
    <cellStyle name="Comma 2 3 2 2 4 3 3 2" xfId="27685" xr:uid="{AE3CB10F-1E52-45CF-905D-99E58A4D68CE}"/>
    <cellStyle name="Comma 2 3 2 2 4 3 4" xfId="27682" xr:uid="{38711616-74F2-46BD-9D85-8F0FAB632F95}"/>
    <cellStyle name="Comma 2 3 2 2 4 4" xfId="3303" xr:uid="{B74595A4-9F9D-4B9A-BC9D-23B2B6C1BB37}"/>
    <cellStyle name="Comma 2 3 2 2 4 4 2" xfId="3304" xr:uid="{B5C0DBCF-1EF3-4DF6-807F-BB8F985F9BC9}"/>
    <cellStyle name="Comma 2 3 2 2 4 4 2 2" xfId="27687" xr:uid="{A9486EB2-2A13-4795-B8F5-808DE72F13CD}"/>
    <cellStyle name="Comma 2 3 2 2 4 4 3" xfId="27686" xr:uid="{654EDB2F-A7CF-46B5-BF4C-7120A46A94F1}"/>
    <cellStyle name="Comma 2 3 2 2 4 5" xfId="3305" xr:uid="{F02E416C-93F8-463C-B94B-EA676F2DADB7}"/>
    <cellStyle name="Comma 2 3 2 2 4 5 2" xfId="27688" xr:uid="{C0B152E6-6824-4AD9-8B57-BA122B120CDA}"/>
    <cellStyle name="Comma 2 3 2 2 4 6" xfId="27677" xr:uid="{C98D73CA-C382-40BD-ADC2-E6DE8D654163}"/>
    <cellStyle name="Comma 2 3 2 2 5" xfId="3306" xr:uid="{754C0EEA-B054-4C4F-B4E7-4601480DB6F0}"/>
    <cellStyle name="Comma 2 3 2 2 5 2" xfId="3307" xr:uid="{C2B4E6DC-5EE6-4B70-8D0B-5EB441AC4008}"/>
    <cellStyle name="Comma 2 3 2 2 5 2 2" xfId="3308" xr:uid="{F370588B-7EDD-4851-A1BE-071109F4C799}"/>
    <cellStyle name="Comma 2 3 2 2 5 2 2 2" xfId="3309" xr:uid="{6C0B6CA8-29C2-4355-9700-1BE20B361D45}"/>
    <cellStyle name="Comma 2 3 2 2 5 2 2 2 2" xfId="27692" xr:uid="{CA7160BD-C6D3-4E9A-915E-43D0F98B721E}"/>
    <cellStyle name="Comma 2 3 2 2 5 2 2 3" xfId="27691" xr:uid="{5B66A06F-87B1-4A04-B6D4-96B947E73B40}"/>
    <cellStyle name="Comma 2 3 2 2 5 2 3" xfId="3310" xr:uid="{662F1390-F801-43E9-939B-E8B8EEC66CA0}"/>
    <cellStyle name="Comma 2 3 2 2 5 2 3 2" xfId="27693" xr:uid="{F3DCCBCC-6BB2-4469-B9A6-C1B40FA311C7}"/>
    <cellStyle name="Comma 2 3 2 2 5 2 4" xfId="27690" xr:uid="{9B5B92B1-E77A-4F89-A8F6-9F528B08645F}"/>
    <cellStyle name="Comma 2 3 2 2 5 3" xfId="3311" xr:uid="{0E57B781-88B2-4029-B0B9-B4021A9D5EFB}"/>
    <cellStyle name="Comma 2 3 2 2 5 3 2" xfId="3312" xr:uid="{9A768BDC-2399-49BC-AFE3-825D5D4A646C}"/>
    <cellStyle name="Comma 2 3 2 2 5 3 2 2" xfId="3313" xr:uid="{B4F86602-7FA3-4CAE-982F-F2FCAA3CEEED}"/>
    <cellStyle name="Comma 2 3 2 2 5 3 2 2 2" xfId="27696" xr:uid="{10977B22-CF64-490C-A195-F370FAADE5CF}"/>
    <cellStyle name="Comma 2 3 2 2 5 3 2 3" xfId="27695" xr:uid="{5FF48B85-053D-486F-B005-CA8EF18B31E8}"/>
    <cellStyle name="Comma 2 3 2 2 5 3 3" xfId="3314" xr:uid="{98B43050-679B-4962-8E30-85D8AF87D64A}"/>
    <cellStyle name="Comma 2 3 2 2 5 3 3 2" xfId="27697" xr:uid="{C7028116-483D-43C5-AF00-9D716D2DA442}"/>
    <cellStyle name="Comma 2 3 2 2 5 3 4" xfId="27694" xr:uid="{ED5A1B73-EBB4-41B6-99D9-95B97234B8DD}"/>
    <cellStyle name="Comma 2 3 2 2 5 4" xfId="3315" xr:uid="{6C245AE2-2C15-405A-80E4-DD6934ACDA38}"/>
    <cellStyle name="Comma 2 3 2 2 5 4 2" xfId="3316" xr:uid="{0A12033E-019E-41C4-9C71-150B2563085A}"/>
    <cellStyle name="Comma 2 3 2 2 5 4 2 2" xfId="27699" xr:uid="{45FB09B2-47BC-41E3-9D42-B27B631AC22A}"/>
    <cellStyle name="Comma 2 3 2 2 5 4 3" xfId="27698" xr:uid="{77028412-7AF0-464A-AA41-4932D5DBD7FB}"/>
    <cellStyle name="Comma 2 3 2 2 5 5" xfId="3317" xr:uid="{E7BDC999-318D-4AAB-B0CC-7BEFA7E35C1F}"/>
    <cellStyle name="Comma 2 3 2 2 5 5 2" xfId="27700" xr:uid="{6B0DB019-BC1B-4F43-A1CB-3E62E889DA8D}"/>
    <cellStyle name="Comma 2 3 2 2 5 6" xfId="27689" xr:uid="{96BD6CB5-7F70-481F-ADAD-0416B854FA9D}"/>
    <cellStyle name="Comma 2 3 2 2 6" xfId="3318" xr:uid="{CD0502C3-D027-417C-9D1B-8459038AD97F}"/>
    <cellStyle name="Comma 2 3 2 2 6 2" xfId="3319" xr:uid="{6258602A-2821-440B-9C66-BF252EB66C97}"/>
    <cellStyle name="Comma 2 3 2 2 6 2 2" xfId="3320" xr:uid="{FD993D9F-424E-409D-B05B-9EC1720B6FFB}"/>
    <cellStyle name="Comma 2 3 2 2 6 2 2 2" xfId="3321" xr:uid="{3E5C7F12-A0EA-4E55-9A84-15777BE51779}"/>
    <cellStyle name="Comma 2 3 2 2 6 2 2 2 2" xfId="27704" xr:uid="{2FDEAE06-F77C-40BC-9E8B-CE168CC42062}"/>
    <cellStyle name="Comma 2 3 2 2 6 2 2 3" xfId="27703" xr:uid="{6882C5DF-AEFB-4B90-A50A-7D68FF67D980}"/>
    <cellStyle name="Comma 2 3 2 2 6 2 3" xfId="3322" xr:uid="{D37AFA52-C9D9-4C75-8E32-A00E02F8AE78}"/>
    <cellStyle name="Comma 2 3 2 2 6 2 3 2" xfId="27705" xr:uid="{01787051-7AF3-4DE3-9BA8-AB820093BA07}"/>
    <cellStyle name="Comma 2 3 2 2 6 2 4" xfId="27702" xr:uid="{6255A903-A4D0-48A7-88CB-78D9B87B7F99}"/>
    <cellStyle name="Comma 2 3 2 2 6 3" xfId="3323" xr:uid="{60EA7010-D8AF-49E4-9B53-0EB8CC8B4BD3}"/>
    <cellStyle name="Comma 2 3 2 2 6 3 2" xfId="3324" xr:uid="{58623994-6D9D-4CE3-BDC7-F01A903E2823}"/>
    <cellStyle name="Comma 2 3 2 2 6 3 2 2" xfId="27707" xr:uid="{96D2382F-D7F6-4928-91D1-678E39DCFD54}"/>
    <cellStyle name="Comma 2 3 2 2 6 3 3" xfId="27706" xr:uid="{5A96BC8A-8448-427C-94C4-97ACD1162EA5}"/>
    <cellStyle name="Comma 2 3 2 2 6 4" xfId="3325" xr:uid="{AD47350E-FB31-4C2F-811E-ED34F91D9B90}"/>
    <cellStyle name="Comma 2 3 2 2 6 4 2" xfId="27708" xr:uid="{3A03280E-908B-4F96-94BB-DE576F3C8C00}"/>
    <cellStyle name="Comma 2 3 2 2 6 5" xfId="27701" xr:uid="{EA1513C6-B9B8-4814-BD9D-0FEC8A7EB6F1}"/>
    <cellStyle name="Comma 2 3 2 2 7" xfId="3326" xr:uid="{E932A5C0-126A-4128-B087-F9FC9B53DB37}"/>
    <cellStyle name="Comma 2 3 2 2 7 2" xfId="3327" xr:uid="{16B3B3D9-F346-4466-9122-D0BC16C71A38}"/>
    <cellStyle name="Comma 2 3 2 2 7 2 2" xfId="3328" xr:uid="{D1735A24-1D89-43B6-A87E-BFF7CB8041E5}"/>
    <cellStyle name="Comma 2 3 2 2 7 2 2 2" xfId="3329" xr:uid="{10DF8CCC-574C-4DBC-AC6A-4B6650F26D83}"/>
    <cellStyle name="Comma 2 3 2 2 7 2 2 2 2" xfId="27712" xr:uid="{E021E31C-1F1C-4775-A875-38C4AFF80C90}"/>
    <cellStyle name="Comma 2 3 2 2 7 2 2 3" xfId="27711" xr:uid="{96D541B0-04F2-4A43-BE90-38AEEC25AE20}"/>
    <cellStyle name="Comma 2 3 2 2 7 2 3" xfId="3330" xr:uid="{4A323FB3-CC4C-486A-AD43-7AAADFAA844A}"/>
    <cellStyle name="Comma 2 3 2 2 7 2 3 2" xfId="27713" xr:uid="{06C06F84-8C77-4BF9-828D-24368ADDB1ED}"/>
    <cellStyle name="Comma 2 3 2 2 7 2 4" xfId="27710" xr:uid="{8A39C333-AB0E-4663-8BFB-6C31CD7E9937}"/>
    <cellStyle name="Comma 2 3 2 2 7 3" xfId="3331" xr:uid="{534E5918-AE22-43BD-BED4-9FDDA3C716FC}"/>
    <cellStyle name="Comma 2 3 2 2 7 3 2" xfId="3332" xr:uid="{DCE9501C-7904-4661-91FE-A66AE2EA3BA6}"/>
    <cellStyle name="Comma 2 3 2 2 7 3 2 2" xfId="27715" xr:uid="{998FBF84-A14D-4444-BF4C-A2128A326AE3}"/>
    <cellStyle name="Comma 2 3 2 2 7 3 3" xfId="27714" xr:uid="{403787C9-8458-44E8-9632-A5F81DDC8D3A}"/>
    <cellStyle name="Comma 2 3 2 2 7 4" xfId="3333" xr:uid="{3F9354DF-C2D1-4FAF-94CD-218ED0EC55EF}"/>
    <cellStyle name="Comma 2 3 2 2 7 4 2" xfId="27716" xr:uid="{92342222-E71D-4DD2-B8CD-BBC47DBAC6FE}"/>
    <cellStyle name="Comma 2 3 2 2 7 5" xfId="27709" xr:uid="{50D6A9FD-2FB8-448D-9CDD-D5ABC048EAF0}"/>
    <cellStyle name="Comma 2 3 2 2 8" xfId="3334" xr:uid="{21121E62-49CE-4706-9987-8ED75ACD53A8}"/>
    <cellStyle name="Comma 2 3 2 2 8 2" xfId="3335" xr:uid="{749C6433-6D33-4469-A02A-23BB6F0F7C7A}"/>
    <cellStyle name="Comma 2 3 2 2 8 2 2" xfId="3336" xr:uid="{3FDACD70-01FE-49F0-949E-EF155E6F1D63}"/>
    <cellStyle name="Comma 2 3 2 2 8 2 2 2" xfId="27719" xr:uid="{44143CB5-4D6B-4A61-B935-8830A2345F45}"/>
    <cellStyle name="Comma 2 3 2 2 8 2 3" xfId="27718" xr:uid="{0F6EF2C2-3AA2-4EEF-82D8-847E64D43462}"/>
    <cellStyle name="Comma 2 3 2 2 8 3" xfId="3337" xr:uid="{E4CF5CAB-792F-417A-8ECC-DDDD0C131C22}"/>
    <cellStyle name="Comma 2 3 2 2 8 3 2" xfId="27720" xr:uid="{5B4EFB4B-DE36-458A-9226-4E73DEE4F08F}"/>
    <cellStyle name="Comma 2 3 2 2 8 4" xfId="27717" xr:uid="{BEE49116-2598-408E-B8B6-7EC655E2E398}"/>
    <cellStyle name="Comma 2 3 2 2 9" xfId="3338" xr:uid="{838610BB-3C40-4546-9866-9D1E69E1F4A7}"/>
    <cellStyle name="Comma 2 3 2 2 9 2" xfId="3339" xr:uid="{6DB503BD-9E70-4A20-A9E9-C1DDA66BB278}"/>
    <cellStyle name="Comma 2 3 2 2 9 2 2" xfId="3340" xr:uid="{30A93554-BAF3-4646-894F-30F03D099D14}"/>
    <cellStyle name="Comma 2 3 2 2 9 2 2 2" xfId="27723" xr:uid="{A97E43AA-246A-4467-B2F9-C0A9AB0F6698}"/>
    <cellStyle name="Comma 2 3 2 2 9 2 3" xfId="27722" xr:uid="{4B6D631C-95DD-47F5-9C8E-66187D48C26C}"/>
    <cellStyle name="Comma 2 3 2 2 9 3" xfId="3341" xr:uid="{C4AC3DE8-DC76-481F-9C46-FDE27A008C61}"/>
    <cellStyle name="Comma 2 3 2 2 9 3 2" xfId="27724" xr:uid="{87BCC7DE-31BE-4C84-9704-6FE239DA6CF7}"/>
    <cellStyle name="Comma 2 3 2 2 9 4" xfId="27721" xr:uid="{31EA66B5-4902-41E3-8517-33FB364BA790}"/>
    <cellStyle name="Comma 2 3 2 3" xfId="3342" xr:uid="{D7B41542-A68B-4451-9D5B-A41C6D5BCB2C}"/>
    <cellStyle name="Comma 2 3 2 3 10" xfId="3343" xr:uid="{1B14CEB5-85D9-4BC9-803A-1B68AB498684}"/>
    <cellStyle name="Comma 2 3 2 3 10 2" xfId="27725" xr:uid="{9AC7BB34-2A0E-411F-BA42-BB9765DCC73C}"/>
    <cellStyle name="Comma 2 3 2 3 2" xfId="3344" xr:uid="{38448EF7-A2FD-4C55-9607-BC391A565A58}"/>
    <cellStyle name="Comma 2 3 2 3 2 2" xfId="3345" xr:uid="{4AD47BAC-0888-467C-88A6-396FB2076E4C}"/>
    <cellStyle name="Comma 2 3 2 3 2 2 2" xfId="3346" xr:uid="{6F837E1A-4045-4C15-9268-1A1C5036E473}"/>
    <cellStyle name="Comma 2 3 2 3 2 2 2 2" xfId="3347" xr:uid="{4E58DB8C-99CE-43F8-8023-1114E807AE70}"/>
    <cellStyle name="Comma 2 3 2 3 2 2 2 2 2" xfId="27729" xr:uid="{82115E26-56B3-4B4B-B9D5-F2D634722D98}"/>
    <cellStyle name="Comma 2 3 2 3 2 2 2 3" xfId="27728" xr:uid="{436590AB-105A-4D98-B00B-D3FC09497F32}"/>
    <cellStyle name="Comma 2 3 2 3 2 2 3" xfId="3348" xr:uid="{5FBF5A11-A51B-4204-8CDA-72FA0332D82A}"/>
    <cellStyle name="Comma 2 3 2 3 2 2 3 2" xfId="27730" xr:uid="{D6CD53AC-422D-4A21-93F2-7722F03D2CA6}"/>
    <cellStyle name="Comma 2 3 2 3 2 2 4" xfId="27727" xr:uid="{0714F295-4673-47E2-B561-F2DE66F2D530}"/>
    <cellStyle name="Comma 2 3 2 3 2 3" xfId="3349" xr:uid="{64EE85EE-AF6C-4EF9-A24C-BB35816BDB09}"/>
    <cellStyle name="Comma 2 3 2 3 2 3 2" xfId="3350" xr:uid="{47D03EAC-09DE-4164-A827-EB1275ED5244}"/>
    <cellStyle name="Comma 2 3 2 3 2 3 2 2" xfId="27732" xr:uid="{0502A49E-1A97-418B-9AAB-144C667FFA38}"/>
    <cellStyle name="Comma 2 3 2 3 2 3 3" xfId="27731" xr:uid="{B9689C0F-7AEA-4277-901B-DB38F7177235}"/>
    <cellStyle name="Comma 2 3 2 3 2 4" xfId="3351" xr:uid="{D378E07A-DB2D-433F-9D45-2BF7B11495F7}"/>
    <cellStyle name="Comma 2 3 2 3 2 4 2" xfId="27733" xr:uid="{CDBD69FE-5224-4B56-9415-19AB38A54448}"/>
    <cellStyle name="Comma 2 3 2 3 2 5" xfId="27726" xr:uid="{F6196664-BAD6-485B-955E-9B922B927BEB}"/>
    <cellStyle name="Comma 2 3 2 3 3" xfId="3352" xr:uid="{36A0D791-90B2-4E33-9C5B-FA316076AB5A}"/>
    <cellStyle name="Comma 2 3 2 3 3 2" xfId="3353" xr:uid="{C66F93B9-EB00-4F1B-B903-BABA8F9CC0C0}"/>
    <cellStyle name="Comma 2 3 2 3 3 2 2" xfId="3354" xr:uid="{2A288DBB-3A25-427E-8283-CE19E29EF1DA}"/>
    <cellStyle name="Comma 2 3 2 3 3 2 2 2" xfId="3355" xr:uid="{99A44564-D382-41D1-88D6-3E1470AF2583}"/>
    <cellStyle name="Comma 2 3 2 3 3 2 2 2 2" xfId="27737" xr:uid="{9C9EA389-B18B-4C4C-8282-4A7F1484EC7A}"/>
    <cellStyle name="Comma 2 3 2 3 3 2 2 3" xfId="27736" xr:uid="{89F9786D-BC29-44C0-8D25-35F84EDAD9F8}"/>
    <cellStyle name="Comma 2 3 2 3 3 2 3" xfId="3356" xr:uid="{C8A3BADC-43B7-44B8-B5D7-FEC75E4238C3}"/>
    <cellStyle name="Comma 2 3 2 3 3 2 3 2" xfId="27738" xr:uid="{6DA15696-7DB0-4675-9A87-A22939C156DB}"/>
    <cellStyle name="Comma 2 3 2 3 3 2 4" xfId="27735" xr:uid="{FFCF7631-4B7D-4A92-A2ED-034EF81EDF67}"/>
    <cellStyle name="Comma 2 3 2 3 3 3" xfId="3357" xr:uid="{A3B5EEC9-2783-403D-8FF8-85B24CEAADDA}"/>
    <cellStyle name="Comma 2 3 2 3 3 3 2" xfId="3358" xr:uid="{21EE88C3-114C-46B8-8EF9-3A37040971FD}"/>
    <cellStyle name="Comma 2 3 2 3 3 3 2 2" xfId="27740" xr:uid="{13515D16-CD18-486B-829D-E620C299B239}"/>
    <cellStyle name="Comma 2 3 2 3 3 3 3" xfId="27739" xr:uid="{6FA6DBB1-DEDC-4A9F-919C-6560EF37A348}"/>
    <cellStyle name="Comma 2 3 2 3 3 4" xfId="3359" xr:uid="{6F1192D5-6FC9-4CAE-9FDA-A315A56A296E}"/>
    <cellStyle name="Comma 2 3 2 3 3 4 2" xfId="27741" xr:uid="{23B82991-54FE-4981-B165-8C19ADB899FC}"/>
    <cellStyle name="Comma 2 3 2 3 3 5" xfId="27734" xr:uid="{55244043-5210-4D39-B8B6-72C4AE747E93}"/>
    <cellStyle name="Comma 2 3 2 3 4" xfId="3360" xr:uid="{DEA8648E-34F9-4A3C-A6A7-557DC7411FFB}"/>
    <cellStyle name="Comma 2 3 2 3 4 2" xfId="3361" xr:uid="{F97C8E86-792B-4407-BF11-FAB03E8BDD49}"/>
    <cellStyle name="Comma 2 3 2 3 4 2 2" xfId="3362" xr:uid="{5C1CD44C-B6E8-436D-B8DE-EE1F4AA78FAD}"/>
    <cellStyle name="Comma 2 3 2 3 4 2 2 2" xfId="27744" xr:uid="{2FB4E43F-D67C-47F3-8B0F-E1663554953F}"/>
    <cellStyle name="Comma 2 3 2 3 4 2 3" xfId="27743" xr:uid="{854F5DC1-5DE4-428A-9969-C2D7BB566E24}"/>
    <cellStyle name="Comma 2 3 2 3 4 3" xfId="3363" xr:uid="{D4FC7702-DCD2-41FA-A20A-E362E1165671}"/>
    <cellStyle name="Comma 2 3 2 3 4 3 2" xfId="27745" xr:uid="{244483AA-BD51-4825-9E70-5936212B785B}"/>
    <cellStyle name="Comma 2 3 2 3 4 4" xfId="27742" xr:uid="{8B4962E8-5ABE-4FB9-B5D2-1F9C1F3E2F73}"/>
    <cellStyle name="Comma 2 3 2 3 5" xfId="3364" xr:uid="{A0293B07-C9AD-47CB-87D3-3C6CD47F85A4}"/>
    <cellStyle name="Comma 2 3 2 3 5 2" xfId="3365" xr:uid="{D3DF00BB-6988-4CD7-A703-0610FFFA58F0}"/>
    <cellStyle name="Comma 2 3 2 3 5 2 2" xfId="3366" xr:uid="{D739B964-FE08-4EA4-A9FE-3418C2B5250A}"/>
    <cellStyle name="Comma 2 3 2 3 5 2 2 2" xfId="27748" xr:uid="{7351E67C-2D5A-4EA1-AFE3-DB9E8899FFBF}"/>
    <cellStyle name="Comma 2 3 2 3 5 2 3" xfId="27747" xr:uid="{8640232C-ACE9-4AED-9AA3-4CED8C4B45B7}"/>
    <cellStyle name="Comma 2 3 2 3 5 3" xfId="3367" xr:uid="{3D7069AA-0A63-490A-8932-2DED1E3D3CA1}"/>
    <cellStyle name="Comma 2 3 2 3 5 3 2" xfId="27749" xr:uid="{4EBCD721-ACD2-416F-AC27-699BB57C75CD}"/>
    <cellStyle name="Comma 2 3 2 3 5 4" xfId="27746" xr:uid="{D79A0483-A1A8-4E2B-A5AE-5D0AA8696799}"/>
    <cellStyle name="Comma 2 3 2 3 6" xfId="3368" xr:uid="{22BBE85E-0611-49CC-A2F6-1EC1BE1410EA}"/>
    <cellStyle name="Comma 2 3 2 3 6 2" xfId="3369" xr:uid="{56540C31-6BD7-46AB-B420-C7AEC093B3A5}"/>
    <cellStyle name="Comma 2 3 2 3 6 2 2" xfId="3370" xr:uid="{F8A07EB8-FBF0-4A08-AC1E-9BDBA78C310B}"/>
    <cellStyle name="Comma 2 3 2 3 6 2 2 2" xfId="27752" xr:uid="{CF6F8363-0186-4480-BFDB-788D8991E287}"/>
    <cellStyle name="Comma 2 3 2 3 6 2 3" xfId="27751" xr:uid="{372DD8F4-D68A-4D06-B27B-14DF1C1C4993}"/>
    <cellStyle name="Comma 2 3 2 3 6 3" xfId="3371" xr:uid="{0D79E844-C981-4B69-A652-B1A53869905E}"/>
    <cellStyle name="Comma 2 3 2 3 6 3 2" xfId="27753" xr:uid="{92038179-26CF-4916-8667-83450A0EC0D6}"/>
    <cellStyle name="Comma 2 3 2 3 6 4" xfId="27750" xr:uid="{B4748728-9EDE-4975-80D9-7AFCCFB740B2}"/>
    <cellStyle name="Comma 2 3 2 3 7" xfId="3372" xr:uid="{824A15AB-C063-4031-BEF5-31D58A2E4B45}"/>
    <cellStyle name="Comma 2 3 2 3 7 2" xfId="3373" xr:uid="{D78F174F-80EE-4DAA-85E1-68545D735A6B}"/>
    <cellStyle name="Comma 2 3 2 3 7 2 2" xfId="27755" xr:uid="{B7F72972-D655-444C-ACC6-33CA4C1FE220}"/>
    <cellStyle name="Comma 2 3 2 3 7 3" xfId="27754" xr:uid="{07FBF321-B765-484A-82A2-DB22CE878105}"/>
    <cellStyle name="Comma 2 3 2 3 8" xfId="3374" xr:uid="{02B70538-9A94-4123-A946-F4A41C73FFCF}"/>
    <cellStyle name="Comma 2 3 2 3 8 2" xfId="27756" xr:uid="{240C15F3-39D5-48D5-BF5F-EA8A7416E5B4}"/>
    <cellStyle name="Comma 2 3 2 3 9" xfId="3375" xr:uid="{E460289D-3AAA-4006-A6B6-79A5CA49BF8E}"/>
    <cellStyle name="Comma 2 3 2 4" xfId="3376" xr:uid="{9F4A2093-06DB-4AF1-8ABE-E2FB3E43C395}"/>
    <cellStyle name="Comma 2 3 2 4 2" xfId="3377" xr:uid="{7DA1EAF4-45E7-48D7-8981-78368FF4C55A}"/>
    <cellStyle name="Comma 2 3 2 4 2 2" xfId="3378" xr:uid="{37B28679-E0F1-4A9D-B06A-ED28BE04C244}"/>
    <cellStyle name="Comma 2 3 2 4 2 2 2" xfId="3379" xr:uid="{A8C0A61F-8DF4-4CD0-85E3-4E9F54AEE381}"/>
    <cellStyle name="Comma 2 3 2 4 2 2 2 2" xfId="27759" xr:uid="{4F078A62-6075-466C-BE00-2149917B7635}"/>
    <cellStyle name="Comma 2 3 2 4 2 2 3" xfId="27758" xr:uid="{09C237A9-EBF9-4D8E-BDF8-34DF9E499859}"/>
    <cellStyle name="Comma 2 3 2 4 2 3" xfId="3380" xr:uid="{838740FB-F93D-473A-BB4E-CFDA3645FC28}"/>
    <cellStyle name="Comma 2 3 2 4 2 3 2" xfId="27760" xr:uid="{86568714-D41A-4A1F-802D-33DA7151FC95}"/>
    <cellStyle name="Comma 2 3 2 4 2 4" xfId="27757" xr:uid="{C88D863C-F51D-4759-ADD4-6D13A1B6EA54}"/>
    <cellStyle name="Comma 2 3 2 4 3" xfId="3381" xr:uid="{E04A099F-AC37-413D-984C-4D72BADE70B9}"/>
    <cellStyle name="Comma 2 3 2 4 3 2" xfId="3382" xr:uid="{898083AC-8E28-452C-8784-A73C1310E841}"/>
    <cellStyle name="Comma 2 3 2 4 3 2 2" xfId="3383" xr:uid="{FAB55EFB-2FE2-401F-923D-FFF8156DCBE6}"/>
    <cellStyle name="Comma 2 3 2 4 3 2 2 2" xfId="27763" xr:uid="{0B527490-3EBB-4A08-A1E5-D548780BF4C6}"/>
    <cellStyle name="Comma 2 3 2 4 3 2 3" xfId="27762" xr:uid="{6B2FB3F4-F263-4B3F-9966-3E71CE6FF033}"/>
    <cellStyle name="Comma 2 3 2 4 3 3" xfId="3384" xr:uid="{F47DCDBC-A9E6-4E5F-910A-127890D5B193}"/>
    <cellStyle name="Comma 2 3 2 4 3 3 2" xfId="27764" xr:uid="{1A76A306-C0F2-40CB-9014-570BABD9770A}"/>
    <cellStyle name="Comma 2 3 2 4 3 4" xfId="27761" xr:uid="{B3A78C50-468D-4463-A0A1-BA421CFD5553}"/>
    <cellStyle name="Comma 2 3 2 4 4" xfId="3385" xr:uid="{4188481C-B566-4C1E-9E6F-5582EACE5B8B}"/>
    <cellStyle name="Comma 2 3 2 4 4 2" xfId="3386" xr:uid="{8B0DD90C-0146-4973-95A9-6CAB34749B57}"/>
    <cellStyle name="Comma 2 3 2 4 4 2 2" xfId="27766" xr:uid="{60180B87-1354-4831-BD75-C28A03DD4C34}"/>
    <cellStyle name="Comma 2 3 2 4 4 3" xfId="27765" xr:uid="{F6BA1452-F480-4323-ADF4-87697CFE074E}"/>
    <cellStyle name="Comma 2 3 2 4 5" xfId="3387" xr:uid="{3E042F0A-AE16-4FD1-B6F3-76D95EE64098}"/>
    <cellStyle name="Comma 2 3 2 4 5 2" xfId="27767" xr:uid="{D9B3754B-843C-4C14-BADB-9C693FE9B397}"/>
    <cellStyle name="Comma 2 3 2 4 6" xfId="3388" xr:uid="{F3A6C862-2594-495C-8A7D-C4FC64AEE583}"/>
    <cellStyle name="Comma 2 3 2 4 7" xfId="3389" xr:uid="{91FC3561-F75A-4767-A872-7986C2474910}"/>
    <cellStyle name="Comma 2 3 2 4 7 2" xfId="27768" xr:uid="{E53FFEEB-F6AA-4375-899D-568FE17193C7}"/>
    <cellStyle name="Comma 2 3 2 5" xfId="3390" xr:uid="{60EFBB54-B822-4143-8923-87656EC6D1A7}"/>
    <cellStyle name="Comma 2 3 2 5 2" xfId="3391" xr:uid="{12C08018-231C-4E32-A8D6-CC9F240C9447}"/>
    <cellStyle name="Comma 2 3 2 5 2 2" xfId="3392" xr:uid="{4534D269-6547-4732-AB29-C117B4152CEA}"/>
    <cellStyle name="Comma 2 3 2 5 2 2 2" xfId="3393" xr:uid="{314018E3-8E07-45C4-B2DB-669AD7D10972}"/>
    <cellStyle name="Comma 2 3 2 5 2 2 2 2" xfId="27772" xr:uid="{DC544E80-7829-4B0D-B9D1-6DC8A40AFCC7}"/>
    <cellStyle name="Comma 2 3 2 5 2 2 3" xfId="27771" xr:uid="{0C42C3C7-08C8-4841-AFFD-EA8C84595AF4}"/>
    <cellStyle name="Comma 2 3 2 5 2 3" xfId="3394" xr:uid="{A8CF054E-A121-4B45-B534-BA1947C1138C}"/>
    <cellStyle name="Comma 2 3 2 5 2 3 2" xfId="27773" xr:uid="{3CF047DC-B10B-422E-9956-6499E0D7E040}"/>
    <cellStyle name="Comma 2 3 2 5 2 4" xfId="27770" xr:uid="{0DBCC782-C8E9-44A0-A850-A7B2661AE8CF}"/>
    <cellStyle name="Comma 2 3 2 5 3" xfId="3395" xr:uid="{1B29A9BC-F51F-46DC-91D2-0C54C1BC7A7C}"/>
    <cellStyle name="Comma 2 3 2 5 3 2" xfId="3396" xr:uid="{F6744FA3-30A3-4965-B0C4-EEC6A87CB284}"/>
    <cellStyle name="Comma 2 3 2 5 3 2 2" xfId="3397" xr:uid="{B43621B4-E63C-45B3-A08E-F492C9BAE16D}"/>
    <cellStyle name="Comma 2 3 2 5 3 2 2 2" xfId="27776" xr:uid="{7BAF9B8F-4173-4A48-BBD7-940F167CA1E2}"/>
    <cellStyle name="Comma 2 3 2 5 3 2 3" xfId="27775" xr:uid="{E4EACAD9-3314-42C8-B240-FA44797B5905}"/>
    <cellStyle name="Comma 2 3 2 5 3 3" xfId="3398" xr:uid="{2D11C7A2-7179-4E06-9233-D19DFBD83672}"/>
    <cellStyle name="Comma 2 3 2 5 3 3 2" xfId="27777" xr:uid="{A1F252D2-7B3E-497E-A5D1-7D7BCB89048E}"/>
    <cellStyle name="Comma 2 3 2 5 3 4" xfId="27774" xr:uid="{2F548A76-48FA-4A64-B084-EA9703E33B30}"/>
    <cellStyle name="Comma 2 3 2 5 4" xfId="3399" xr:uid="{95D8CAE3-E5E6-4399-8397-81D703276674}"/>
    <cellStyle name="Comma 2 3 2 5 4 2" xfId="3400" xr:uid="{BAEC2E93-0D58-4E46-A138-3350AA52176F}"/>
    <cellStyle name="Comma 2 3 2 5 4 2 2" xfId="27779" xr:uid="{5832DB19-5DC1-4FB6-A876-1E6C086C1880}"/>
    <cellStyle name="Comma 2 3 2 5 4 3" xfId="27778" xr:uid="{8280EE6C-C47D-4817-B720-CA461F8C5066}"/>
    <cellStyle name="Comma 2 3 2 5 5" xfId="3401" xr:uid="{AA5EF95D-7BBB-42F2-9403-F34C4D2FF7ED}"/>
    <cellStyle name="Comma 2 3 2 5 5 2" xfId="27780" xr:uid="{FAB5F55F-91B8-4574-83FB-1944A4480762}"/>
    <cellStyle name="Comma 2 3 2 5 6" xfId="50434" xr:uid="{DFA5B329-A323-4798-9402-94978358192E}"/>
    <cellStyle name="Comma 2 3 2 5 7" xfId="27769" xr:uid="{F80F49FB-80BA-484C-8124-6A766B2B8FED}"/>
    <cellStyle name="Comma 2 3 2 6" xfId="3402" xr:uid="{68F3524E-ED8B-4271-BECC-1A3D6D17E30E}"/>
    <cellStyle name="Comma 2 3 2 6 2" xfId="3403" xr:uid="{1CA23AC2-BCE2-46AD-AFFA-30CBCAEFDE2F}"/>
    <cellStyle name="Comma 2 3 2 6 2 2" xfId="3404" xr:uid="{659D0D92-91C1-41C3-9DAE-8E46C889C5B8}"/>
    <cellStyle name="Comma 2 3 2 6 2 2 2" xfId="3405" xr:uid="{9538882D-33B5-4F45-8F55-191C24E551E6}"/>
    <cellStyle name="Comma 2 3 2 6 2 2 2 2" xfId="27784" xr:uid="{106DD94D-5834-4525-AC2F-698A7E170D5C}"/>
    <cellStyle name="Comma 2 3 2 6 2 2 3" xfId="27783" xr:uid="{6B84225F-64F0-4704-A633-AD8BD75CBBE3}"/>
    <cellStyle name="Comma 2 3 2 6 2 3" xfId="3406" xr:uid="{D2C6A8CE-C74D-4F6F-8232-B9BB927EDF01}"/>
    <cellStyle name="Comma 2 3 2 6 2 3 2" xfId="27785" xr:uid="{6D288A58-3981-4742-A29B-63AEEF473F17}"/>
    <cellStyle name="Comma 2 3 2 6 2 4" xfId="27782" xr:uid="{7B16D7E2-B27E-4EBC-83C2-B381D3CB9C60}"/>
    <cellStyle name="Comma 2 3 2 6 3" xfId="3407" xr:uid="{C7BD9F1C-1214-4306-BE5D-8CC53FEF0009}"/>
    <cellStyle name="Comma 2 3 2 6 3 2" xfId="3408" xr:uid="{94284464-7403-43D2-96B2-7CB84AB246E2}"/>
    <cellStyle name="Comma 2 3 2 6 3 2 2" xfId="3409" xr:uid="{1872B043-5AE9-4653-9064-B293594FCC9B}"/>
    <cellStyle name="Comma 2 3 2 6 3 2 2 2" xfId="27788" xr:uid="{D8D6D64D-163E-4D74-A189-4CFF27834A6F}"/>
    <cellStyle name="Comma 2 3 2 6 3 2 3" xfId="27787" xr:uid="{95ACC253-9758-44CC-A88C-7E22F0E94203}"/>
    <cellStyle name="Comma 2 3 2 6 3 3" xfId="3410" xr:uid="{9FC31851-9290-41AC-971B-4D1C3632F81A}"/>
    <cellStyle name="Comma 2 3 2 6 3 3 2" xfId="27789" xr:uid="{8589DA5B-E0EA-435E-87FD-A5A20713059D}"/>
    <cellStyle name="Comma 2 3 2 6 3 4" xfId="27786" xr:uid="{EFB347F5-B868-4E8E-9A72-207E4AF67A70}"/>
    <cellStyle name="Comma 2 3 2 6 4" xfId="3411" xr:uid="{7E82737E-50EE-41A0-BD4F-36AFC461DC18}"/>
    <cellStyle name="Comma 2 3 2 6 4 2" xfId="3412" xr:uid="{B4734FDB-5417-476E-BD43-A3E33A7C97F5}"/>
    <cellStyle name="Comma 2 3 2 6 4 2 2" xfId="27791" xr:uid="{863BE4F2-7B56-482F-8D31-DCC38DA8ECD6}"/>
    <cellStyle name="Comma 2 3 2 6 4 3" xfId="27790" xr:uid="{EF3BFA31-7DF1-4AA8-9557-DABFF3146641}"/>
    <cellStyle name="Comma 2 3 2 6 5" xfId="3413" xr:uid="{A8BAFD71-C8FF-431A-A544-7BE2FB4A95E0}"/>
    <cellStyle name="Comma 2 3 2 6 5 2" xfId="27792" xr:uid="{DEF6D5E3-E00B-4437-A612-2BF0F0E106EF}"/>
    <cellStyle name="Comma 2 3 2 6 6" xfId="27781" xr:uid="{3249A705-C5D6-457A-90EE-0C6451B26A2B}"/>
    <cellStyle name="Comma 2 3 2 7" xfId="3414" xr:uid="{52E3D503-5523-4B02-BAF3-C44E4794C799}"/>
    <cellStyle name="Comma 2 3 2 7 2" xfId="3415" xr:uid="{AD62FA43-2868-4373-B760-66BB701FFA14}"/>
    <cellStyle name="Comma 2 3 2 7 2 2" xfId="3416" xr:uid="{64C1A4EE-295A-4713-9056-A907CAF77F1F}"/>
    <cellStyle name="Comma 2 3 2 7 2 2 2" xfId="3417" xr:uid="{4CB13BC0-57CC-4F84-913F-8EC42410601D}"/>
    <cellStyle name="Comma 2 3 2 7 2 2 2 2" xfId="27796" xr:uid="{C1E2D807-17C6-4622-83BA-A666B163872D}"/>
    <cellStyle name="Comma 2 3 2 7 2 2 3" xfId="27795" xr:uid="{5054ACAC-EDD7-4DA9-BC27-0365E3F2BE99}"/>
    <cellStyle name="Comma 2 3 2 7 2 3" xfId="3418" xr:uid="{17A6D970-E478-4334-8BF4-090D658AB672}"/>
    <cellStyle name="Comma 2 3 2 7 2 3 2" xfId="27797" xr:uid="{930F6DBF-1303-42B7-A462-B3C167374EB1}"/>
    <cellStyle name="Comma 2 3 2 7 2 4" xfId="27794" xr:uid="{839ED514-24E2-42BF-928A-90411C76EA20}"/>
    <cellStyle name="Comma 2 3 2 7 3" xfId="3419" xr:uid="{AC41D343-6524-499A-9127-B61524590510}"/>
    <cellStyle name="Comma 2 3 2 7 3 2" xfId="3420" xr:uid="{49DE7125-A9E8-4C3E-9EF7-8C8B8BE818FF}"/>
    <cellStyle name="Comma 2 3 2 7 3 2 2" xfId="3421" xr:uid="{E3FBEE90-E8A2-44BA-A6D8-21B0A9BBDE30}"/>
    <cellStyle name="Comma 2 3 2 7 3 2 2 2" xfId="27800" xr:uid="{9D97CE81-BCEC-4CAC-89AB-43A886E30383}"/>
    <cellStyle name="Comma 2 3 2 7 3 2 3" xfId="27799" xr:uid="{2744FCD7-37F6-44E5-9C94-2C5FB7F69E8F}"/>
    <cellStyle name="Comma 2 3 2 7 3 3" xfId="3422" xr:uid="{ED203418-8055-493F-B23F-DBD778023F98}"/>
    <cellStyle name="Comma 2 3 2 7 3 3 2" xfId="27801" xr:uid="{9E9A57F9-8576-4A4F-A1EC-2B150FD4B5AD}"/>
    <cellStyle name="Comma 2 3 2 7 3 4" xfId="27798" xr:uid="{0ABAD585-2C66-4FB6-B00B-317624D0D6E2}"/>
    <cellStyle name="Comma 2 3 2 7 4" xfId="3423" xr:uid="{59107A58-B0D2-40DB-A369-D762B61E64DB}"/>
    <cellStyle name="Comma 2 3 2 7 4 2" xfId="3424" xr:uid="{B079A274-8C0E-4094-9D40-2097CF0D37F7}"/>
    <cellStyle name="Comma 2 3 2 7 4 2 2" xfId="27803" xr:uid="{27F6EB56-D137-4E3B-AFC9-ED014614BF47}"/>
    <cellStyle name="Comma 2 3 2 7 4 3" xfId="27802" xr:uid="{F0C75017-9D46-4FB7-A781-0D6EEA62EA13}"/>
    <cellStyle name="Comma 2 3 2 7 5" xfId="3425" xr:uid="{E8DDD94C-39B7-44BD-97B7-A89A40D3CD37}"/>
    <cellStyle name="Comma 2 3 2 7 5 2" xfId="27804" xr:uid="{CA5578AB-D400-4C97-B1D5-8D2F5CF8503D}"/>
    <cellStyle name="Comma 2 3 2 7 6" xfId="27793" xr:uid="{C9076CC1-47D1-47A3-8B5B-03C47A8EF7E1}"/>
    <cellStyle name="Comma 2 3 2 8" xfId="3426" xr:uid="{B66EBCFC-92D7-4FA8-A935-80D1E5AC6E14}"/>
    <cellStyle name="Comma 2 3 2 8 2" xfId="3427" xr:uid="{BA972639-CFDE-45CF-A16E-30EA60CE5382}"/>
    <cellStyle name="Comma 2 3 2 8 2 2" xfId="3428" xr:uid="{BCF79350-E8AE-49C9-80A4-43D2B10A3A5A}"/>
    <cellStyle name="Comma 2 3 2 8 2 2 2" xfId="3429" xr:uid="{F6942AF4-D413-4C8F-9CE1-0413C8A0B1A0}"/>
    <cellStyle name="Comma 2 3 2 8 2 2 2 2" xfId="27808" xr:uid="{21C9E458-AB3A-44FB-82CA-E35D24BBE457}"/>
    <cellStyle name="Comma 2 3 2 8 2 2 3" xfId="27807" xr:uid="{3F49AD3F-BED6-43DF-9BF0-9D0271954AC6}"/>
    <cellStyle name="Comma 2 3 2 8 2 3" xfId="3430" xr:uid="{5C1182EB-7866-4B9F-9836-811CBAB7F89C}"/>
    <cellStyle name="Comma 2 3 2 8 2 3 2" xfId="27809" xr:uid="{7A1BA682-26F5-45E5-8C7D-E7F98EABBCA8}"/>
    <cellStyle name="Comma 2 3 2 8 2 4" xfId="27806" xr:uid="{6EC40666-E68B-4F68-BACE-DFED08904F9B}"/>
    <cellStyle name="Comma 2 3 2 8 3" xfId="3431" xr:uid="{82139A4B-07F1-4DC4-BBF4-9E2BDA6F6C47}"/>
    <cellStyle name="Comma 2 3 2 8 3 2" xfId="3432" xr:uid="{A177760D-4361-4B5C-97F0-B6C88231B424}"/>
    <cellStyle name="Comma 2 3 2 8 3 2 2" xfId="3433" xr:uid="{DA44FF30-90C1-40A5-9DD1-0496877971BD}"/>
    <cellStyle name="Comma 2 3 2 8 3 2 2 2" xfId="27812" xr:uid="{E66D2469-8BB5-42F6-A2F3-C559DE410943}"/>
    <cellStyle name="Comma 2 3 2 8 3 2 3" xfId="27811" xr:uid="{443FE749-5477-4677-8802-CA4C34512AFF}"/>
    <cellStyle name="Comma 2 3 2 8 3 3" xfId="3434" xr:uid="{5D045944-5406-4FE8-8140-852DBAA7D268}"/>
    <cellStyle name="Comma 2 3 2 8 3 3 2" xfId="27813" xr:uid="{89F7EE91-8E8D-433D-B52C-9B9D8EC3F336}"/>
    <cellStyle name="Comma 2 3 2 8 3 4" xfId="27810" xr:uid="{D187D1A6-B074-493D-9C0C-059299B75FDA}"/>
    <cellStyle name="Comma 2 3 2 8 4" xfId="3435" xr:uid="{A9DD01F8-09E5-41D9-AFC7-9DA447C39778}"/>
    <cellStyle name="Comma 2 3 2 8 4 2" xfId="3436" xr:uid="{752B3751-11CD-4C38-982A-DFF186BDD47C}"/>
    <cellStyle name="Comma 2 3 2 8 4 2 2" xfId="27815" xr:uid="{93F925F5-B55F-471E-8434-867338336C21}"/>
    <cellStyle name="Comma 2 3 2 8 4 3" xfId="27814" xr:uid="{086E709F-C74D-4353-9A5D-E9B502D6CD8B}"/>
    <cellStyle name="Comma 2 3 2 8 5" xfId="3437" xr:uid="{43B804C5-FBBA-4B84-9A07-A6838AD244AE}"/>
    <cellStyle name="Comma 2 3 2 8 5 2" xfId="27816" xr:uid="{1A616650-78C5-490F-9A60-A1462CD28283}"/>
    <cellStyle name="Comma 2 3 2 8 6" xfId="27805" xr:uid="{E22BC698-BCBE-445C-B36A-310EC75E4787}"/>
    <cellStyle name="Comma 2 3 2 9" xfId="3438" xr:uid="{6E06D6DB-9119-4955-8218-10E8D6475613}"/>
    <cellStyle name="Comma 2 3 2 9 2" xfId="3439" xr:uid="{0AE889A3-1F9F-4CD5-A7C2-992C1D212E95}"/>
    <cellStyle name="Comma 2 3 2 9 2 2" xfId="3440" xr:uid="{77F016B6-E02D-45EC-9182-C1E04EBC68B7}"/>
    <cellStyle name="Comma 2 3 2 9 2 2 2" xfId="3441" xr:uid="{7787CE2E-BDA3-4268-9914-23F7D55537A5}"/>
    <cellStyle name="Comma 2 3 2 9 2 2 2 2" xfId="27820" xr:uid="{DB309905-29F1-4D4C-9793-E6F89883C58D}"/>
    <cellStyle name="Comma 2 3 2 9 2 2 3" xfId="27819" xr:uid="{0DF1DD5D-7AF9-4C39-9FCA-349D3519F234}"/>
    <cellStyle name="Comma 2 3 2 9 2 3" xfId="3442" xr:uid="{7A730218-2DAA-4A03-A2E5-EA308E5C9F16}"/>
    <cellStyle name="Comma 2 3 2 9 2 3 2" xfId="27821" xr:uid="{960952D0-B135-4649-A7FB-3FFE18A8EBA8}"/>
    <cellStyle name="Comma 2 3 2 9 2 4" xfId="27818" xr:uid="{716BADCA-0C84-471B-896D-BCA56F1993A1}"/>
    <cellStyle name="Comma 2 3 2 9 3" xfId="3443" xr:uid="{EE9BF0F9-32D2-4E39-8D6D-6B350C75EA8D}"/>
    <cellStyle name="Comma 2 3 2 9 3 2" xfId="3444" xr:uid="{535DBC4D-900E-4389-82A6-5EEDDD3F14E2}"/>
    <cellStyle name="Comma 2 3 2 9 3 2 2" xfId="27823" xr:uid="{ECC83678-24BB-4467-8520-C63C6A51B7B1}"/>
    <cellStyle name="Comma 2 3 2 9 3 3" xfId="27822" xr:uid="{8F90A22C-F77F-4BF9-AA56-161A96E0E24C}"/>
    <cellStyle name="Comma 2 3 2 9 4" xfId="3445" xr:uid="{5AAA36A1-9D58-41FB-862D-ABF365A00F78}"/>
    <cellStyle name="Comma 2 3 2 9 4 2" xfId="27824" xr:uid="{F742EB09-811B-47C3-8005-B60619D29E25}"/>
    <cellStyle name="Comma 2 3 2 9 5" xfId="27817" xr:uid="{012E1AAA-5236-405E-A2CA-50868F88CABD}"/>
    <cellStyle name="Comma 2 3 3" xfId="3446" xr:uid="{0ACEEBA6-A022-4DB5-98D0-D5469EDDB5D0}"/>
    <cellStyle name="Comma 2 3 3 10" xfId="3447" xr:uid="{06071171-48CF-4FDA-8325-3B2C81626D49}"/>
    <cellStyle name="Comma 2 3 3 10 2" xfId="3448" xr:uid="{525B77E1-161C-4D72-9E31-0F99851D630C}"/>
    <cellStyle name="Comma 2 3 3 10 2 2" xfId="3449" xr:uid="{3567DA03-15CA-44C6-B44A-E03657E01336}"/>
    <cellStyle name="Comma 2 3 3 10 2 2 2" xfId="27827" xr:uid="{44284958-3164-4F25-99E1-D2FC91C646D9}"/>
    <cellStyle name="Comma 2 3 3 10 2 3" xfId="27826" xr:uid="{629213B7-87A9-451A-AEE6-FBBDACA5382B}"/>
    <cellStyle name="Comma 2 3 3 10 3" xfId="3450" xr:uid="{1326050A-1001-4C32-936E-5EBEAC4118B6}"/>
    <cellStyle name="Comma 2 3 3 10 3 2" xfId="27828" xr:uid="{745ED9C1-075E-428A-A2EA-81A53C93B480}"/>
    <cellStyle name="Comma 2 3 3 10 4" xfId="27825" xr:uid="{8CB915AD-A713-41BC-B20C-EF137D216071}"/>
    <cellStyle name="Comma 2 3 3 11" xfId="3451" xr:uid="{9DAD4A7A-FA7A-42D8-9C41-0B71D296D52C}"/>
    <cellStyle name="Comma 2 3 3 11 2" xfId="3452" xr:uid="{DFAB4192-5631-48D1-B790-5D71B39372FA}"/>
    <cellStyle name="Comma 2 3 3 11 2 2" xfId="3453" xr:uid="{7F842B10-4A75-40F9-A5EE-492B555E8889}"/>
    <cellStyle name="Comma 2 3 3 11 2 2 2" xfId="27831" xr:uid="{603DB15A-1A18-42AE-B330-A60D2F1AE2C7}"/>
    <cellStyle name="Comma 2 3 3 11 2 3" xfId="27830" xr:uid="{1F467DA9-DCA8-45B3-B85A-FF2572F17020}"/>
    <cellStyle name="Comma 2 3 3 11 3" xfId="3454" xr:uid="{C36D5E83-9D48-40B3-AA8B-D057443147F9}"/>
    <cellStyle name="Comma 2 3 3 11 3 2" xfId="27832" xr:uid="{6EEE38F9-82EC-444D-9C30-7DAFA7DD3851}"/>
    <cellStyle name="Comma 2 3 3 11 4" xfId="27829" xr:uid="{C94C3BB9-3E81-47C1-8C1F-073D66E55828}"/>
    <cellStyle name="Comma 2 3 3 12" xfId="3455" xr:uid="{F36B9EB6-3673-4A76-9BB2-E480F20F04EC}"/>
    <cellStyle name="Comma 2 3 3 12 2" xfId="3456" xr:uid="{6B97F2A4-ED7C-4E81-98A5-BD34AFE1A956}"/>
    <cellStyle name="Comma 2 3 3 12 2 2" xfId="27834" xr:uid="{4C241D20-8A69-4245-96E4-C9B64B4B9085}"/>
    <cellStyle name="Comma 2 3 3 12 3" xfId="27833" xr:uid="{65614E7C-0FDD-4862-8B54-C56277731773}"/>
    <cellStyle name="Comma 2 3 3 13" xfId="3457" xr:uid="{66348CE4-4DB0-4833-8BE1-FFB4AB1E8C69}"/>
    <cellStyle name="Comma 2 3 3 13 2" xfId="27835" xr:uid="{BBEBC4BE-6FA7-4F2F-8FF3-40EE00CFEBAF}"/>
    <cellStyle name="Comma 2 3 3 14" xfId="3458" xr:uid="{DB9FACC9-CC14-49FA-AAA6-1D6718A3A8D9}"/>
    <cellStyle name="Comma 2 3 3 15" xfId="3459" xr:uid="{91EEA68E-701C-4D86-88BF-A5D5975A646C}"/>
    <cellStyle name="Comma 2 3 3 15 2" xfId="27836" xr:uid="{1F1F537F-E0B6-4CE6-B26A-ED8DE512F461}"/>
    <cellStyle name="Comma 2 3 3 2" xfId="3460" xr:uid="{A6309B77-5FAB-4B1F-919C-7A5F030E67D2}"/>
    <cellStyle name="Comma 2 3 3 2 2" xfId="3461" xr:uid="{351E9A15-FCC0-4E09-A1B4-4E960BE7BE22}"/>
    <cellStyle name="Comma 2 3 3 2 2 2" xfId="3462" xr:uid="{E9C3FDA6-2F60-4FBB-9BFE-60E67DB1788D}"/>
    <cellStyle name="Comma 2 3 3 2 2 2 2" xfId="3463" xr:uid="{F2F0DC5A-CE49-42A1-9070-BEE56EA4215B}"/>
    <cellStyle name="Comma 2 3 3 2 2 2 2 2" xfId="27840" xr:uid="{714FE7B2-880A-415A-AECD-0F03D6DA0334}"/>
    <cellStyle name="Comma 2 3 3 2 2 2 3" xfId="27839" xr:uid="{CAF6DA98-ABBA-4E47-8D30-595D67732EBA}"/>
    <cellStyle name="Comma 2 3 3 2 2 3" xfId="3464" xr:uid="{17485694-91A8-427E-B441-B59A75BDDB53}"/>
    <cellStyle name="Comma 2 3 3 2 2 3 2" xfId="27841" xr:uid="{7D959391-645A-4EC7-B4A9-3B3EFE66B6DA}"/>
    <cellStyle name="Comma 2 3 3 2 2 4" xfId="27838" xr:uid="{A1ABCA8D-2F56-41F6-A212-2043CB6F16EE}"/>
    <cellStyle name="Comma 2 3 3 2 3" xfId="3465" xr:uid="{61EA3589-95B7-49E6-9C4D-F6CEF7F433AF}"/>
    <cellStyle name="Comma 2 3 3 2 3 2" xfId="3466" xr:uid="{71EE8FB3-7F2C-428D-BE0B-87E6B449CB7F}"/>
    <cellStyle name="Comma 2 3 3 2 3 2 2" xfId="3467" xr:uid="{68F97CB5-D3E4-41A7-BDA8-0C2EB8A2C2A3}"/>
    <cellStyle name="Comma 2 3 3 2 3 2 2 2" xfId="27844" xr:uid="{43230AC7-EF50-4319-85F3-74C3C27AF9EC}"/>
    <cellStyle name="Comma 2 3 3 2 3 2 3" xfId="27843" xr:uid="{0F0830E4-1DC5-45C7-8B49-253A8014340E}"/>
    <cellStyle name="Comma 2 3 3 2 3 3" xfId="3468" xr:uid="{E3DF3172-9060-4FFF-9675-7F9602D135E7}"/>
    <cellStyle name="Comma 2 3 3 2 3 3 2" xfId="27845" xr:uid="{58EAE16F-C67F-46D7-98D8-F17CAE58925A}"/>
    <cellStyle name="Comma 2 3 3 2 3 4" xfId="27842" xr:uid="{C9FBDBBD-A7BB-4440-B581-A1206CBF2E63}"/>
    <cellStyle name="Comma 2 3 3 2 4" xfId="3469" xr:uid="{C279CA6F-56C7-48CE-9793-AE917B36E9DD}"/>
    <cellStyle name="Comma 2 3 3 2 4 2" xfId="3470" xr:uid="{8373A7DA-8764-41CE-80BA-7DBD97143984}"/>
    <cellStyle name="Comma 2 3 3 2 4 2 2" xfId="27847" xr:uid="{D28753CB-464C-467E-B56F-D90E460BA0EB}"/>
    <cellStyle name="Comma 2 3 3 2 4 3" xfId="27846" xr:uid="{CD1C3459-44B5-4297-BCA3-EFBB8300171C}"/>
    <cellStyle name="Comma 2 3 3 2 5" xfId="3471" xr:uid="{5C15088B-80DB-4B07-A705-888FBA37AF38}"/>
    <cellStyle name="Comma 2 3 3 2 5 2" xfId="27848" xr:uid="{ADEA3C39-CFFD-429E-B2B7-EEBFEFE7EEF8}"/>
    <cellStyle name="Comma 2 3 3 2 6" xfId="27837" xr:uid="{6F7C490D-3A12-4BFC-8D13-E4684B0A9405}"/>
    <cellStyle name="Comma 2 3 3 3" xfId="3472" xr:uid="{B1BE7FB9-005A-457E-A325-4F2319F59EC4}"/>
    <cellStyle name="Comma 2 3 3 3 2" xfId="3473" xr:uid="{3778BC8F-0600-4179-96EB-158E5E3A475F}"/>
    <cellStyle name="Comma 2 3 3 3 2 2" xfId="3474" xr:uid="{EA9ABB5E-A58D-4F01-AED9-97C96C6BC252}"/>
    <cellStyle name="Comma 2 3 3 3 2 2 2" xfId="3475" xr:uid="{16924F50-36F8-448C-BC70-6F56B96E741F}"/>
    <cellStyle name="Comma 2 3 3 3 2 2 2 2" xfId="27852" xr:uid="{5F714AFE-AF02-4EA3-87C4-E4652C3A26F7}"/>
    <cellStyle name="Comma 2 3 3 3 2 2 3" xfId="27851" xr:uid="{4218B0E6-890B-43BF-AD41-34F40155911D}"/>
    <cellStyle name="Comma 2 3 3 3 2 3" xfId="3476" xr:uid="{D7189BEE-37B0-4713-91EB-1AB30D07B0D8}"/>
    <cellStyle name="Comma 2 3 3 3 2 3 2" xfId="27853" xr:uid="{AAF2273C-F4CE-4560-B51C-9321C4204303}"/>
    <cellStyle name="Comma 2 3 3 3 2 4" xfId="27850" xr:uid="{1E8FC990-727A-49FE-93D6-2EE3B45A99AD}"/>
    <cellStyle name="Comma 2 3 3 3 3" xfId="3477" xr:uid="{A2053D35-F3B9-4B42-92B7-525DA4333D25}"/>
    <cellStyle name="Comma 2 3 3 3 3 2" xfId="3478" xr:uid="{FE685773-CFB4-499C-BCC5-F70EE20845FA}"/>
    <cellStyle name="Comma 2 3 3 3 3 2 2" xfId="3479" xr:uid="{8FD847A0-0FA8-41AD-A848-61663EB487EF}"/>
    <cellStyle name="Comma 2 3 3 3 3 2 2 2" xfId="27856" xr:uid="{3CA96271-5DBE-434C-9019-F48EA295ED01}"/>
    <cellStyle name="Comma 2 3 3 3 3 2 3" xfId="27855" xr:uid="{46C7312C-4D00-40B0-B27B-863BEA4FA182}"/>
    <cellStyle name="Comma 2 3 3 3 3 3" xfId="3480" xr:uid="{9D369103-B45F-4B78-B8D2-74F06B0F072D}"/>
    <cellStyle name="Comma 2 3 3 3 3 3 2" xfId="27857" xr:uid="{9553A8A5-9E8D-4D1F-B393-E9D274ECA1D9}"/>
    <cellStyle name="Comma 2 3 3 3 3 4" xfId="27854" xr:uid="{E4E14A10-5798-41C3-9B47-3EE8E625D8DD}"/>
    <cellStyle name="Comma 2 3 3 3 4" xfId="3481" xr:uid="{41A8CB93-C3AD-4D0C-B3A5-95721465D645}"/>
    <cellStyle name="Comma 2 3 3 3 4 2" xfId="3482" xr:uid="{E7376A31-E363-4BA9-A295-99F73868F0A9}"/>
    <cellStyle name="Comma 2 3 3 3 4 2 2" xfId="27859" xr:uid="{8F99EEF9-62FD-4708-AE99-75E2C823CCB2}"/>
    <cellStyle name="Comma 2 3 3 3 4 3" xfId="27858" xr:uid="{5A6339B5-9C05-4A48-B8D6-94C6F1F8732F}"/>
    <cellStyle name="Comma 2 3 3 3 5" xfId="3483" xr:uid="{ED114E8A-2C79-45D9-B49E-496D39991BC8}"/>
    <cellStyle name="Comma 2 3 3 3 5 2" xfId="27860" xr:uid="{B5118DD9-52B7-402F-BD97-CD98AF3FAA09}"/>
    <cellStyle name="Comma 2 3 3 3 6" xfId="27849" xr:uid="{8685D990-1791-44D3-A458-45A88C68420D}"/>
    <cellStyle name="Comma 2 3 3 4" xfId="3484" xr:uid="{E8257F5C-60A4-4E2F-A583-50C819719F21}"/>
    <cellStyle name="Comma 2 3 3 4 2" xfId="3485" xr:uid="{0B03D0E8-404A-4588-88B7-EBE21CFCA020}"/>
    <cellStyle name="Comma 2 3 3 4 2 2" xfId="3486" xr:uid="{EA9018A7-BD2B-44D5-BAF6-8C9EF2946772}"/>
    <cellStyle name="Comma 2 3 3 4 2 2 2" xfId="3487" xr:uid="{34B62312-1A0E-40B4-91C0-0F1C33DD2700}"/>
    <cellStyle name="Comma 2 3 3 4 2 2 2 2" xfId="27864" xr:uid="{BC49D994-1798-4699-ADC9-59757E5A81F7}"/>
    <cellStyle name="Comma 2 3 3 4 2 2 3" xfId="27863" xr:uid="{FD27AD8D-668D-4DB0-8B2A-D0E4B66D564C}"/>
    <cellStyle name="Comma 2 3 3 4 2 3" xfId="3488" xr:uid="{37494B65-DDE4-4D11-B8BD-C93498E7C506}"/>
    <cellStyle name="Comma 2 3 3 4 2 3 2" xfId="27865" xr:uid="{4DA495F7-67DD-417F-8653-8A502733FDA8}"/>
    <cellStyle name="Comma 2 3 3 4 2 4" xfId="27862" xr:uid="{1929BB26-0693-46CE-8506-C31D85D0FD1C}"/>
    <cellStyle name="Comma 2 3 3 4 3" xfId="3489" xr:uid="{2284646C-6789-4CE0-AD05-BCD091DBB3A3}"/>
    <cellStyle name="Comma 2 3 3 4 3 2" xfId="3490" xr:uid="{A8FC44B5-4849-4C59-95EB-845D3B648415}"/>
    <cellStyle name="Comma 2 3 3 4 3 2 2" xfId="3491" xr:uid="{713BCB7F-84E8-4766-B899-5C172D6CC62C}"/>
    <cellStyle name="Comma 2 3 3 4 3 2 2 2" xfId="27868" xr:uid="{2160CA31-382B-48CB-95E2-D2EB37375BA1}"/>
    <cellStyle name="Comma 2 3 3 4 3 2 3" xfId="27867" xr:uid="{5150D667-9B2B-4B80-8873-2E003EAFDA77}"/>
    <cellStyle name="Comma 2 3 3 4 3 3" xfId="3492" xr:uid="{E9E0A126-E281-4116-A4FD-108AB80743E3}"/>
    <cellStyle name="Comma 2 3 3 4 3 3 2" xfId="27869" xr:uid="{F7878524-D107-4DC8-B2A9-FF3743E5EBB5}"/>
    <cellStyle name="Comma 2 3 3 4 3 4" xfId="27866" xr:uid="{E66C38C5-234A-43D7-909E-524CE4F93121}"/>
    <cellStyle name="Comma 2 3 3 4 4" xfId="3493" xr:uid="{91A036E8-5F12-462C-80D0-5F0E4821ED5B}"/>
    <cellStyle name="Comma 2 3 3 4 4 2" xfId="3494" xr:uid="{3F2C606C-5F03-49A9-989B-EFC1D9772D2E}"/>
    <cellStyle name="Comma 2 3 3 4 4 2 2" xfId="27871" xr:uid="{D777E6EE-503C-45FC-8A92-BE7BB3624926}"/>
    <cellStyle name="Comma 2 3 3 4 4 3" xfId="27870" xr:uid="{78610EB5-F23E-4152-8C84-F8781E250FB6}"/>
    <cellStyle name="Comma 2 3 3 4 5" xfId="3495" xr:uid="{8B96A1B1-BDB6-49DC-8446-8C65C3C14E08}"/>
    <cellStyle name="Comma 2 3 3 4 5 2" xfId="27872" xr:uid="{6F1A7DFE-968A-4D71-BFF8-5F81B74CA6B9}"/>
    <cellStyle name="Comma 2 3 3 4 6" xfId="27861" xr:uid="{FB872D4B-9601-4353-82A4-46E480208BC1}"/>
    <cellStyle name="Comma 2 3 3 5" xfId="3496" xr:uid="{D52164BE-1416-4329-A016-FD34B0DF0E37}"/>
    <cellStyle name="Comma 2 3 3 5 2" xfId="3497" xr:uid="{06A7718E-7E38-44FA-B78F-65C5999D62B8}"/>
    <cellStyle name="Comma 2 3 3 5 2 2" xfId="3498" xr:uid="{99C452CC-A635-413B-8091-2767D8B161CC}"/>
    <cellStyle name="Comma 2 3 3 5 2 2 2" xfId="3499" xr:uid="{7D8EDDD1-C6FB-4A16-8882-7563393F983F}"/>
    <cellStyle name="Comma 2 3 3 5 2 2 2 2" xfId="27876" xr:uid="{868DAB89-26BF-4BDE-BA54-8575152C3DE5}"/>
    <cellStyle name="Comma 2 3 3 5 2 2 3" xfId="27875" xr:uid="{FC23975C-FD4D-4122-A6F0-CBD7FC3DE000}"/>
    <cellStyle name="Comma 2 3 3 5 2 3" xfId="3500" xr:uid="{4D5A2F28-377C-4CDE-9235-CF73CF552305}"/>
    <cellStyle name="Comma 2 3 3 5 2 3 2" xfId="27877" xr:uid="{7FB5E556-4282-486F-81E8-FB0BB6835C4B}"/>
    <cellStyle name="Comma 2 3 3 5 2 4" xfId="27874" xr:uid="{055FCFBC-C20A-4259-8091-04B5015B0D55}"/>
    <cellStyle name="Comma 2 3 3 5 3" xfId="3501" xr:uid="{F1CF58F6-5585-49E7-A0E5-4DD815D4BA6D}"/>
    <cellStyle name="Comma 2 3 3 5 3 2" xfId="3502" xr:uid="{FB42C67A-D1B0-4E4C-A7B7-64DDA73756C9}"/>
    <cellStyle name="Comma 2 3 3 5 3 2 2" xfId="3503" xr:uid="{B47F73F0-C8ED-4366-AE07-F6EDF50CD15F}"/>
    <cellStyle name="Comma 2 3 3 5 3 2 2 2" xfId="27880" xr:uid="{D8EF14AE-75B7-4C10-983F-E8634465D48E}"/>
    <cellStyle name="Comma 2 3 3 5 3 2 3" xfId="27879" xr:uid="{C82EF978-8653-4190-BEFB-FD2842887DD4}"/>
    <cellStyle name="Comma 2 3 3 5 3 3" xfId="3504" xr:uid="{70ED0607-C13A-42B4-BDED-2C6B4146D48E}"/>
    <cellStyle name="Comma 2 3 3 5 3 3 2" xfId="27881" xr:uid="{DB9F27F1-B9EE-4E67-BD4B-4E9CC6611D55}"/>
    <cellStyle name="Comma 2 3 3 5 3 4" xfId="27878" xr:uid="{8A78044E-2176-416A-BC0C-86D871AA5296}"/>
    <cellStyle name="Comma 2 3 3 5 4" xfId="3505" xr:uid="{3175C121-2E51-4F6D-A379-9A7A607417FE}"/>
    <cellStyle name="Comma 2 3 3 5 4 2" xfId="3506" xr:uid="{A8AF0CF4-8B2F-448A-8FEC-7CFFCEF02488}"/>
    <cellStyle name="Comma 2 3 3 5 4 2 2" xfId="27883" xr:uid="{168E746F-BBC5-49F8-86F4-31EE4DC45F6D}"/>
    <cellStyle name="Comma 2 3 3 5 4 3" xfId="27882" xr:uid="{D7BCCBC4-6902-4332-801A-C9C66032FC3A}"/>
    <cellStyle name="Comma 2 3 3 5 5" xfId="3507" xr:uid="{C51436E0-3057-4F68-9A9F-A4FB1DFF29EC}"/>
    <cellStyle name="Comma 2 3 3 5 5 2" xfId="27884" xr:uid="{07675A49-58E4-4FC3-B84A-AF1C2D90BAF3}"/>
    <cellStyle name="Comma 2 3 3 5 6" xfId="27873" xr:uid="{07A59345-40AA-4B1B-B14F-D741C6577C20}"/>
    <cellStyle name="Comma 2 3 3 6" xfId="3508" xr:uid="{9464B21A-906F-44F7-8EF9-7E8136AA10E4}"/>
    <cellStyle name="Comma 2 3 3 6 2" xfId="3509" xr:uid="{6D8AEC04-37F6-4241-9D74-217DD83DA8A8}"/>
    <cellStyle name="Comma 2 3 3 6 2 2" xfId="3510" xr:uid="{851F1E84-FF75-4A11-B9E9-0A5415CB4B38}"/>
    <cellStyle name="Comma 2 3 3 6 2 2 2" xfId="3511" xr:uid="{A7338C8A-832F-47B3-A526-CA34F9ECE216}"/>
    <cellStyle name="Comma 2 3 3 6 2 2 2 2" xfId="27888" xr:uid="{52096AAB-05CB-4572-9211-DCCBCED0EB10}"/>
    <cellStyle name="Comma 2 3 3 6 2 2 3" xfId="27887" xr:uid="{AB0F3464-8892-4BCF-99DC-B9A8DF7E53DA}"/>
    <cellStyle name="Comma 2 3 3 6 2 3" xfId="3512" xr:uid="{0B9C237E-667E-4BEF-8849-0549303F528E}"/>
    <cellStyle name="Comma 2 3 3 6 2 3 2" xfId="27889" xr:uid="{280DCFBF-D462-42ED-BF2C-C739B30C974C}"/>
    <cellStyle name="Comma 2 3 3 6 2 4" xfId="27886" xr:uid="{EFE1A5AF-54F8-475C-80C5-2AE7D28A9EA6}"/>
    <cellStyle name="Comma 2 3 3 6 3" xfId="3513" xr:uid="{F9635247-D966-4F5F-9998-6A1E4588E2D5}"/>
    <cellStyle name="Comma 2 3 3 6 3 2" xfId="3514" xr:uid="{B6BC8BF5-0389-4C40-A202-4A5AD4C745D5}"/>
    <cellStyle name="Comma 2 3 3 6 3 2 2" xfId="3515" xr:uid="{7DBCAB5A-A5CB-4C96-92D5-9B9F7D9F346B}"/>
    <cellStyle name="Comma 2 3 3 6 3 2 2 2" xfId="27892" xr:uid="{34C370BD-8D08-4887-9FB8-FC0AEA512287}"/>
    <cellStyle name="Comma 2 3 3 6 3 2 3" xfId="27891" xr:uid="{600CE47B-2F1D-4580-AC59-90A9FEE76724}"/>
    <cellStyle name="Comma 2 3 3 6 3 3" xfId="3516" xr:uid="{172BA39A-D549-45C1-AD48-9BFD9401CA4F}"/>
    <cellStyle name="Comma 2 3 3 6 3 3 2" xfId="27893" xr:uid="{1EDCDB9C-6F3B-48FC-848F-8ABA812F75E4}"/>
    <cellStyle name="Comma 2 3 3 6 3 4" xfId="27890" xr:uid="{A7FF8D51-D42D-400B-8AB4-A5B9A030FF16}"/>
    <cellStyle name="Comma 2 3 3 6 4" xfId="3517" xr:uid="{67EA9E44-BCD5-42EA-91FD-5BE630591650}"/>
    <cellStyle name="Comma 2 3 3 6 4 2" xfId="3518" xr:uid="{102A0D15-F9C8-4525-A4CC-DF2C198329F5}"/>
    <cellStyle name="Comma 2 3 3 6 4 2 2" xfId="27895" xr:uid="{B067CDD2-88D6-4FB7-8523-54E7947A24D3}"/>
    <cellStyle name="Comma 2 3 3 6 4 3" xfId="27894" xr:uid="{3DCFDFE5-2F6F-4649-AF4B-CEDAEC5ED2E1}"/>
    <cellStyle name="Comma 2 3 3 6 5" xfId="3519" xr:uid="{B24920A7-7B81-4A2F-8F78-922494F3A3D2}"/>
    <cellStyle name="Comma 2 3 3 6 5 2" xfId="27896" xr:uid="{853C42ED-40BF-4110-A4B9-67CF8EC0CD3C}"/>
    <cellStyle name="Comma 2 3 3 6 6" xfId="27885" xr:uid="{0ADBB08C-6940-4642-A23A-A870A69A114F}"/>
    <cellStyle name="Comma 2 3 3 7" xfId="3520" xr:uid="{E61D006C-63A2-4CCA-BC3E-C00EB5B3B3C6}"/>
    <cellStyle name="Comma 2 3 3 7 2" xfId="3521" xr:uid="{EFE15A48-455E-4FB3-ACF2-0B29314BF132}"/>
    <cellStyle name="Comma 2 3 3 7 2 2" xfId="3522" xr:uid="{D1ED24B8-744F-4BA6-AE8E-8D886512071B}"/>
    <cellStyle name="Comma 2 3 3 7 2 2 2" xfId="3523" xr:uid="{1B12B5D9-5560-4F5E-AD7F-58C5DF0E7AB1}"/>
    <cellStyle name="Comma 2 3 3 7 2 2 2 2" xfId="27900" xr:uid="{99FAB460-5A01-47AA-AB85-287CFB8CEA82}"/>
    <cellStyle name="Comma 2 3 3 7 2 2 3" xfId="27899" xr:uid="{41ACC15A-3D87-4578-B2EE-49AF9BD39DDD}"/>
    <cellStyle name="Comma 2 3 3 7 2 3" xfId="3524" xr:uid="{384D8908-3C2F-4CEC-8388-8AAEBDFB345D}"/>
    <cellStyle name="Comma 2 3 3 7 2 3 2" xfId="27901" xr:uid="{BBEBF88A-CB11-466C-BE05-26C135E92AEA}"/>
    <cellStyle name="Comma 2 3 3 7 2 4" xfId="27898" xr:uid="{9AE05802-5324-4591-B78C-ADECD5DA8341}"/>
    <cellStyle name="Comma 2 3 3 7 3" xfId="3525" xr:uid="{E1C62BA3-96A1-4F81-AEFC-93C5E089F9F6}"/>
    <cellStyle name="Comma 2 3 3 7 3 2" xfId="3526" xr:uid="{447EBFFE-4968-45B4-B09E-91D960E7648E}"/>
    <cellStyle name="Comma 2 3 3 7 3 2 2" xfId="27903" xr:uid="{492FBF44-CB56-4733-ADC3-E17B9EB28404}"/>
    <cellStyle name="Comma 2 3 3 7 3 3" xfId="27902" xr:uid="{317532A7-F51C-46C1-9D6C-8AFE5E9181E9}"/>
    <cellStyle name="Comma 2 3 3 7 4" xfId="3527" xr:uid="{8060BB07-A7A9-4879-AD30-C5178B13D980}"/>
    <cellStyle name="Comma 2 3 3 7 4 2" xfId="27904" xr:uid="{95446C8E-FD92-49AF-AAEE-ADA900EDF224}"/>
    <cellStyle name="Comma 2 3 3 7 5" xfId="27897" xr:uid="{2F68A03C-52FC-439D-AA8C-E5A5B7F80EDF}"/>
    <cellStyle name="Comma 2 3 3 8" xfId="3528" xr:uid="{F2218980-2736-429D-BB8A-BA0F33493644}"/>
    <cellStyle name="Comma 2 3 3 8 2" xfId="3529" xr:uid="{FAFE43DE-951F-44DE-9BF8-D3AE9CB334AB}"/>
    <cellStyle name="Comma 2 3 3 8 2 2" xfId="3530" xr:uid="{1A7F3FDF-295C-42F9-B984-CE181B5D185A}"/>
    <cellStyle name="Comma 2 3 3 8 2 2 2" xfId="3531" xr:uid="{4BCB5F49-3149-4CB0-9CEF-F2F42AF86B8E}"/>
    <cellStyle name="Comma 2 3 3 8 2 2 2 2" xfId="27908" xr:uid="{F0305757-FE7A-47D3-BAEC-25B863C4BD5F}"/>
    <cellStyle name="Comma 2 3 3 8 2 2 3" xfId="27907" xr:uid="{CAACED9A-D1C8-495D-B8E8-43D787347766}"/>
    <cellStyle name="Comma 2 3 3 8 2 3" xfId="3532" xr:uid="{D2886635-6328-4D86-8BE1-0C6803505BAC}"/>
    <cellStyle name="Comma 2 3 3 8 2 3 2" xfId="27909" xr:uid="{DC627A0C-6B54-47EA-B4B3-9C02E3D3623B}"/>
    <cellStyle name="Comma 2 3 3 8 2 4" xfId="27906" xr:uid="{BC67BC86-7479-4355-88B3-A16FB73E8127}"/>
    <cellStyle name="Comma 2 3 3 8 3" xfId="3533" xr:uid="{C92BE448-41A5-4505-8D63-D2A3D5D3B49E}"/>
    <cellStyle name="Comma 2 3 3 8 3 2" xfId="3534" xr:uid="{EBF0FEC4-D0A1-48FB-A331-6D0DFAA514A7}"/>
    <cellStyle name="Comma 2 3 3 8 3 2 2" xfId="27911" xr:uid="{9C90D76F-2BE9-4102-8F19-9D786239B85C}"/>
    <cellStyle name="Comma 2 3 3 8 3 3" xfId="27910" xr:uid="{11D443E5-348F-4889-B365-A7E2F8E525D9}"/>
    <cellStyle name="Comma 2 3 3 8 4" xfId="3535" xr:uid="{0A7875FA-7497-42CD-AB6E-F78BC418FCC4}"/>
    <cellStyle name="Comma 2 3 3 8 4 2" xfId="27912" xr:uid="{98DBF2C1-40E8-4C65-B335-F8EA2700A3B3}"/>
    <cellStyle name="Comma 2 3 3 8 5" xfId="27905" xr:uid="{1A68B4EC-740D-426B-8BDD-C73C42FD0447}"/>
    <cellStyle name="Comma 2 3 3 9" xfId="3536" xr:uid="{B1BF9FF4-6BFE-4D07-A658-FFD4AD37580E}"/>
    <cellStyle name="Comma 2 3 3 9 2" xfId="3537" xr:uid="{B91A11B3-0F45-4CD0-BDD0-702BC6058638}"/>
    <cellStyle name="Comma 2 3 3 9 2 2" xfId="3538" xr:uid="{A8A03E25-8220-4D8F-B59D-1A2ED80604DE}"/>
    <cellStyle name="Comma 2 3 3 9 2 2 2" xfId="27915" xr:uid="{84475AEC-5CA1-490C-9CD7-EBAFD83CDAAD}"/>
    <cellStyle name="Comma 2 3 3 9 2 3" xfId="27914" xr:uid="{BB35DA20-7604-4CAC-9BB4-3EA908C3897A}"/>
    <cellStyle name="Comma 2 3 3 9 3" xfId="3539" xr:uid="{0C502057-D5EA-48E6-A1C5-BA940503C94F}"/>
    <cellStyle name="Comma 2 3 3 9 3 2" xfId="27916" xr:uid="{3F60103E-883A-4057-96C3-7BEA6FB27B2E}"/>
    <cellStyle name="Comma 2 3 3 9 4" xfId="27913" xr:uid="{A70CC504-7C97-4502-BEAA-320896744E17}"/>
    <cellStyle name="Comma 2 3 4" xfId="3540" xr:uid="{33C8FC9A-D39A-4E60-AE2E-D8CD156CFF7E}"/>
    <cellStyle name="Comma 2 3 4 10" xfId="3541" xr:uid="{473CF171-48EA-4814-91B9-16751B58196E}"/>
    <cellStyle name="Comma 2 3 4 10 2" xfId="27917" xr:uid="{7092C6D4-E02B-40B4-A31C-06F50633AB4D}"/>
    <cellStyle name="Comma 2 3 4 2" xfId="3542" xr:uid="{3D1B9B4B-BFDA-45E4-9F1C-BE5C4A65608C}"/>
    <cellStyle name="Comma 2 3 4 2 2" xfId="3543" xr:uid="{72E41FBB-32A3-4462-A64F-D5C782E465D6}"/>
    <cellStyle name="Comma 2 3 4 2 2 2" xfId="3544" xr:uid="{23ED8588-2FE0-41BC-B2EB-61C1C23394C2}"/>
    <cellStyle name="Comma 2 3 4 2 2 2 2" xfId="3545" xr:uid="{BC4BABBD-E5A7-4BAB-999C-3C3E6EFE18C9}"/>
    <cellStyle name="Comma 2 3 4 2 2 2 2 2" xfId="27921" xr:uid="{45FF0028-558D-493E-AEFD-680A66CE4286}"/>
    <cellStyle name="Comma 2 3 4 2 2 2 3" xfId="27920" xr:uid="{78673102-B153-4E95-A823-0043BA08E02D}"/>
    <cellStyle name="Comma 2 3 4 2 2 3" xfId="3546" xr:uid="{A1D26EB0-C982-4F8F-A550-FB0CD5544715}"/>
    <cellStyle name="Comma 2 3 4 2 2 3 2" xfId="27922" xr:uid="{3438A1A9-314A-4310-A67C-5C31E552BA33}"/>
    <cellStyle name="Comma 2 3 4 2 2 4" xfId="27919" xr:uid="{E9FB397F-4EB9-4228-9DB1-5EC59E88B67F}"/>
    <cellStyle name="Comma 2 3 4 2 3" xfId="3547" xr:uid="{565E02A1-BBC2-42DC-A7AF-83B3E510EA44}"/>
    <cellStyle name="Comma 2 3 4 2 3 2" xfId="3548" xr:uid="{BAACE1CC-7412-4596-B36E-622BEDB28200}"/>
    <cellStyle name="Comma 2 3 4 2 3 2 2" xfId="27924" xr:uid="{BFB94B5A-8E51-4234-A408-8AEFC1C9C8A0}"/>
    <cellStyle name="Comma 2 3 4 2 3 3" xfId="27923" xr:uid="{CB077071-2361-4B2F-8C7C-71661EC4F905}"/>
    <cellStyle name="Comma 2 3 4 2 4" xfId="3549" xr:uid="{7A01E958-DA58-499B-9728-CBB14D607040}"/>
    <cellStyle name="Comma 2 3 4 2 4 2" xfId="27925" xr:uid="{53EFEE6C-AF57-4296-8BD7-ACEC0873D42E}"/>
    <cellStyle name="Comma 2 3 4 2 5" xfId="27918" xr:uid="{2567A5A9-45C3-492D-BD94-0F5320C8EE61}"/>
    <cellStyle name="Comma 2 3 4 3" xfId="3550" xr:uid="{3F0A55AF-534B-416F-807F-1DF6936BDC6D}"/>
    <cellStyle name="Comma 2 3 4 3 2" xfId="3551" xr:uid="{6545E271-2ACF-4E83-B872-9694F2C0B05F}"/>
    <cellStyle name="Comma 2 3 4 3 2 2" xfId="3552" xr:uid="{1C7E34FA-8388-4C1B-B731-37CD1E3BDD1A}"/>
    <cellStyle name="Comma 2 3 4 3 2 2 2" xfId="3553" xr:uid="{9709B5D5-79C1-411E-9657-489745E1D968}"/>
    <cellStyle name="Comma 2 3 4 3 2 2 2 2" xfId="27929" xr:uid="{361F8FA2-7416-4EE0-9831-DF19729DD2B4}"/>
    <cellStyle name="Comma 2 3 4 3 2 2 3" xfId="27928" xr:uid="{C0A971B1-0563-4EB4-A8ED-DC1F053E9332}"/>
    <cellStyle name="Comma 2 3 4 3 2 3" xfId="3554" xr:uid="{39729D91-0916-475C-A780-E16DF0912B39}"/>
    <cellStyle name="Comma 2 3 4 3 2 3 2" xfId="27930" xr:uid="{B3DAC6CE-0BE8-4584-8AA6-8FC6E39B59B4}"/>
    <cellStyle name="Comma 2 3 4 3 2 4" xfId="27927" xr:uid="{A775293E-9552-48CF-9EAF-38F19B8DA144}"/>
    <cellStyle name="Comma 2 3 4 3 3" xfId="3555" xr:uid="{644FAFBB-20E8-455A-A015-2CED509BAF66}"/>
    <cellStyle name="Comma 2 3 4 3 3 2" xfId="3556" xr:uid="{E7D24A65-28B5-4792-B6BE-918F66AFF001}"/>
    <cellStyle name="Comma 2 3 4 3 3 2 2" xfId="27932" xr:uid="{F8CF41E1-B545-447E-8660-FAF98CE33E01}"/>
    <cellStyle name="Comma 2 3 4 3 3 3" xfId="27931" xr:uid="{D3B05144-7DBC-48D6-825F-2D1CE56D1508}"/>
    <cellStyle name="Comma 2 3 4 3 4" xfId="3557" xr:uid="{48E22EF0-5006-4471-9347-1D8E54612D67}"/>
    <cellStyle name="Comma 2 3 4 3 4 2" xfId="27933" xr:uid="{3F919367-1E9B-4BB4-8E0C-F05B1AF4E03D}"/>
    <cellStyle name="Comma 2 3 4 3 5" xfId="27926" xr:uid="{435674A0-AB61-4FE2-9497-E09D0C614E63}"/>
    <cellStyle name="Comma 2 3 4 4" xfId="3558" xr:uid="{A90312D9-797D-4091-8A41-DE7C4AA4DD3A}"/>
    <cellStyle name="Comma 2 3 4 4 2" xfId="3559" xr:uid="{C8DAF7FE-F989-48F0-B25A-6A188BC1B71E}"/>
    <cellStyle name="Comma 2 3 4 4 2 2" xfId="3560" xr:uid="{32F24B28-CCAB-4C61-82FE-5737137F894B}"/>
    <cellStyle name="Comma 2 3 4 4 2 2 2" xfId="27936" xr:uid="{CE1CFA4D-8FC8-4AFA-9B2E-B78BCEF34A20}"/>
    <cellStyle name="Comma 2 3 4 4 2 3" xfId="27935" xr:uid="{2C4DA45B-0606-4755-8165-827A046C2E3D}"/>
    <cellStyle name="Comma 2 3 4 4 3" xfId="3561" xr:uid="{1BC9186F-1EF7-42D6-B483-332F1CB61015}"/>
    <cellStyle name="Comma 2 3 4 4 3 2" xfId="27937" xr:uid="{A2BD0263-7EFA-4A15-80F4-4F92FCD618E0}"/>
    <cellStyle name="Comma 2 3 4 4 4" xfId="27934" xr:uid="{3A0457F6-334C-4E08-A328-47D85355653F}"/>
    <cellStyle name="Comma 2 3 4 5" xfId="3562" xr:uid="{56799B35-8854-41B2-B7D6-3F4F033E46C0}"/>
    <cellStyle name="Comma 2 3 4 5 2" xfId="3563" xr:uid="{FDD7E2CE-F980-43D1-A870-05BB7EC616A7}"/>
    <cellStyle name="Comma 2 3 4 5 2 2" xfId="3564" xr:uid="{6AF61BB1-29DF-42A8-AC15-6596F1863EA3}"/>
    <cellStyle name="Comma 2 3 4 5 2 2 2" xfId="27940" xr:uid="{F948B86A-1A4C-446B-BCC0-987CF7B17E3B}"/>
    <cellStyle name="Comma 2 3 4 5 2 3" xfId="27939" xr:uid="{2E620B85-E156-4E14-ADD2-7128A50679EC}"/>
    <cellStyle name="Comma 2 3 4 5 3" xfId="3565" xr:uid="{6E7D5DD6-8A83-483B-A497-C7EC063ED7E7}"/>
    <cellStyle name="Comma 2 3 4 5 3 2" xfId="27941" xr:uid="{91D6049B-2C9D-4CD3-B559-AD50B3EC120B}"/>
    <cellStyle name="Comma 2 3 4 5 4" xfId="27938" xr:uid="{6AA97DBB-0C0C-4782-BCBD-922F342F86BC}"/>
    <cellStyle name="Comma 2 3 4 6" xfId="3566" xr:uid="{1AD0ED84-9B69-4A0E-978A-5D8ED5CDEE3E}"/>
    <cellStyle name="Comma 2 3 4 6 2" xfId="3567" xr:uid="{871095C4-11DB-46BC-ACE6-CF5916EE435F}"/>
    <cellStyle name="Comma 2 3 4 6 2 2" xfId="3568" xr:uid="{07832585-78B4-4F05-A324-E6CED99F176C}"/>
    <cellStyle name="Comma 2 3 4 6 2 2 2" xfId="27944" xr:uid="{D0A80813-194C-434F-91AB-CC5640B8021A}"/>
    <cellStyle name="Comma 2 3 4 6 2 3" xfId="27943" xr:uid="{F3CDFBF5-3A58-4290-B7F3-99F960A168A5}"/>
    <cellStyle name="Comma 2 3 4 6 3" xfId="3569" xr:uid="{3D680DF9-B70A-4542-882B-F7AEBF593201}"/>
    <cellStyle name="Comma 2 3 4 6 3 2" xfId="27945" xr:uid="{FB965466-430D-4288-A6DC-76AB121F3B6F}"/>
    <cellStyle name="Comma 2 3 4 6 4" xfId="27942" xr:uid="{768070EE-9851-4337-AE22-78AA7FBBD88E}"/>
    <cellStyle name="Comma 2 3 4 7" xfId="3570" xr:uid="{5452BFB2-F706-435E-8362-87F4A1C26947}"/>
    <cellStyle name="Comma 2 3 4 7 2" xfId="3571" xr:uid="{C29BDD3B-B0A5-4C62-B12B-E72BF954921D}"/>
    <cellStyle name="Comma 2 3 4 7 2 2" xfId="27947" xr:uid="{B32AC2A8-FA25-4176-A77E-75B1D8E6E758}"/>
    <cellStyle name="Comma 2 3 4 7 3" xfId="27946" xr:uid="{C609F51E-B779-41A3-9CDC-8E0622E473A3}"/>
    <cellStyle name="Comma 2 3 4 8" xfId="3572" xr:uid="{B59E13FA-408E-4750-83B4-480B41C169A6}"/>
    <cellStyle name="Comma 2 3 4 8 2" xfId="27948" xr:uid="{1C2BE21B-479B-43C2-BE46-DC911207EE6E}"/>
    <cellStyle name="Comma 2 3 4 9" xfId="3573" xr:uid="{3430491B-281A-425D-8DCB-C8CB2993571B}"/>
    <cellStyle name="Comma 2 3 5" xfId="3574" xr:uid="{871AA474-1886-4B24-BA00-7CF333A98600}"/>
    <cellStyle name="Comma 2 3 5 2" xfId="3575" xr:uid="{581BA396-A767-4CF9-9D72-801A710DCDD2}"/>
    <cellStyle name="Comma 2 3 5 2 2" xfId="3576" xr:uid="{B8BDBC7A-A4F3-47A3-B49C-DB27C3A9465C}"/>
    <cellStyle name="Comma 2 3 5 2 2 2" xfId="27950" xr:uid="{BE4F3A2C-E963-490F-A024-5E51474A1B66}"/>
    <cellStyle name="Comma 2 3 5 2 3" xfId="27949" xr:uid="{E88CEA8D-0218-4A6F-BA5A-26D242C754C8}"/>
    <cellStyle name="Comma 2 3 5 3" xfId="3577" xr:uid="{1B0107C7-C2D4-42FF-A79A-4AC00ABF97FE}"/>
    <cellStyle name="Comma 2 3 5 3 2" xfId="27951" xr:uid="{E3E48EC4-3A1F-440E-B338-78D062501F9B}"/>
    <cellStyle name="Comma 2 3 5 4" xfId="3578" xr:uid="{FF267804-EF07-4D82-8208-F54E9E518D35}"/>
    <cellStyle name="Comma 2 3 5 5" xfId="3579" xr:uid="{D253EECB-D1EC-4E12-AEEB-E649563EF231}"/>
    <cellStyle name="Comma 2 3 5 5 2" xfId="27952" xr:uid="{953FD90D-0F5E-4258-8BC9-35738FF94CE2}"/>
    <cellStyle name="Comma 2 3 6" xfId="3580" xr:uid="{9BA9A807-BEE9-4DCF-8FEE-C02963AACE86}"/>
    <cellStyle name="Comma 2 3 6 2" xfId="3581" xr:uid="{B2948F26-4855-41DC-BB43-CAFABEFC0C4F}"/>
    <cellStyle name="Comma 2 3 6 3" xfId="3582" xr:uid="{4CBD8675-3C62-44FD-8718-6A9C970F0E7D}"/>
    <cellStyle name="Comma 2 3 6 3 2" xfId="27953" xr:uid="{CFE7E194-AAA9-4CD2-BF5C-B3F98AA13E0C}"/>
    <cellStyle name="Comma 2 3 7" xfId="3583" xr:uid="{389CB762-6FEB-4904-9037-AE319461CF73}"/>
    <cellStyle name="Comma 2 3 7 2" xfId="50435" xr:uid="{84658FAF-E738-415B-A8DF-DCA5B9261BD5}"/>
    <cellStyle name="Comma 2 3 7 3" xfId="27954" xr:uid="{1C063817-9637-428A-8AB4-9B47E56B1D92}"/>
    <cellStyle name="Comma 2 3 8" xfId="3584" xr:uid="{4E45B8C5-0D70-472B-84BF-4A531978548F}"/>
    <cellStyle name="Comma 2 3 8 2" xfId="27955" xr:uid="{805E08E0-1C4F-49DF-A8A2-096F2262ECB0}"/>
    <cellStyle name="Comma 2 3 9" xfId="50432" xr:uid="{A2EB2830-D855-47C3-838A-5CF91E9B2E98}"/>
    <cellStyle name="Comma 2 4" xfId="3585" xr:uid="{DB43B7E6-7075-4C93-A712-BE4BCCE718C8}"/>
    <cellStyle name="Comma 2 4 10" xfId="3586" xr:uid="{6306F28D-EA27-45D0-92E7-E9D23E559086}"/>
    <cellStyle name="Comma 2 4 10 2" xfId="3587" xr:uid="{1B5B89FB-3E6B-43CD-98D8-129F7A0EEB2F}"/>
    <cellStyle name="Comma 2 4 10 2 2" xfId="3588" xr:uid="{3DB87567-A1A7-439D-9B52-5812576E1D20}"/>
    <cellStyle name="Comma 2 4 10 2 2 2" xfId="3589" xr:uid="{89C870DF-5C80-4233-8FF1-7CA69D92D420}"/>
    <cellStyle name="Comma 2 4 10 2 2 2 2" xfId="27960" xr:uid="{583F48D8-D234-4E81-B350-15FCD858D3C1}"/>
    <cellStyle name="Comma 2 4 10 2 2 3" xfId="27959" xr:uid="{A6C2CA3F-32AA-4083-9A04-30F082ACDB15}"/>
    <cellStyle name="Comma 2 4 10 2 3" xfId="3590" xr:uid="{14032C94-4752-44FE-9D10-59F73D03CC37}"/>
    <cellStyle name="Comma 2 4 10 2 3 2" xfId="27961" xr:uid="{F956E7DB-F13D-4460-B8BA-45EE3A830C69}"/>
    <cellStyle name="Comma 2 4 10 2 4" xfId="27958" xr:uid="{3640D4F3-CF19-41A8-B13D-EA53D6837E32}"/>
    <cellStyle name="Comma 2 4 10 3" xfId="3591" xr:uid="{8A1EE5E2-2D4B-4C73-9568-C11E61518BAD}"/>
    <cellStyle name="Comma 2 4 10 3 2" xfId="3592" xr:uid="{22680528-DAA7-4BDA-81F9-882D765056AE}"/>
    <cellStyle name="Comma 2 4 10 3 2 2" xfId="3593" xr:uid="{23D40C26-F81B-470F-8D8E-4631696B1DA1}"/>
    <cellStyle name="Comma 2 4 10 3 2 2 2" xfId="27964" xr:uid="{F059AD6A-673E-4353-B550-F7CA51A83D75}"/>
    <cellStyle name="Comma 2 4 10 3 2 3" xfId="27963" xr:uid="{2F3B6C04-11D7-45C4-ABF9-0F69B063C535}"/>
    <cellStyle name="Comma 2 4 10 3 3" xfId="3594" xr:uid="{AA888844-83F2-4753-B7D6-7A6794250064}"/>
    <cellStyle name="Comma 2 4 10 3 3 2" xfId="27965" xr:uid="{FFC55E76-AEFF-4675-B14C-E4B55515AB98}"/>
    <cellStyle name="Comma 2 4 10 3 4" xfId="27962" xr:uid="{41A74BF3-13D9-4C39-9424-D3AE43BA3576}"/>
    <cellStyle name="Comma 2 4 10 4" xfId="3595" xr:uid="{8033BCD0-8F86-47B5-B9A5-0FB64EFA4C2D}"/>
    <cellStyle name="Comma 2 4 10 4 2" xfId="3596" xr:uid="{6D4D9FA1-8F3C-4D58-BECA-B2C25C319294}"/>
    <cellStyle name="Comma 2 4 10 4 2 2" xfId="27967" xr:uid="{47439F67-47C3-4642-A586-902F25189AA7}"/>
    <cellStyle name="Comma 2 4 10 4 3" xfId="27966" xr:uid="{35B2CBC3-AB43-4AD8-B614-C798ECA25B0C}"/>
    <cellStyle name="Comma 2 4 10 5" xfId="3597" xr:uid="{A5CBB892-48CB-4334-8501-49FFFFFC109A}"/>
    <cellStyle name="Comma 2 4 10 5 2" xfId="27968" xr:uid="{2E6E40FE-A7C5-4139-BDC6-5B5503CC32EA}"/>
    <cellStyle name="Comma 2 4 10 6" xfId="27957" xr:uid="{8F485C74-04EA-4AA5-8C0A-C43748C3E8D9}"/>
    <cellStyle name="Comma 2 4 11" xfId="3598" xr:uid="{3C6ACD50-5176-4467-AEFB-16C2AD7EEC04}"/>
    <cellStyle name="Comma 2 4 11 2" xfId="3599" xr:uid="{7154B6BC-FFFD-4661-9405-A858B2059E67}"/>
    <cellStyle name="Comma 2 4 11 2 2" xfId="3600" xr:uid="{E6722021-9245-45D7-8C2A-9C86A29F8A60}"/>
    <cellStyle name="Comma 2 4 11 2 2 2" xfId="3601" xr:uid="{0EE54394-E214-4D74-B21C-680C02463EC1}"/>
    <cellStyle name="Comma 2 4 11 2 2 2 2" xfId="27972" xr:uid="{3E8D67A2-726B-4F3B-B731-A6E213419918}"/>
    <cellStyle name="Comma 2 4 11 2 2 3" xfId="27971" xr:uid="{EB52213F-0173-423C-B367-AA9652B4AAA1}"/>
    <cellStyle name="Comma 2 4 11 2 3" xfId="3602" xr:uid="{145B98A5-0248-4FD1-9741-58B0BA646BE4}"/>
    <cellStyle name="Comma 2 4 11 2 3 2" xfId="27973" xr:uid="{8757F98F-779E-4E85-AE75-80B2C4893228}"/>
    <cellStyle name="Comma 2 4 11 2 4" xfId="27970" xr:uid="{80C65AA8-A5E9-472B-8127-E6A0E3B97C6C}"/>
    <cellStyle name="Comma 2 4 11 3" xfId="3603" xr:uid="{60632055-F588-41BD-9B6D-AD44846B48C5}"/>
    <cellStyle name="Comma 2 4 11 3 2" xfId="3604" xr:uid="{8F147590-5D1A-40E5-ACBE-37DB29E1C9DF}"/>
    <cellStyle name="Comma 2 4 11 3 2 2" xfId="3605" xr:uid="{9482B845-EFE1-4518-8F8D-4D49B656389F}"/>
    <cellStyle name="Comma 2 4 11 3 2 2 2" xfId="27976" xr:uid="{2428E10F-52B1-448A-A438-411BDDA5AFC3}"/>
    <cellStyle name="Comma 2 4 11 3 2 3" xfId="27975" xr:uid="{50A24A23-E797-487B-98A6-4F02B5A61E09}"/>
    <cellStyle name="Comma 2 4 11 3 3" xfId="3606" xr:uid="{371EB87A-74B8-41F8-AEB2-2CF105BD3D72}"/>
    <cellStyle name="Comma 2 4 11 3 3 2" xfId="27977" xr:uid="{3B9D12A9-2673-4428-8517-3F3B8DF513CC}"/>
    <cellStyle name="Comma 2 4 11 3 4" xfId="27974" xr:uid="{BB38DE34-D965-4340-ACE6-D7350CC28EA0}"/>
    <cellStyle name="Comma 2 4 11 4" xfId="3607" xr:uid="{2ECA5A11-4004-41A1-97CD-3A8BAD1CD8E6}"/>
    <cellStyle name="Comma 2 4 11 4 2" xfId="3608" xr:uid="{41D1E861-550B-4B29-9EC5-86E20BEA9F61}"/>
    <cellStyle name="Comma 2 4 11 4 2 2" xfId="27979" xr:uid="{7AB4F00F-EBD3-442A-AE6C-12A9D62DCB44}"/>
    <cellStyle name="Comma 2 4 11 4 3" xfId="27978" xr:uid="{F5190B9A-B1F4-47C6-A386-908609673069}"/>
    <cellStyle name="Comma 2 4 11 5" xfId="3609" xr:uid="{3A541336-857F-406C-AFF1-127D7EDEB363}"/>
    <cellStyle name="Comma 2 4 11 5 2" xfId="27980" xr:uid="{D265CE85-B6E1-4B38-B792-FD4EAB73AF2F}"/>
    <cellStyle name="Comma 2 4 11 6" xfId="27969" xr:uid="{20F4FA10-A16F-47A5-ACA2-FDFDBEB7C58E}"/>
    <cellStyle name="Comma 2 4 12" xfId="3610" xr:uid="{00639503-D496-4A2D-89D7-5271695A2B79}"/>
    <cellStyle name="Comma 2 4 12 2" xfId="3611" xr:uid="{1670AE8A-0551-447D-A80C-71DE0F92FA12}"/>
    <cellStyle name="Comma 2 4 12 2 2" xfId="3612" xr:uid="{B97DB76D-AB06-4626-B480-D6811E77FF3F}"/>
    <cellStyle name="Comma 2 4 12 2 2 2" xfId="3613" xr:uid="{48DE8F5F-E8EE-4423-A7BB-2D1955C6BCA4}"/>
    <cellStyle name="Comma 2 4 12 2 2 2 2" xfId="27984" xr:uid="{F20DB8EB-4B7D-4C35-B39B-6A1C16354F2A}"/>
    <cellStyle name="Comma 2 4 12 2 2 3" xfId="27983" xr:uid="{902DF284-DDF9-4178-9E80-7D41DD4A7E02}"/>
    <cellStyle name="Comma 2 4 12 2 3" xfId="3614" xr:uid="{555B64FD-700F-4D74-A59C-9863B59A1988}"/>
    <cellStyle name="Comma 2 4 12 2 3 2" xfId="27985" xr:uid="{38167CA3-A3DD-4080-8EE4-431E5D7B396F}"/>
    <cellStyle name="Comma 2 4 12 2 4" xfId="27982" xr:uid="{4CF7ED0F-04F0-4930-A85F-7FC36B180F3A}"/>
    <cellStyle name="Comma 2 4 12 3" xfId="3615" xr:uid="{6AC110D0-428F-4D02-98D0-B73FEF650CEF}"/>
    <cellStyle name="Comma 2 4 12 3 2" xfId="3616" xr:uid="{A94783FB-B02C-4CB9-8B9B-31BE422469C8}"/>
    <cellStyle name="Comma 2 4 12 3 2 2" xfId="27987" xr:uid="{92DE9A59-30EF-4BB1-83EF-4E424F97B666}"/>
    <cellStyle name="Comma 2 4 12 3 3" xfId="27986" xr:uid="{FC565F2D-E7A3-44E4-ABD8-90ED2BA71B80}"/>
    <cellStyle name="Comma 2 4 12 4" xfId="3617" xr:uid="{D467D285-6391-422F-81A7-58815148C4B5}"/>
    <cellStyle name="Comma 2 4 12 4 2" xfId="27988" xr:uid="{779D0C9F-A7FF-4266-857D-AD1B6F6556FC}"/>
    <cellStyle name="Comma 2 4 12 5" xfId="27981" xr:uid="{DD241240-3BC8-41C5-B27F-031C7BE27AA2}"/>
    <cellStyle name="Comma 2 4 13" xfId="3618" xr:uid="{505702E3-4278-4305-94A4-8B938161524C}"/>
    <cellStyle name="Comma 2 4 13 2" xfId="3619" xr:uid="{7E1F883A-A4F6-4C88-8C9A-368825CE7804}"/>
    <cellStyle name="Comma 2 4 13 2 2" xfId="3620" xr:uid="{D00B5BDB-9724-4099-B7BF-F3561A511526}"/>
    <cellStyle name="Comma 2 4 13 2 2 2" xfId="27991" xr:uid="{12BC8016-0B6C-4CB4-86FE-6B815D0DE06F}"/>
    <cellStyle name="Comma 2 4 13 2 3" xfId="27990" xr:uid="{B5F52C1E-B815-4FAD-98F0-851A2EA42413}"/>
    <cellStyle name="Comma 2 4 13 3" xfId="3621" xr:uid="{5F07DA96-8D63-4D80-B36A-3EF86B8FF83C}"/>
    <cellStyle name="Comma 2 4 13 3 2" xfId="27992" xr:uid="{D7357C29-A070-4024-9C38-2F3DBF284B61}"/>
    <cellStyle name="Comma 2 4 13 4" xfId="27989" xr:uid="{CC72C49C-0892-4270-B12A-9A891AAC23DE}"/>
    <cellStyle name="Comma 2 4 14" xfId="3622" xr:uid="{B47DA13A-21CD-4D0E-8D6F-93B81E8EB23C}"/>
    <cellStyle name="Comma 2 4 14 2" xfId="3623" xr:uid="{0E68638F-D93A-44B9-A333-E06A9B51ECF6}"/>
    <cellStyle name="Comma 2 4 14 2 2" xfId="3624" xr:uid="{FB7CBA43-C79F-48BB-A86A-A1AD7E79CB07}"/>
    <cellStyle name="Comma 2 4 14 2 2 2" xfId="27995" xr:uid="{394ED9EE-D6AD-4A14-B8CD-84A5BDC5C2C0}"/>
    <cellStyle name="Comma 2 4 14 2 3" xfId="27994" xr:uid="{A1A53701-B8B4-402F-BC23-D216169E2884}"/>
    <cellStyle name="Comma 2 4 14 3" xfId="3625" xr:uid="{74FBFB1E-D3D7-4E46-8CE6-8007D4D5F7B4}"/>
    <cellStyle name="Comma 2 4 14 3 2" xfId="27996" xr:uid="{4001A9EB-883F-471E-8216-F9283EC0485A}"/>
    <cellStyle name="Comma 2 4 14 4" xfId="27993" xr:uid="{863C2363-DCA5-44E2-8923-7CEF22DB402C}"/>
    <cellStyle name="Comma 2 4 15" xfId="3626" xr:uid="{4E5C0024-D0A0-4410-A551-C7F859AE7513}"/>
    <cellStyle name="Comma 2 4 15 2" xfId="27997" xr:uid="{8D793DB5-E96B-49C2-BC8C-EB3CD121324D}"/>
    <cellStyle name="Comma 2 4 16" xfId="3627" xr:uid="{2B7F0111-99BB-458C-90EC-72DF110A0636}"/>
    <cellStyle name="Comma 2 4 16 2" xfId="27998" xr:uid="{E080CEE5-4959-4DF9-A04B-049F94C247E6}"/>
    <cellStyle name="Comma 2 4 17" xfId="3628" xr:uid="{74F770F4-E3D8-432B-8694-B7FFE9C7C5BD}"/>
    <cellStyle name="Comma 2 4 17 2" xfId="27999" xr:uid="{9016B88C-276D-4314-852E-BC5878B6A458}"/>
    <cellStyle name="Comma 2 4 18" xfId="50436" xr:uid="{6AB24026-58A6-4298-A864-1EDCCE08FEA4}"/>
    <cellStyle name="Comma 2 4 19" xfId="27956" xr:uid="{1C07EE4E-08E2-4776-BFFC-AD6CA2846229}"/>
    <cellStyle name="Comma 2 4 2" xfId="3629" xr:uid="{9DAA585A-C2C0-45D2-8F33-AE78757087DB}"/>
    <cellStyle name="Comma 2 4 2 10" xfId="3630" xr:uid="{815FA354-1D8B-4693-A3C2-EB976CDEB267}"/>
    <cellStyle name="Comma 2 4 2 10 2" xfId="3631" xr:uid="{0BC557C7-E369-469A-B92E-3772F352E9EA}"/>
    <cellStyle name="Comma 2 4 2 10 2 2" xfId="3632" xr:uid="{8A8AE5E5-01D2-4853-A8D6-087B7818383A}"/>
    <cellStyle name="Comma 2 4 2 10 2 2 2" xfId="28003" xr:uid="{EE770DE0-BCCA-4A2C-9601-9855B9B9B1A1}"/>
    <cellStyle name="Comma 2 4 2 10 2 3" xfId="28002" xr:uid="{4C675678-F53E-4313-B0EE-F84DD65E36DD}"/>
    <cellStyle name="Comma 2 4 2 10 3" xfId="3633" xr:uid="{EB8F9EAD-1DBA-4FA0-978D-9CCD8E18214A}"/>
    <cellStyle name="Comma 2 4 2 10 3 2" xfId="28004" xr:uid="{3F3A6436-9E8D-46DB-82BF-B326E4D70C8A}"/>
    <cellStyle name="Comma 2 4 2 10 4" xfId="28001" xr:uid="{32B922FE-3301-4151-A00E-431D20C3112F}"/>
    <cellStyle name="Comma 2 4 2 11" xfId="3634" xr:uid="{367D650B-60F6-47F5-BD0B-5CA73652EBFF}"/>
    <cellStyle name="Comma 2 4 2 11 2" xfId="3635" xr:uid="{98BC55EC-D676-4512-BA9C-CA285E47DCC7}"/>
    <cellStyle name="Comma 2 4 2 11 2 2" xfId="3636" xr:uid="{A16F6D2B-EA03-479D-881F-9ADC59ABB029}"/>
    <cellStyle name="Comma 2 4 2 11 2 2 2" xfId="28007" xr:uid="{F77C0121-0A53-487A-9FC3-70F456B97F75}"/>
    <cellStyle name="Comma 2 4 2 11 2 3" xfId="28006" xr:uid="{C16E8D28-AE55-4409-98F1-3B04F2BA25E0}"/>
    <cellStyle name="Comma 2 4 2 11 3" xfId="3637" xr:uid="{9FDAB4ED-5865-47DA-BB67-8D058DAD8D9C}"/>
    <cellStyle name="Comma 2 4 2 11 3 2" xfId="28008" xr:uid="{6FC506B6-7E4A-4464-80A2-FB0F5907D95F}"/>
    <cellStyle name="Comma 2 4 2 11 4" xfId="28005" xr:uid="{A3660484-276A-4DB5-95D1-F8D30CA6CDE0}"/>
    <cellStyle name="Comma 2 4 2 12" xfId="3638" xr:uid="{C9E416EE-1F24-471C-9788-99D06CCB32F9}"/>
    <cellStyle name="Comma 2 4 2 12 2" xfId="3639" xr:uid="{CAE321B4-255A-4023-882F-68E873F63BBB}"/>
    <cellStyle name="Comma 2 4 2 12 2 2" xfId="28010" xr:uid="{387D6932-18EC-4932-B1DB-9D3249855A96}"/>
    <cellStyle name="Comma 2 4 2 12 3" xfId="28009" xr:uid="{CE81BDE0-488C-4B75-92A3-E539441187F5}"/>
    <cellStyle name="Comma 2 4 2 13" xfId="3640" xr:uid="{146D0A56-C00A-4668-8899-9876AB3A5CEC}"/>
    <cellStyle name="Comma 2 4 2 13 2" xfId="28011" xr:uid="{2B01347B-AAE9-48C3-8BAB-BEB7DFACF25A}"/>
    <cellStyle name="Comma 2 4 2 14" xfId="3641" xr:uid="{B5F72CC9-D6FD-41BD-BAED-F8522F8FB206}"/>
    <cellStyle name="Comma 2 4 2 14 2" xfId="28012" xr:uid="{51CADD18-5BAC-47FB-A935-717AB567394A}"/>
    <cellStyle name="Comma 2 4 2 15" xfId="3642" xr:uid="{F85C953F-89CB-464A-9E67-ED6E2857355D}"/>
    <cellStyle name="Comma 2 4 2 15 2" xfId="28013" xr:uid="{27BC947F-31FA-4270-BBBB-5132AA4F8B31}"/>
    <cellStyle name="Comma 2 4 2 16" xfId="50437" xr:uid="{C1683E6F-15FE-45CC-AC2E-E3F33BC5261C}"/>
    <cellStyle name="Comma 2 4 2 17" xfId="28000" xr:uid="{29C8E2F1-D290-412C-A9C0-DF46356A9225}"/>
    <cellStyle name="Comma 2 4 2 2" xfId="3643" xr:uid="{F3A5FFB5-D495-430E-BBC5-9ACBFA81DE46}"/>
    <cellStyle name="Comma 2 4 2 2 10" xfId="3644" xr:uid="{D6CAA5E6-38AE-4C72-9904-AA3BA5F03354}"/>
    <cellStyle name="Comma 2 4 2 2 10 2" xfId="28014" xr:uid="{BBB83610-C0D7-44C5-9A88-C22258752E0D}"/>
    <cellStyle name="Comma 2 4 2 2 2" xfId="3645" xr:uid="{B49A09AF-59D1-4663-85D2-A4EC20384D2A}"/>
    <cellStyle name="Comma 2 4 2 2 2 2" xfId="3646" xr:uid="{FCA56F39-7778-4CBB-B7FF-6C1EF067613F}"/>
    <cellStyle name="Comma 2 4 2 2 2 2 2" xfId="3647" xr:uid="{C165B48C-F96B-4C69-9B7A-F5EFB820B6F3}"/>
    <cellStyle name="Comma 2 4 2 2 2 2 2 2" xfId="3648" xr:uid="{ECB8D383-2CDB-41AE-97A6-3540EDAA9C8F}"/>
    <cellStyle name="Comma 2 4 2 2 2 2 2 2 2" xfId="28018" xr:uid="{74389EBB-A6D3-45CF-B973-A82700144756}"/>
    <cellStyle name="Comma 2 4 2 2 2 2 2 3" xfId="28017" xr:uid="{B5F1ADA8-A7A5-41F3-9928-D39AA1EA8239}"/>
    <cellStyle name="Comma 2 4 2 2 2 2 3" xfId="3649" xr:uid="{C66DE6E9-E536-4CFC-88B8-6F4FCCA58BC6}"/>
    <cellStyle name="Comma 2 4 2 2 2 2 3 2" xfId="28019" xr:uid="{DC0B0108-1DCE-44F3-8F74-FB041CC1DB20}"/>
    <cellStyle name="Comma 2 4 2 2 2 2 4" xfId="28016" xr:uid="{2A4C8BD4-0874-470C-9223-12238CE3D2A9}"/>
    <cellStyle name="Comma 2 4 2 2 2 3" xfId="3650" xr:uid="{D3D80455-E5E7-477C-8675-1FB8D95B5426}"/>
    <cellStyle name="Comma 2 4 2 2 2 3 2" xfId="3651" xr:uid="{0E462146-3271-493F-AFB4-3BD8EDD1ED83}"/>
    <cellStyle name="Comma 2 4 2 2 2 3 2 2" xfId="28021" xr:uid="{BE256C98-5B37-4B57-88DC-2542D85C59CD}"/>
    <cellStyle name="Comma 2 4 2 2 2 3 3" xfId="28020" xr:uid="{1D51116A-B135-48F2-A138-C8FCE08024FB}"/>
    <cellStyle name="Comma 2 4 2 2 2 4" xfId="3652" xr:uid="{46823A86-B874-49EA-A080-B2820CC3D359}"/>
    <cellStyle name="Comma 2 4 2 2 2 4 2" xfId="28022" xr:uid="{86B48F7B-E440-4A90-B5F6-ADFC51C1F654}"/>
    <cellStyle name="Comma 2 4 2 2 2 5" xfId="28015" xr:uid="{FCA50BF7-2700-4F64-858D-D8021DDF4258}"/>
    <cellStyle name="Comma 2 4 2 2 3" xfId="3653" xr:uid="{31A997E6-4EA9-450F-8AFF-A86CCD15C7A3}"/>
    <cellStyle name="Comma 2 4 2 2 3 2" xfId="3654" xr:uid="{371207C6-8690-47CB-9732-09C1F1996CBE}"/>
    <cellStyle name="Comma 2 4 2 2 3 2 2" xfId="3655" xr:uid="{87C98C83-B09B-4F74-8E39-46139E7976DA}"/>
    <cellStyle name="Comma 2 4 2 2 3 2 2 2" xfId="3656" xr:uid="{F1331679-1B65-424C-BA80-AB218A1234E5}"/>
    <cellStyle name="Comma 2 4 2 2 3 2 2 2 2" xfId="28026" xr:uid="{281A107A-86C2-4CDB-94D0-E9586ABC9F43}"/>
    <cellStyle name="Comma 2 4 2 2 3 2 2 3" xfId="28025" xr:uid="{EE8958FC-A6D8-437D-9A8D-7B46FA300148}"/>
    <cellStyle name="Comma 2 4 2 2 3 2 3" xfId="3657" xr:uid="{C09762E9-C0C8-4CE6-9C35-DD11A84ADE23}"/>
    <cellStyle name="Comma 2 4 2 2 3 2 3 2" xfId="28027" xr:uid="{340CE5C4-571D-433E-81B5-0436FE90BECF}"/>
    <cellStyle name="Comma 2 4 2 2 3 2 4" xfId="28024" xr:uid="{C042022C-B6AA-4E09-9383-EBF072AFC8FF}"/>
    <cellStyle name="Comma 2 4 2 2 3 3" xfId="3658" xr:uid="{90C95ECE-DCF0-47E9-A346-04F35E7ABBCD}"/>
    <cellStyle name="Comma 2 4 2 2 3 3 2" xfId="3659" xr:uid="{6AC45DFD-3360-4AFA-821B-B77BFC0C36DA}"/>
    <cellStyle name="Comma 2 4 2 2 3 3 2 2" xfId="28029" xr:uid="{255410B7-E46A-452B-8EC5-04225E241973}"/>
    <cellStyle name="Comma 2 4 2 2 3 3 3" xfId="28028" xr:uid="{9458D7B6-F367-4581-BBB5-435FFA43A53D}"/>
    <cellStyle name="Comma 2 4 2 2 3 4" xfId="3660" xr:uid="{4AA12E6F-17CD-4DFF-A1B7-F8898D78E1D3}"/>
    <cellStyle name="Comma 2 4 2 2 3 4 2" xfId="28030" xr:uid="{FD2F0E0B-04DD-42DF-AAD7-33D54A97F885}"/>
    <cellStyle name="Comma 2 4 2 2 3 5" xfId="28023" xr:uid="{3D439225-C50F-4907-A3C1-701AA49C91B8}"/>
    <cellStyle name="Comma 2 4 2 2 4" xfId="3661" xr:uid="{4651A23F-4F41-4331-BF40-8B443074EB97}"/>
    <cellStyle name="Comma 2 4 2 2 4 2" xfId="3662" xr:uid="{02BE83E7-93EB-4D6F-B3C1-4A926592FE47}"/>
    <cellStyle name="Comma 2 4 2 2 4 2 2" xfId="3663" xr:uid="{4C13B8EA-9062-47D5-972D-BB674CCFE363}"/>
    <cellStyle name="Comma 2 4 2 2 4 2 2 2" xfId="28033" xr:uid="{3652AC9E-EA34-42F0-9132-08D58B4BE62B}"/>
    <cellStyle name="Comma 2 4 2 2 4 2 3" xfId="28032" xr:uid="{02B38A4E-C9B0-4F66-ADD6-D9A557A26708}"/>
    <cellStyle name="Comma 2 4 2 2 4 3" xfId="3664" xr:uid="{2BE64A71-D1D9-4B03-94D0-8518C53B2475}"/>
    <cellStyle name="Comma 2 4 2 2 4 3 2" xfId="28034" xr:uid="{CDD8778E-71D0-4917-916A-C9D36842E35A}"/>
    <cellStyle name="Comma 2 4 2 2 4 4" xfId="28031" xr:uid="{B29D2589-B1E4-46B5-8CE6-645AE7135E74}"/>
    <cellStyle name="Comma 2 4 2 2 5" xfId="3665" xr:uid="{36B63B8B-4BEC-487B-B573-EBE976882C22}"/>
    <cellStyle name="Comma 2 4 2 2 5 2" xfId="3666" xr:uid="{3432C687-CA30-4E45-A41E-B5175D95E797}"/>
    <cellStyle name="Comma 2 4 2 2 5 2 2" xfId="3667" xr:uid="{679875E6-256C-4417-8648-D950DAFDC3C9}"/>
    <cellStyle name="Comma 2 4 2 2 5 2 2 2" xfId="28037" xr:uid="{486A7D00-AA95-4B06-BA9C-6567826CABD9}"/>
    <cellStyle name="Comma 2 4 2 2 5 2 3" xfId="28036" xr:uid="{104E228C-655A-42F5-B66F-3A0B337BC841}"/>
    <cellStyle name="Comma 2 4 2 2 5 3" xfId="3668" xr:uid="{DB00F56C-8CB5-42B7-BF0D-F6C3987E90AA}"/>
    <cellStyle name="Comma 2 4 2 2 5 3 2" xfId="28038" xr:uid="{007F8202-1B68-4129-86AA-1A98F216F992}"/>
    <cellStyle name="Comma 2 4 2 2 5 4" xfId="28035" xr:uid="{BAA3B0BB-21EE-4BC8-B588-28D42C54FD33}"/>
    <cellStyle name="Comma 2 4 2 2 6" xfId="3669" xr:uid="{23DABC48-053D-4051-817F-898683E00CF3}"/>
    <cellStyle name="Comma 2 4 2 2 6 2" xfId="3670" xr:uid="{8F895C16-7325-4D17-8F9B-8DA22C34BD19}"/>
    <cellStyle name="Comma 2 4 2 2 6 2 2" xfId="3671" xr:uid="{2BEC6A09-F937-4069-9722-0E8A4B9F48BB}"/>
    <cellStyle name="Comma 2 4 2 2 6 2 2 2" xfId="28041" xr:uid="{02381B80-A3F6-4A40-952E-892D21CF8560}"/>
    <cellStyle name="Comma 2 4 2 2 6 2 3" xfId="28040" xr:uid="{C229C972-C6CE-4D31-B469-C2C98F167563}"/>
    <cellStyle name="Comma 2 4 2 2 6 3" xfId="3672" xr:uid="{536D738C-9FD7-4AD6-88EE-294F48A4F9C0}"/>
    <cellStyle name="Comma 2 4 2 2 6 3 2" xfId="28042" xr:uid="{F35BEF7C-C3DD-4F03-9C8F-48A17FD92E1D}"/>
    <cellStyle name="Comma 2 4 2 2 6 4" xfId="28039" xr:uid="{4A82D26A-AE59-4B19-A72C-982E8C78E370}"/>
    <cellStyle name="Comma 2 4 2 2 7" xfId="3673" xr:uid="{6A303B12-EE10-4D1B-89B6-DB201A13E80E}"/>
    <cellStyle name="Comma 2 4 2 2 7 2" xfId="3674" xr:uid="{0115EDC0-1CC5-4AE5-A030-F008CD7D2E67}"/>
    <cellStyle name="Comma 2 4 2 2 7 2 2" xfId="28044" xr:uid="{9E216195-2797-4787-9160-E60CEFBAD54E}"/>
    <cellStyle name="Comma 2 4 2 2 7 3" xfId="28043" xr:uid="{D5367486-EE3F-4502-85B4-A01555A3518B}"/>
    <cellStyle name="Comma 2 4 2 2 8" xfId="3675" xr:uid="{D0426ABB-7109-4D19-A332-F6A599492647}"/>
    <cellStyle name="Comma 2 4 2 2 8 2" xfId="28045" xr:uid="{22F71699-7BC2-477A-AAA0-67BCD2E037D0}"/>
    <cellStyle name="Comma 2 4 2 2 9" xfId="3676" xr:uid="{ACE6DED5-BF81-436C-B30F-65408FB72571}"/>
    <cellStyle name="Comma 2 4 2 3" xfId="3677" xr:uid="{DEB85478-0FA6-49A2-8218-00001A7200FC}"/>
    <cellStyle name="Comma 2 4 2 3 2" xfId="3678" xr:uid="{84DCF4F2-0307-4044-A519-FF34AFC5852E}"/>
    <cellStyle name="Comma 2 4 2 3 2 2" xfId="3679" xr:uid="{05D048BC-BD59-4664-9851-53580E204E20}"/>
    <cellStyle name="Comma 2 4 2 3 2 2 2" xfId="3680" xr:uid="{FA30A958-1912-4E0F-8E61-D1C444CA4316}"/>
    <cellStyle name="Comma 2 4 2 3 2 2 2 2" xfId="28048" xr:uid="{D729220C-C553-4E4F-99F1-3239511F526C}"/>
    <cellStyle name="Comma 2 4 2 3 2 2 3" xfId="28047" xr:uid="{CC92C5F9-88F7-467B-93E8-0C395F8C26D2}"/>
    <cellStyle name="Comma 2 4 2 3 2 3" xfId="3681" xr:uid="{0C3F8261-552B-4D6C-ADB3-6F140FFC44EF}"/>
    <cellStyle name="Comma 2 4 2 3 2 3 2" xfId="28049" xr:uid="{28E71FE9-CD2F-4442-A2ED-3D7BD6F41D7C}"/>
    <cellStyle name="Comma 2 4 2 3 2 4" xfId="28046" xr:uid="{260E82C0-80EE-43D3-BE9F-989B1622F784}"/>
    <cellStyle name="Comma 2 4 2 3 3" xfId="3682" xr:uid="{F608E37A-13FE-4F5E-8ADF-7AD742B5EDC2}"/>
    <cellStyle name="Comma 2 4 2 3 3 2" xfId="3683" xr:uid="{5E711B4A-1093-4754-9D89-3AEEB240A68E}"/>
    <cellStyle name="Comma 2 4 2 3 3 2 2" xfId="3684" xr:uid="{8F8E31CA-1FC8-4503-BE9E-B4BBF1F5E08B}"/>
    <cellStyle name="Comma 2 4 2 3 3 2 2 2" xfId="28052" xr:uid="{7B165995-FECE-4041-9DD0-92737AE00CE1}"/>
    <cellStyle name="Comma 2 4 2 3 3 2 3" xfId="28051" xr:uid="{1B5E775A-6533-48CD-87E5-95D663D8CA92}"/>
    <cellStyle name="Comma 2 4 2 3 3 3" xfId="3685" xr:uid="{24809919-C559-4A6C-A8C7-33DA74BF1533}"/>
    <cellStyle name="Comma 2 4 2 3 3 3 2" xfId="28053" xr:uid="{EA701E86-EE37-471A-88CF-02AF9615B3F5}"/>
    <cellStyle name="Comma 2 4 2 3 3 4" xfId="28050" xr:uid="{71074746-19A9-4742-B424-AE3CD4975F8A}"/>
    <cellStyle name="Comma 2 4 2 3 4" xfId="3686" xr:uid="{EC6A8E2C-B91B-452E-A0F4-EBE300972E7A}"/>
    <cellStyle name="Comma 2 4 2 3 4 2" xfId="3687" xr:uid="{1BE92C04-50EA-4C86-86AB-EF70FB6CF32A}"/>
    <cellStyle name="Comma 2 4 2 3 4 2 2" xfId="28055" xr:uid="{EEB177EC-CAD2-4D67-AF9D-35CF26FC36B1}"/>
    <cellStyle name="Comma 2 4 2 3 4 3" xfId="28054" xr:uid="{3EFA1178-3922-4C96-A8A8-C583F848BB67}"/>
    <cellStyle name="Comma 2 4 2 3 5" xfId="3688" xr:uid="{B4118C12-F77B-450E-9A01-427AE7E50DAC}"/>
    <cellStyle name="Comma 2 4 2 3 5 2" xfId="28056" xr:uid="{6659530D-807F-4746-929B-FB1CB5993784}"/>
    <cellStyle name="Comma 2 4 2 3 6" xfId="3689" xr:uid="{4B38F766-3640-465A-BFC1-720EE2DB6802}"/>
    <cellStyle name="Comma 2 4 2 3 7" xfId="3690" xr:uid="{660FE79E-1A72-4ECE-8A4C-9115234B0330}"/>
    <cellStyle name="Comma 2 4 2 3 7 2" xfId="28057" xr:uid="{CF1E1668-F40E-4366-BD25-EAA0CEB5A0FA}"/>
    <cellStyle name="Comma 2 4 2 4" xfId="3691" xr:uid="{E05DE3D5-296D-4151-AD7D-215099117E6F}"/>
    <cellStyle name="Comma 2 4 2 4 2" xfId="3692" xr:uid="{5C9705EF-E8E1-4A91-9BF8-12816F6BE571}"/>
    <cellStyle name="Comma 2 4 2 4 2 2" xfId="3693" xr:uid="{8E730DFD-55CC-4E0B-B469-A0BE776EA2A5}"/>
    <cellStyle name="Comma 2 4 2 4 2 2 2" xfId="3694" xr:uid="{130C2B78-41D6-4E92-A416-7A65F639650B}"/>
    <cellStyle name="Comma 2 4 2 4 2 2 2 2" xfId="28060" xr:uid="{05CC237B-89AF-4802-8874-253342B8B556}"/>
    <cellStyle name="Comma 2 4 2 4 2 2 3" xfId="28059" xr:uid="{42FE54DD-1261-4168-8364-3B517E0592A6}"/>
    <cellStyle name="Comma 2 4 2 4 2 3" xfId="3695" xr:uid="{A6A7D1F2-DDD0-46B7-A9DC-D07B46B92C4F}"/>
    <cellStyle name="Comma 2 4 2 4 2 3 2" xfId="28061" xr:uid="{5D1654EA-21A8-49B1-97AD-34EEB18D88F1}"/>
    <cellStyle name="Comma 2 4 2 4 2 4" xfId="28058" xr:uid="{A1B5D1A7-EF2D-4EA2-A5D7-59E129ACC0BF}"/>
    <cellStyle name="Comma 2 4 2 4 3" xfId="3696" xr:uid="{17F67978-AF65-45BA-9FAC-12B387FF6C75}"/>
    <cellStyle name="Comma 2 4 2 4 3 2" xfId="3697" xr:uid="{8010D69C-6390-46F9-A072-F666AFCB1F16}"/>
    <cellStyle name="Comma 2 4 2 4 3 2 2" xfId="3698" xr:uid="{1BBCF28E-72A3-42B8-9BFD-A576AEFD82A0}"/>
    <cellStyle name="Comma 2 4 2 4 3 2 2 2" xfId="28064" xr:uid="{FA7EA36D-4737-4AA0-A87A-2C459A267D09}"/>
    <cellStyle name="Comma 2 4 2 4 3 2 3" xfId="28063" xr:uid="{C51A765A-D02D-4853-8DA4-47B9D6255449}"/>
    <cellStyle name="Comma 2 4 2 4 3 3" xfId="3699" xr:uid="{9726FBCC-E537-4333-8E8C-67A0F7F41C20}"/>
    <cellStyle name="Comma 2 4 2 4 3 3 2" xfId="28065" xr:uid="{B40E064F-CE58-420F-A238-033997293C52}"/>
    <cellStyle name="Comma 2 4 2 4 3 4" xfId="28062" xr:uid="{7B1D3CAF-07B5-41ED-A0CE-CDF65712589F}"/>
    <cellStyle name="Comma 2 4 2 4 4" xfId="3700" xr:uid="{C0E009F2-4B0B-418B-977F-682908EB82B1}"/>
    <cellStyle name="Comma 2 4 2 4 4 2" xfId="3701" xr:uid="{77370BE0-2B14-4032-88CA-DD0B4C568C3D}"/>
    <cellStyle name="Comma 2 4 2 4 4 2 2" xfId="28067" xr:uid="{2E9ACB77-707B-457C-9990-073C6C42FFC6}"/>
    <cellStyle name="Comma 2 4 2 4 4 3" xfId="28066" xr:uid="{0597E86F-0703-415E-AA8B-349814F42E57}"/>
    <cellStyle name="Comma 2 4 2 4 5" xfId="3702" xr:uid="{373BEEB5-95B4-46BE-9ECC-B1726BBDCE81}"/>
    <cellStyle name="Comma 2 4 2 4 5 2" xfId="28068" xr:uid="{674CE52B-B38B-4C9E-928D-F5A9D9BA38D9}"/>
    <cellStyle name="Comma 2 4 2 4 6" xfId="3703" xr:uid="{A866232B-C15B-46B1-B452-CC87DDBBBCB4}"/>
    <cellStyle name="Comma 2 4 2 4 7" xfId="3704" xr:uid="{6364983C-D1EF-4369-8AE8-6EA529F97CE4}"/>
    <cellStyle name="Comma 2 4 2 4 7 2" xfId="28069" xr:uid="{D3578D3E-9224-49CC-AA68-A8A26097293A}"/>
    <cellStyle name="Comma 2 4 2 5" xfId="3705" xr:uid="{FD4EDCDB-26DE-4D93-B768-8CFD8422A514}"/>
    <cellStyle name="Comma 2 4 2 5 2" xfId="3706" xr:uid="{ACA5AFCA-2E42-4560-8272-9AD195C9540B}"/>
    <cellStyle name="Comma 2 4 2 5 2 2" xfId="3707" xr:uid="{210A8116-292D-43FF-886B-32B3B8FEF7D2}"/>
    <cellStyle name="Comma 2 4 2 5 2 2 2" xfId="3708" xr:uid="{3CD0498D-C8A7-4582-B2C0-F415F0E4FDF6}"/>
    <cellStyle name="Comma 2 4 2 5 2 2 2 2" xfId="28073" xr:uid="{B48CCAD5-8B6A-4AD0-B2A8-74A5DBFF6DD1}"/>
    <cellStyle name="Comma 2 4 2 5 2 2 3" xfId="28072" xr:uid="{E4AFE16A-174B-4059-9BDC-D3F7D29E5AB0}"/>
    <cellStyle name="Comma 2 4 2 5 2 3" xfId="3709" xr:uid="{958D5E08-9AFC-4DF6-BCBA-DDBFF758B440}"/>
    <cellStyle name="Comma 2 4 2 5 2 3 2" xfId="28074" xr:uid="{72BCCACA-8C3F-4892-9C7C-3A5824D5B4C3}"/>
    <cellStyle name="Comma 2 4 2 5 2 4" xfId="28071" xr:uid="{B403F961-A40C-4C22-9396-F37A215C35BD}"/>
    <cellStyle name="Comma 2 4 2 5 3" xfId="3710" xr:uid="{5B38B347-6EA5-4FED-83E5-A1925D908A36}"/>
    <cellStyle name="Comma 2 4 2 5 3 2" xfId="3711" xr:uid="{D4132A14-A35C-4145-85CF-8AB92AA8E6C7}"/>
    <cellStyle name="Comma 2 4 2 5 3 2 2" xfId="3712" xr:uid="{8F3528F2-0D8A-42D7-B179-D9BA7CB6F72A}"/>
    <cellStyle name="Comma 2 4 2 5 3 2 2 2" xfId="28077" xr:uid="{E10BC34B-28CA-4D5F-BF46-B8BF4B2CB6AB}"/>
    <cellStyle name="Comma 2 4 2 5 3 2 3" xfId="28076" xr:uid="{D2D4B86D-73BA-468B-9301-90CED04B0E82}"/>
    <cellStyle name="Comma 2 4 2 5 3 3" xfId="3713" xr:uid="{DF690DCF-AA38-44BF-A8C0-28228D55D9E5}"/>
    <cellStyle name="Comma 2 4 2 5 3 3 2" xfId="28078" xr:uid="{D6C70667-D784-4D2C-8373-A7B383BB1056}"/>
    <cellStyle name="Comma 2 4 2 5 3 4" xfId="28075" xr:uid="{1AD8D6BA-C2CC-4FF2-BEEE-346C57129752}"/>
    <cellStyle name="Comma 2 4 2 5 4" xfId="3714" xr:uid="{953CDB9F-DCE5-4351-A9FB-67473EDF2518}"/>
    <cellStyle name="Comma 2 4 2 5 4 2" xfId="3715" xr:uid="{266E7430-B95A-4150-992D-7B33DF2A8AB2}"/>
    <cellStyle name="Comma 2 4 2 5 4 2 2" xfId="28080" xr:uid="{FFE00D3D-5F02-40A0-A2CB-686DFD8133DD}"/>
    <cellStyle name="Comma 2 4 2 5 4 3" xfId="28079" xr:uid="{1D35872C-F56B-4C3A-8419-CA5EA016DB3B}"/>
    <cellStyle name="Comma 2 4 2 5 5" xfId="3716" xr:uid="{89A23DBE-DF79-4D27-B5DE-591D5524D967}"/>
    <cellStyle name="Comma 2 4 2 5 5 2" xfId="28081" xr:uid="{F7818E95-CFFE-488A-9406-59E2C197EB3C}"/>
    <cellStyle name="Comma 2 4 2 5 6" xfId="50438" xr:uid="{CC9D5528-2D5C-4382-A2EF-0126DA6E1F2D}"/>
    <cellStyle name="Comma 2 4 2 5 7" xfId="28070" xr:uid="{1033A7E6-A064-4DE4-BB4B-507D2A1CE3FD}"/>
    <cellStyle name="Comma 2 4 2 6" xfId="3717" xr:uid="{C327AA37-3CB2-49BF-9B77-2421A2DAB818}"/>
    <cellStyle name="Comma 2 4 2 6 2" xfId="3718" xr:uid="{57A83A3D-8E7A-46D9-A2F2-1AD865F98F8E}"/>
    <cellStyle name="Comma 2 4 2 6 2 2" xfId="3719" xr:uid="{E5194A61-4E45-4AAD-BC67-CECAA61A3B68}"/>
    <cellStyle name="Comma 2 4 2 6 2 2 2" xfId="3720" xr:uid="{6514AF8B-57F6-472C-8D62-6104F534BD3B}"/>
    <cellStyle name="Comma 2 4 2 6 2 2 2 2" xfId="28085" xr:uid="{EE6B533B-D323-4CE3-8867-5A82157B572D}"/>
    <cellStyle name="Comma 2 4 2 6 2 2 3" xfId="28084" xr:uid="{37B3BA84-D95B-4A47-AD94-5EEB162F646E}"/>
    <cellStyle name="Comma 2 4 2 6 2 3" xfId="3721" xr:uid="{ACA421F9-F197-41E5-985C-519636F9F41B}"/>
    <cellStyle name="Comma 2 4 2 6 2 3 2" xfId="28086" xr:uid="{20CE50E8-F76C-4118-99CC-C067E61AC89A}"/>
    <cellStyle name="Comma 2 4 2 6 2 4" xfId="28083" xr:uid="{61C961C1-9000-44F9-B111-3B1BA6F4086D}"/>
    <cellStyle name="Comma 2 4 2 6 3" xfId="3722" xr:uid="{DD92FCD6-294E-4592-9B18-5CF4563BE8D1}"/>
    <cellStyle name="Comma 2 4 2 6 3 2" xfId="3723" xr:uid="{338CB055-BC92-444F-9984-1460720490D9}"/>
    <cellStyle name="Comma 2 4 2 6 3 2 2" xfId="3724" xr:uid="{0787D834-E58D-483B-A5D2-5C4A780E55DB}"/>
    <cellStyle name="Comma 2 4 2 6 3 2 2 2" xfId="28089" xr:uid="{C02B4320-8BDC-45F1-BCCD-E0A6B2B54758}"/>
    <cellStyle name="Comma 2 4 2 6 3 2 3" xfId="28088" xr:uid="{A9775AB4-5EB5-404B-A48D-5F742730C2E6}"/>
    <cellStyle name="Comma 2 4 2 6 3 3" xfId="3725" xr:uid="{48FC7F5D-EB93-44F2-A095-98B184B8BDB4}"/>
    <cellStyle name="Comma 2 4 2 6 3 3 2" xfId="28090" xr:uid="{75F110AC-A5C8-4E31-A4CC-B3DF357EB246}"/>
    <cellStyle name="Comma 2 4 2 6 3 4" xfId="28087" xr:uid="{E17D1F07-9F9C-4535-8E27-CDD0FEF1137E}"/>
    <cellStyle name="Comma 2 4 2 6 4" xfId="3726" xr:uid="{B0CFD62A-ADB4-4530-BEB8-B333144AD024}"/>
    <cellStyle name="Comma 2 4 2 6 4 2" xfId="3727" xr:uid="{C92CBB70-06DB-4698-BB7E-CF8F37AF5A88}"/>
    <cellStyle name="Comma 2 4 2 6 4 2 2" xfId="28092" xr:uid="{5BD4B0DA-F67B-4104-BB00-2C0F498B733F}"/>
    <cellStyle name="Comma 2 4 2 6 4 3" xfId="28091" xr:uid="{DBE4D3DC-C3B4-43A1-860F-9E51B7FB1544}"/>
    <cellStyle name="Comma 2 4 2 6 5" xfId="3728" xr:uid="{6BB79B55-D1DD-410F-A3CC-68D623C4A468}"/>
    <cellStyle name="Comma 2 4 2 6 5 2" xfId="28093" xr:uid="{42EB78B1-3C37-4A1B-9836-0C1A023E0B54}"/>
    <cellStyle name="Comma 2 4 2 6 6" xfId="28082" xr:uid="{826D0347-CFD6-4634-817D-5886431A10BB}"/>
    <cellStyle name="Comma 2 4 2 7" xfId="3729" xr:uid="{60BD2604-31C9-4554-A1D7-2328EAA86329}"/>
    <cellStyle name="Comma 2 4 2 7 2" xfId="3730" xr:uid="{79E327E3-095C-495A-A6CC-EB8CC18A0858}"/>
    <cellStyle name="Comma 2 4 2 7 2 2" xfId="3731" xr:uid="{7A7BC634-E240-4E3D-867D-3DE2652DAEAF}"/>
    <cellStyle name="Comma 2 4 2 7 2 2 2" xfId="3732" xr:uid="{DEB4F395-C5D2-45BF-8C77-8F9901C5A7AC}"/>
    <cellStyle name="Comma 2 4 2 7 2 2 2 2" xfId="28097" xr:uid="{09CF0319-1BD9-4802-AD0E-4338A96AA74B}"/>
    <cellStyle name="Comma 2 4 2 7 2 2 3" xfId="28096" xr:uid="{7EF36AC4-2406-4B00-A8CA-CE780B735F6C}"/>
    <cellStyle name="Comma 2 4 2 7 2 3" xfId="3733" xr:uid="{B01A82C1-49CC-4829-A53D-152D5E19C275}"/>
    <cellStyle name="Comma 2 4 2 7 2 3 2" xfId="28098" xr:uid="{8A3E101B-7008-4F12-93B6-219AFFBF8A09}"/>
    <cellStyle name="Comma 2 4 2 7 2 4" xfId="28095" xr:uid="{E934365A-276A-4F1B-8134-C2960F156847}"/>
    <cellStyle name="Comma 2 4 2 7 3" xfId="3734" xr:uid="{91174BF9-DA49-4FD9-8553-FDC4DF85D56E}"/>
    <cellStyle name="Comma 2 4 2 7 3 2" xfId="3735" xr:uid="{C68717A4-5FD7-4838-B333-ECDC6BF1AFB7}"/>
    <cellStyle name="Comma 2 4 2 7 3 2 2" xfId="28100" xr:uid="{BD863441-E0E4-4A51-AF41-29F90DDC1693}"/>
    <cellStyle name="Comma 2 4 2 7 3 3" xfId="28099" xr:uid="{42BE55EE-38D6-41F0-8266-D6328A7CE8D3}"/>
    <cellStyle name="Comma 2 4 2 7 4" xfId="3736" xr:uid="{465A6A3F-DC91-42C9-B1EA-1BEFE65C47CF}"/>
    <cellStyle name="Comma 2 4 2 7 4 2" xfId="28101" xr:uid="{AC591563-4840-44A5-B7D3-1709CC38855A}"/>
    <cellStyle name="Comma 2 4 2 7 5" xfId="28094" xr:uid="{64F57471-A520-4ECE-BF3D-E3AC845767B7}"/>
    <cellStyle name="Comma 2 4 2 8" xfId="3737" xr:uid="{B491161A-36AB-41BB-88EB-3F1033339A9C}"/>
    <cellStyle name="Comma 2 4 2 8 2" xfId="3738" xr:uid="{88BC7FDD-8C61-495D-80AA-2F9382DF23E1}"/>
    <cellStyle name="Comma 2 4 2 8 2 2" xfId="3739" xr:uid="{6645BB7B-1693-4307-9D95-B92AC7824315}"/>
    <cellStyle name="Comma 2 4 2 8 2 2 2" xfId="3740" xr:uid="{DF565EEB-4729-4296-9753-3991D783F77B}"/>
    <cellStyle name="Comma 2 4 2 8 2 2 2 2" xfId="28105" xr:uid="{176E4939-141E-42E9-B719-24E2917FAE27}"/>
    <cellStyle name="Comma 2 4 2 8 2 2 3" xfId="28104" xr:uid="{A22FEE51-EA73-4C9F-84B7-CE9BF35F8451}"/>
    <cellStyle name="Comma 2 4 2 8 2 3" xfId="3741" xr:uid="{D71559AB-F835-4B9C-A85D-060C8D509EFF}"/>
    <cellStyle name="Comma 2 4 2 8 2 3 2" xfId="28106" xr:uid="{E0431A41-B1C1-4E85-9A1C-F33A517DA050}"/>
    <cellStyle name="Comma 2 4 2 8 2 4" xfId="28103" xr:uid="{5C03BA8A-5606-45DD-9549-09685AF175D3}"/>
    <cellStyle name="Comma 2 4 2 8 3" xfId="3742" xr:uid="{5F885065-90ED-488A-BE0A-C4A48E1084D3}"/>
    <cellStyle name="Comma 2 4 2 8 3 2" xfId="3743" xr:uid="{1E0643CC-B6A5-4256-B547-234ED28DAEB8}"/>
    <cellStyle name="Comma 2 4 2 8 3 2 2" xfId="28108" xr:uid="{65F53696-9D75-4F22-971E-F830F6AD7BFE}"/>
    <cellStyle name="Comma 2 4 2 8 3 3" xfId="28107" xr:uid="{AA530D16-54A6-4C14-9F98-3E4A44BCD68A}"/>
    <cellStyle name="Comma 2 4 2 8 4" xfId="3744" xr:uid="{C42765FF-CE49-4E95-8A80-1E749C20569E}"/>
    <cellStyle name="Comma 2 4 2 8 4 2" xfId="28109" xr:uid="{0CA2A98C-0984-4885-850E-3E600F742E74}"/>
    <cellStyle name="Comma 2 4 2 8 5" xfId="28102" xr:uid="{49FE8102-AED8-4FD8-B0C2-EE0F286112BB}"/>
    <cellStyle name="Comma 2 4 2 9" xfId="3745" xr:uid="{5519ECA5-57B6-481A-AE83-79F83DE334CC}"/>
    <cellStyle name="Comma 2 4 2 9 2" xfId="3746" xr:uid="{19A7FAD1-C97A-45BB-A819-0459ADE51B70}"/>
    <cellStyle name="Comma 2 4 2 9 2 2" xfId="3747" xr:uid="{5E2D60BE-A24E-4695-8FDD-9F924FD1D971}"/>
    <cellStyle name="Comma 2 4 2 9 2 2 2" xfId="28112" xr:uid="{A2C36C5E-BE77-46AC-B70A-44F3A2800A06}"/>
    <cellStyle name="Comma 2 4 2 9 2 3" xfId="28111" xr:uid="{6F3F7507-C892-42D4-955C-AAB3507B0F5C}"/>
    <cellStyle name="Comma 2 4 2 9 3" xfId="3748" xr:uid="{F1A4BBC9-14C2-4823-A648-22FC16F76382}"/>
    <cellStyle name="Comma 2 4 2 9 3 2" xfId="28113" xr:uid="{4F7D30A9-8404-4B7E-9484-4AC1A2B454EC}"/>
    <cellStyle name="Comma 2 4 2 9 4" xfId="28110" xr:uid="{3023AC14-B9FD-4A87-BCED-1D25268EB98F}"/>
    <cellStyle name="Comma 2 4 3" xfId="3749" xr:uid="{675A8D6A-1557-4631-9D63-1C666FC0FD9A}"/>
    <cellStyle name="Comma 2 4 3 10" xfId="3750" xr:uid="{3D38AA3F-E06F-4BC3-B2B0-5CBB43C26FE2}"/>
    <cellStyle name="Comma 2 4 3 10 2" xfId="3751" xr:uid="{E9C54496-6558-44CD-899F-DE007E6F8437}"/>
    <cellStyle name="Comma 2 4 3 10 2 2" xfId="3752" xr:uid="{3E8722C8-446C-4468-8311-56A1AAD38701}"/>
    <cellStyle name="Comma 2 4 3 10 2 2 2" xfId="28116" xr:uid="{AC48670C-8796-4166-B999-DD0E9B32B252}"/>
    <cellStyle name="Comma 2 4 3 10 2 3" xfId="28115" xr:uid="{D898B8C1-1A94-48AD-9239-5AD4A2441D89}"/>
    <cellStyle name="Comma 2 4 3 10 3" xfId="3753" xr:uid="{6E3A009A-FAA4-4FA3-9D0D-B51FF913954C}"/>
    <cellStyle name="Comma 2 4 3 10 3 2" xfId="28117" xr:uid="{6396A342-8E9B-46FB-9602-041C4CBB8971}"/>
    <cellStyle name="Comma 2 4 3 10 4" xfId="28114" xr:uid="{2D2A0288-8B34-4476-9D7E-515B306B039F}"/>
    <cellStyle name="Comma 2 4 3 11" xfId="3754" xr:uid="{693B5550-0F3E-4303-A6D0-EC44A5A3ED58}"/>
    <cellStyle name="Comma 2 4 3 11 2" xfId="3755" xr:uid="{8B1BBB4A-44A0-4A5A-9B9F-DB70FF12F6BC}"/>
    <cellStyle name="Comma 2 4 3 11 2 2" xfId="3756" xr:uid="{96827BBF-5F3F-4E3D-8342-7EE40C87CAE2}"/>
    <cellStyle name="Comma 2 4 3 11 2 2 2" xfId="28120" xr:uid="{C1E4C81A-3D34-4EBD-B5DC-375169D5836A}"/>
    <cellStyle name="Comma 2 4 3 11 2 3" xfId="28119" xr:uid="{D448582D-9232-46D3-87BB-0D041A0E8A8E}"/>
    <cellStyle name="Comma 2 4 3 11 3" xfId="3757" xr:uid="{21D834E4-49A2-44C8-BC07-71154DC08111}"/>
    <cellStyle name="Comma 2 4 3 11 3 2" xfId="28121" xr:uid="{B95C9798-C5B7-4473-AA21-1D271B1BFE0E}"/>
    <cellStyle name="Comma 2 4 3 11 4" xfId="28118" xr:uid="{00183DF2-2377-47FF-8791-53B4AD928CE2}"/>
    <cellStyle name="Comma 2 4 3 12" xfId="3758" xr:uid="{2DA55B75-1C3B-41D0-81E6-E44B47806D36}"/>
    <cellStyle name="Comma 2 4 3 12 2" xfId="3759" xr:uid="{B8F5FAEA-036E-4B92-B725-7B2C5FA0CC7B}"/>
    <cellStyle name="Comma 2 4 3 12 2 2" xfId="28123" xr:uid="{DFB94AC4-0788-4CA0-A17E-8C1F91708240}"/>
    <cellStyle name="Comma 2 4 3 12 3" xfId="28122" xr:uid="{71380146-E820-43FE-B59F-A240B47BFC6B}"/>
    <cellStyle name="Comma 2 4 3 13" xfId="3760" xr:uid="{D0786101-63CB-4ACD-9F0B-D9F8C02133CF}"/>
    <cellStyle name="Comma 2 4 3 13 2" xfId="28124" xr:uid="{DE1485D4-41FD-460C-AD83-6FFDB98E99BD}"/>
    <cellStyle name="Comma 2 4 3 14" xfId="3761" xr:uid="{9AA7A2B0-B53C-4900-BD05-A03E45BAFDB0}"/>
    <cellStyle name="Comma 2 4 3 15" xfId="3762" xr:uid="{86F8D92A-D293-456C-8EED-3EA430647064}"/>
    <cellStyle name="Comma 2 4 3 15 2" xfId="28125" xr:uid="{E4523AB1-798B-4335-B799-A2E35D65F4C8}"/>
    <cellStyle name="Comma 2 4 3 2" xfId="3763" xr:uid="{DF951CE8-BD9D-4E36-9852-8E9B252AD453}"/>
    <cellStyle name="Comma 2 4 3 2 2" xfId="3764" xr:uid="{71819475-8D1A-4350-A07A-76F3C701920F}"/>
    <cellStyle name="Comma 2 4 3 2 2 2" xfId="3765" xr:uid="{1F46B806-CDBD-47A2-9FD2-88AF123DC1A4}"/>
    <cellStyle name="Comma 2 4 3 2 2 2 2" xfId="3766" xr:uid="{61A97B74-6A76-4DCF-B18B-6BE263D4C7A1}"/>
    <cellStyle name="Comma 2 4 3 2 2 2 2 2" xfId="28129" xr:uid="{16EA6B99-5186-42E2-9C3E-B58D02604BF0}"/>
    <cellStyle name="Comma 2 4 3 2 2 2 3" xfId="28128" xr:uid="{6BF967A7-7E80-434B-B642-ABB0B4D435BE}"/>
    <cellStyle name="Comma 2 4 3 2 2 3" xfId="3767" xr:uid="{D0A88989-4039-4F54-AB4A-40DB6AD44A49}"/>
    <cellStyle name="Comma 2 4 3 2 2 3 2" xfId="28130" xr:uid="{80345439-1CD4-47E9-9F18-5AFD353B8A8E}"/>
    <cellStyle name="Comma 2 4 3 2 2 4" xfId="28127" xr:uid="{5DD30559-77D1-4E95-BE07-FFB35B69282A}"/>
    <cellStyle name="Comma 2 4 3 2 3" xfId="3768" xr:uid="{BD05B49A-2E90-46FF-B577-1BA0F337FCF8}"/>
    <cellStyle name="Comma 2 4 3 2 3 2" xfId="3769" xr:uid="{7E4EFC17-CFEA-4405-B777-8C049264CC1F}"/>
    <cellStyle name="Comma 2 4 3 2 3 2 2" xfId="3770" xr:uid="{E0D5165D-59E0-4285-818C-A67D54E21E8B}"/>
    <cellStyle name="Comma 2 4 3 2 3 2 2 2" xfId="28133" xr:uid="{0A762082-C9CD-4A57-923D-07BC9C4E146B}"/>
    <cellStyle name="Comma 2 4 3 2 3 2 3" xfId="28132" xr:uid="{A901D850-0097-48AE-8877-363D01F86510}"/>
    <cellStyle name="Comma 2 4 3 2 3 3" xfId="3771" xr:uid="{A3601846-70A3-49DD-B093-E59B37A492E9}"/>
    <cellStyle name="Comma 2 4 3 2 3 3 2" xfId="28134" xr:uid="{8377B36C-6988-4E1A-A24F-00BA863A0431}"/>
    <cellStyle name="Comma 2 4 3 2 3 4" xfId="28131" xr:uid="{725A8C23-FAFA-4C1A-924D-2644C91A8374}"/>
    <cellStyle name="Comma 2 4 3 2 4" xfId="3772" xr:uid="{D6076602-E9E1-446E-A0C5-785592A3A1A2}"/>
    <cellStyle name="Comma 2 4 3 2 4 2" xfId="3773" xr:uid="{4B0CFB07-3742-4AEF-8CFC-BB99AD4AE86B}"/>
    <cellStyle name="Comma 2 4 3 2 4 2 2" xfId="28136" xr:uid="{D7FB2A6E-2D51-4D81-8BD4-EF32A3A49102}"/>
    <cellStyle name="Comma 2 4 3 2 4 3" xfId="28135" xr:uid="{75B0E388-2E87-4D17-BD21-503ED3AA9565}"/>
    <cellStyle name="Comma 2 4 3 2 5" xfId="3774" xr:uid="{22EF83A8-C453-485F-AC2A-29D679C23D0E}"/>
    <cellStyle name="Comma 2 4 3 2 5 2" xfId="28137" xr:uid="{E9B155DF-56C1-4F89-8F80-F213E48BA607}"/>
    <cellStyle name="Comma 2 4 3 2 6" xfId="28126" xr:uid="{639956AB-9422-4047-B713-E19307B7FF02}"/>
    <cellStyle name="Comma 2 4 3 3" xfId="3775" xr:uid="{02E22411-3F98-44FB-B321-61701949FBBE}"/>
    <cellStyle name="Comma 2 4 3 3 2" xfId="3776" xr:uid="{B03E7F92-3401-4E66-B1E1-E12F34E52AA4}"/>
    <cellStyle name="Comma 2 4 3 3 2 2" xfId="3777" xr:uid="{5264A96D-A243-4199-91CD-BF5250E05FA0}"/>
    <cellStyle name="Comma 2 4 3 3 2 2 2" xfId="3778" xr:uid="{42D63908-25F7-4B82-8D17-E1BE9102BD9C}"/>
    <cellStyle name="Comma 2 4 3 3 2 2 2 2" xfId="28141" xr:uid="{9918629F-8B4E-49BE-9B18-B0E0AA68C61B}"/>
    <cellStyle name="Comma 2 4 3 3 2 2 3" xfId="28140" xr:uid="{2CCA0402-87C2-477E-B735-0A1EB913A3F2}"/>
    <cellStyle name="Comma 2 4 3 3 2 3" xfId="3779" xr:uid="{3EDE30B1-D407-4ADA-BDB9-0DAF4636CFE2}"/>
    <cellStyle name="Comma 2 4 3 3 2 3 2" xfId="28142" xr:uid="{2DF00485-EABB-4BB3-A669-C90CC085FC29}"/>
    <cellStyle name="Comma 2 4 3 3 2 4" xfId="28139" xr:uid="{69226116-F4A5-42D8-A13D-35DB5E58AB9D}"/>
    <cellStyle name="Comma 2 4 3 3 3" xfId="3780" xr:uid="{D10D725F-40D0-4160-A51C-73EE28F266A0}"/>
    <cellStyle name="Comma 2 4 3 3 3 2" xfId="3781" xr:uid="{51677EF3-A380-431E-8246-ECB03EC721E2}"/>
    <cellStyle name="Comma 2 4 3 3 3 2 2" xfId="3782" xr:uid="{5DD3E091-9E06-404D-8765-030564CE4CC4}"/>
    <cellStyle name="Comma 2 4 3 3 3 2 2 2" xfId="28145" xr:uid="{7ECE0BCC-34B0-4E10-ABC7-932CDC957B2B}"/>
    <cellStyle name="Comma 2 4 3 3 3 2 3" xfId="28144" xr:uid="{F5448920-49FE-4CAC-BD17-552099BB86C1}"/>
    <cellStyle name="Comma 2 4 3 3 3 3" xfId="3783" xr:uid="{6E38F567-F61D-4CDD-883D-76A2E7E92026}"/>
    <cellStyle name="Comma 2 4 3 3 3 3 2" xfId="28146" xr:uid="{FBCE3D03-67E4-4C8A-B791-CDE68DDA9D1C}"/>
    <cellStyle name="Comma 2 4 3 3 3 4" xfId="28143" xr:uid="{EFD60DB6-8D08-411B-AB39-1DF30AEF6F53}"/>
    <cellStyle name="Comma 2 4 3 3 4" xfId="3784" xr:uid="{3EA906C9-3E3C-44F1-816D-489D4621178F}"/>
    <cellStyle name="Comma 2 4 3 3 4 2" xfId="3785" xr:uid="{51531ADA-3F53-4A39-BF9E-213804A471AB}"/>
    <cellStyle name="Comma 2 4 3 3 4 2 2" xfId="28148" xr:uid="{222DE00E-DB37-4710-B67A-2BE9050664C4}"/>
    <cellStyle name="Comma 2 4 3 3 4 3" xfId="28147" xr:uid="{9CC74936-8174-4DDA-A0FE-A8FECCAFD255}"/>
    <cellStyle name="Comma 2 4 3 3 5" xfId="3786" xr:uid="{964E3321-C2C6-486F-9204-FB67D9C7975F}"/>
    <cellStyle name="Comma 2 4 3 3 5 2" xfId="28149" xr:uid="{A9BF80BF-DFD4-44AF-B046-BDFA95ECB969}"/>
    <cellStyle name="Comma 2 4 3 3 6" xfId="28138" xr:uid="{5F8A7D50-4657-414E-9DA7-58B52FAEA449}"/>
    <cellStyle name="Comma 2 4 3 4" xfId="3787" xr:uid="{92163530-36BE-41B8-924E-0E2FF39709A2}"/>
    <cellStyle name="Comma 2 4 3 4 2" xfId="3788" xr:uid="{0031C6A7-C784-4385-855F-1110962C4E2C}"/>
    <cellStyle name="Comma 2 4 3 4 2 2" xfId="3789" xr:uid="{46437BB3-DDAA-4572-89F8-52103F1850EE}"/>
    <cellStyle name="Comma 2 4 3 4 2 2 2" xfId="3790" xr:uid="{89F8D016-7321-44C0-AEAF-375F7F23E30D}"/>
    <cellStyle name="Comma 2 4 3 4 2 2 2 2" xfId="28153" xr:uid="{3F991B26-A954-47AC-BA46-01DCD1C93326}"/>
    <cellStyle name="Comma 2 4 3 4 2 2 3" xfId="28152" xr:uid="{1DCEA618-A564-4ED1-99B0-506E766C72DE}"/>
    <cellStyle name="Comma 2 4 3 4 2 3" xfId="3791" xr:uid="{5C9FECF4-506E-4261-B76F-EFE96375728E}"/>
    <cellStyle name="Comma 2 4 3 4 2 3 2" xfId="28154" xr:uid="{479BB689-C51A-4909-BE87-380E52AFAC58}"/>
    <cellStyle name="Comma 2 4 3 4 2 4" xfId="28151" xr:uid="{E037C34D-DA34-494A-8BED-F5C6B55C8353}"/>
    <cellStyle name="Comma 2 4 3 4 3" xfId="3792" xr:uid="{3154BA5A-36CA-4038-A391-54E625824C46}"/>
    <cellStyle name="Comma 2 4 3 4 3 2" xfId="3793" xr:uid="{BAF2F440-EF17-4056-9B39-3DA4BD4D870B}"/>
    <cellStyle name="Comma 2 4 3 4 3 2 2" xfId="3794" xr:uid="{81003B28-88FF-4BDB-8611-E66EAC131538}"/>
    <cellStyle name="Comma 2 4 3 4 3 2 2 2" xfId="28157" xr:uid="{8C7E128D-D212-41AF-8726-5FB51F91B3F1}"/>
    <cellStyle name="Comma 2 4 3 4 3 2 3" xfId="28156" xr:uid="{7CA9C313-FE4C-42C2-8A65-968E3D9BE0A1}"/>
    <cellStyle name="Comma 2 4 3 4 3 3" xfId="3795" xr:uid="{813DBF98-2E0F-4B2B-B105-D5AF0DA88DF4}"/>
    <cellStyle name="Comma 2 4 3 4 3 3 2" xfId="28158" xr:uid="{02E33FBD-ECD6-4021-B807-6F498EF8BE88}"/>
    <cellStyle name="Comma 2 4 3 4 3 4" xfId="28155" xr:uid="{1084A8D8-1A6B-46A7-9D9A-7036BC96D066}"/>
    <cellStyle name="Comma 2 4 3 4 4" xfId="3796" xr:uid="{2FC99F91-E309-426C-AE78-68654599FE9A}"/>
    <cellStyle name="Comma 2 4 3 4 4 2" xfId="3797" xr:uid="{4159894E-118B-484C-9EDD-23A5FA5EBB0C}"/>
    <cellStyle name="Comma 2 4 3 4 4 2 2" xfId="28160" xr:uid="{E3265144-427B-471A-BDA1-73185C8DB9F8}"/>
    <cellStyle name="Comma 2 4 3 4 4 3" xfId="28159" xr:uid="{D0F621D4-6CBD-4B52-9230-FE4814DD1494}"/>
    <cellStyle name="Comma 2 4 3 4 5" xfId="3798" xr:uid="{ED75D305-A01F-42B4-9CAF-365178F1A912}"/>
    <cellStyle name="Comma 2 4 3 4 5 2" xfId="28161" xr:uid="{5456950E-A1A5-439A-9FE7-E42B5A481DEA}"/>
    <cellStyle name="Comma 2 4 3 4 6" xfId="28150" xr:uid="{57C4B153-B5BC-46C8-A5AA-2FA6358EBEC8}"/>
    <cellStyle name="Comma 2 4 3 5" xfId="3799" xr:uid="{6256EF28-F097-43F2-9F11-A9456605B667}"/>
    <cellStyle name="Comma 2 4 3 5 2" xfId="3800" xr:uid="{59826D20-C58C-47CD-95DC-639EA74CC10D}"/>
    <cellStyle name="Comma 2 4 3 5 2 2" xfId="3801" xr:uid="{EC62DF4E-AC87-4DC1-853A-D7C0789621B5}"/>
    <cellStyle name="Comma 2 4 3 5 2 2 2" xfId="3802" xr:uid="{7BB6760E-10DC-40E2-9081-F03C71496D3F}"/>
    <cellStyle name="Comma 2 4 3 5 2 2 2 2" xfId="28165" xr:uid="{97855210-9C20-402B-99A3-5DC4028FFFC8}"/>
    <cellStyle name="Comma 2 4 3 5 2 2 3" xfId="28164" xr:uid="{B95068A0-85E3-4F74-8F5A-4BE268DE4B7B}"/>
    <cellStyle name="Comma 2 4 3 5 2 3" xfId="3803" xr:uid="{197F444C-0FBA-4F3E-8535-8E3EE7DA460F}"/>
    <cellStyle name="Comma 2 4 3 5 2 3 2" xfId="28166" xr:uid="{041D2C39-57CF-4DF2-BDC3-6F0158EB6C86}"/>
    <cellStyle name="Comma 2 4 3 5 2 4" xfId="28163" xr:uid="{79E6094B-681C-4563-AEDA-22A1389E3014}"/>
    <cellStyle name="Comma 2 4 3 5 3" xfId="3804" xr:uid="{9BCCBFAF-E782-497B-A809-EE18B892F3D7}"/>
    <cellStyle name="Comma 2 4 3 5 3 2" xfId="3805" xr:uid="{3BDE815F-6AE3-40A9-A4DB-AF831F840F5F}"/>
    <cellStyle name="Comma 2 4 3 5 3 2 2" xfId="3806" xr:uid="{4358EA25-B8D0-447F-BF33-74981C6CFEF8}"/>
    <cellStyle name="Comma 2 4 3 5 3 2 2 2" xfId="28169" xr:uid="{AF1D5170-C4B9-4C50-8FF2-5277228F6828}"/>
    <cellStyle name="Comma 2 4 3 5 3 2 3" xfId="28168" xr:uid="{0146AE29-7335-4565-8040-FA5C7635FE87}"/>
    <cellStyle name="Comma 2 4 3 5 3 3" xfId="3807" xr:uid="{9BE4C0A4-92CC-4CFC-9034-FEEF6D3EC310}"/>
    <cellStyle name="Comma 2 4 3 5 3 3 2" xfId="28170" xr:uid="{C770CF76-3B0A-48CB-94E0-6F738547A935}"/>
    <cellStyle name="Comma 2 4 3 5 3 4" xfId="28167" xr:uid="{BC7A4AC5-3678-4E34-8A07-90B6DCA44A40}"/>
    <cellStyle name="Comma 2 4 3 5 4" xfId="3808" xr:uid="{90FE0616-AECC-42C8-A7D8-39081DB0BCD1}"/>
    <cellStyle name="Comma 2 4 3 5 4 2" xfId="3809" xr:uid="{7D7E3DC6-6A7C-4CFC-9C20-549588A0D658}"/>
    <cellStyle name="Comma 2 4 3 5 4 2 2" xfId="28172" xr:uid="{78F3BEAB-C9B1-49FC-9E6F-B9457575940F}"/>
    <cellStyle name="Comma 2 4 3 5 4 3" xfId="28171" xr:uid="{98CC5F03-6178-4AE1-9C41-DC0D30C16255}"/>
    <cellStyle name="Comma 2 4 3 5 5" xfId="3810" xr:uid="{6C90C934-35C5-462F-B988-DC7B9DF6E8CF}"/>
    <cellStyle name="Comma 2 4 3 5 5 2" xfId="28173" xr:uid="{1901ECB8-9B84-45D5-9E94-2F32DA38875C}"/>
    <cellStyle name="Comma 2 4 3 5 6" xfId="28162" xr:uid="{660B2436-8D64-4C6E-8C01-3DB31EA5F50A}"/>
    <cellStyle name="Comma 2 4 3 6" xfId="3811" xr:uid="{A97A8C15-B827-464F-9746-77A16F91F82A}"/>
    <cellStyle name="Comma 2 4 3 6 2" xfId="3812" xr:uid="{67F5A6FF-18C6-4E2F-9938-BC04E4C8053B}"/>
    <cellStyle name="Comma 2 4 3 6 2 2" xfId="3813" xr:uid="{CCAF67C7-911E-4485-BF43-42D8CF829468}"/>
    <cellStyle name="Comma 2 4 3 6 2 2 2" xfId="3814" xr:uid="{2DD53BFD-24C5-4DE2-832B-22C8D501BC2F}"/>
    <cellStyle name="Comma 2 4 3 6 2 2 2 2" xfId="28177" xr:uid="{27C620E1-A887-4383-A8A6-234EE14836C1}"/>
    <cellStyle name="Comma 2 4 3 6 2 2 3" xfId="28176" xr:uid="{350C1D65-303B-4156-BAED-CC81342EDD16}"/>
    <cellStyle name="Comma 2 4 3 6 2 3" xfId="3815" xr:uid="{197303B7-D265-4FC5-A8A0-2CC0227C9EF0}"/>
    <cellStyle name="Comma 2 4 3 6 2 3 2" xfId="28178" xr:uid="{06C37990-418B-4F87-BC07-321B4A3F0571}"/>
    <cellStyle name="Comma 2 4 3 6 2 4" xfId="28175" xr:uid="{43E87AB0-5363-4054-89AC-83569529AFBD}"/>
    <cellStyle name="Comma 2 4 3 6 3" xfId="3816" xr:uid="{F35C07C5-9468-4970-B637-10E0E15EA504}"/>
    <cellStyle name="Comma 2 4 3 6 3 2" xfId="3817" xr:uid="{EF5AC002-D717-41E6-984E-ED1EE4AB0AAD}"/>
    <cellStyle name="Comma 2 4 3 6 3 2 2" xfId="3818" xr:uid="{6349DC0D-FC74-4B44-B64C-952BD421C835}"/>
    <cellStyle name="Comma 2 4 3 6 3 2 2 2" xfId="28181" xr:uid="{10245C3B-1D56-46D4-BEAA-A97CA4DB5333}"/>
    <cellStyle name="Comma 2 4 3 6 3 2 3" xfId="28180" xr:uid="{0CE5669F-D6F2-4F9D-8B0F-447F7DFCA43A}"/>
    <cellStyle name="Comma 2 4 3 6 3 3" xfId="3819" xr:uid="{85546A81-E9AB-49C9-A1CB-BBEB51A1C3E3}"/>
    <cellStyle name="Comma 2 4 3 6 3 3 2" xfId="28182" xr:uid="{588349BB-F429-47C3-B6C1-6978DBB0AC6C}"/>
    <cellStyle name="Comma 2 4 3 6 3 4" xfId="28179" xr:uid="{F505F660-EACE-4B0D-95DD-CD6428F61378}"/>
    <cellStyle name="Comma 2 4 3 6 4" xfId="3820" xr:uid="{A96B8CBB-EACB-4E47-9DE2-5049321B981D}"/>
    <cellStyle name="Comma 2 4 3 6 4 2" xfId="3821" xr:uid="{007EA24B-0965-43BE-8B8D-51BE5DD30F7D}"/>
    <cellStyle name="Comma 2 4 3 6 4 2 2" xfId="28184" xr:uid="{8B132904-A3DC-4DDC-B6E6-60C6A9B4A790}"/>
    <cellStyle name="Comma 2 4 3 6 4 3" xfId="28183" xr:uid="{CFDBFA1A-D057-49E8-8BA2-7DE0590C5F1C}"/>
    <cellStyle name="Comma 2 4 3 6 5" xfId="3822" xr:uid="{57699BB3-6287-41F8-8208-B7FED1049C63}"/>
    <cellStyle name="Comma 2 4 3 6 5 2" xfId="28185" xr:uid="{DDA64830-7E49-48C5-90E4-EA711F43B53F}"/>
    <cellStyle name="Comma 2 4 3 6 6" xfId="28174" xr:uid="{883F3572-61D3-494C-A213-BEAEA39AE1C2}"/>
    <cellStyle name="Comma 2 4 3 7" xfId="3823" xr:uid="{6261CE3E-65EC-4C09-8F93-25BA47B93EDB}"/>
    <cellStyle name="Comma 2 4 3 7 2" xfId="3824" xr:uid="{5B4C977F-52BE-4467-B683-BC745D6E809B}"/>
    <cellStyle name="Comma 2 4 3 7 2 2" xfId="3825" xr:uid="{51D5EBC6-9D6E-4ABF-B79C-79FE1599C231}"/>
    <cellStyle name="Comma 2 4 3 7 2 2 2" xfId="3826" xr:uid="{3F311404-232D-48BF-B5CD-AD8E8E140BA4}"/>
    <cellStyle name="Comma 2 4 3 7 2 2 2 2" xfId="28189" xr:uid="{DF09ABEE-B921-4BB6-8B55-6E0EF93634FD}"/>
    <cellStyle name="Comma 2 4 3 7 2 2 3" xfId="28188" xr:uid="{AA00C621-8FC5-4CF9-9972-EAFDCB8AFF8C}"/>
    <cellStyle name="Comma 2 4 3 7 2 3" xfId="3827" xr:uid="{DA59288F-67DA-4DD5-95FE-7E6444596DD7}"/>
    <cellStyle name="Comma 2 4 3 7 2 3 2" xfId="28190" xr:uid="{34ABC289-96D8-4283-B53A-FC108E11CD66}"/>
    <cellStyle name="Comma 2 4 3 7 2 4" xfId="28187" xr:uid="{ED2AB249-2F49-4412-BF2D-CB15076A7825}"/>
    <cellStyle name="Comma 2 4 3 7 3" xfId="3828" xr:uid="{58B6E15C-7700-4BE6-9DDE-FBE707F75CE5}"/>
    <cellStyle name="Comma 2 4 3 7 3 2" xfId="3829" xr:uid="{CBA8898C-5D74-4047-A7BC-DF1294512EE5}"/>
    <cellStyle name="Comma 2 4 3 7 3 2 2" xfId="28192" xr:uid="{477AA94D-3FFB-4F49-8F68-4538E50E68F2}"/>
    <cellStyle name="Comma 2 4 3 7 3 3" xfId="28191" xr:uid="{63567552-A24C-4876-8E63-32FEAE76AF46}"/>
    <cellStyle name="Comma 2 4 3 7 4" xfId="3830" xr:uid="{88986BEB-665C-4691-82DB-2077B79613F1}"/>
    <cellStyle name="Comma 2 4 3 7 4 2" xfId="28193" xr:uid="{B5ECC680-DD70-4FA3-9739-7FC49111B85B}"/>
    <cellStyle name="Comma 2 4 3 7 5" xfId="28186" xr:uid="{3E935F96-E0DC-42EE-9EAA-D12DBB84A01D}"/>
    <cellStyle name="Comma 2 4 3 8" xfId="3831" xr:uid="{52D72515-7FD1-4553-96C4-6A9554655DCE}"/>
    <cellStyle name="Comma 2 4 3 8 2" xfId="3832" xr:uid="{E05457F1-2952-4026-8CCE-3C325FC86112}"/>
    <cellStyle name="Comma 2 4 3 8 2 2" xfId="3833" xr:uid="{6FE4581B-6D63-4C53-AB81-327D044CB8E0}"/>
    <cellStyle name="Comma 2 4 3 8 2 2 2" xfId="3834" xr:uid="{5DDB5EDD-6148-4BB2-86F0-9FD03822854D}"/>
    <cellStyle name="Comma 2 4 3 8 2 2 2 2" xfId="28197" xr:uid="{485C4D6E-297E-4E93-ADD2-112312448C80}"/>
    <cellStyle name="Comma 2 4 3 8 2 2 3" xfId="28196" xr:uid="{D8D84D87-43E8-4224-86E2-BAD8B198277B}"/>
    <cellStyle name="Comma 2 4 3 8 2 3" xfId="3835" xr:uid="{F77A085B-FDDA-4124-AD72-5FB62FB60F15}"/>
    <cellStyle name="Comma 2 4 3 8 2 3 2" xfId="28198" xr:uid="{BEE62B9A-15B4-411A-81BE-16A3AFF710C4}"/>
    <cellStyle name="Comma 2 4 3 8 2 4" xfId="28195" xr:uid="{2C8F1ACB-CAE6-4EAF-840B-4417FC0C5606}"/>
    <cellStyle name="Comma 2 4 3 8 3" xfId="3836" xr:uid="{9B0378A2-7897-474A-876F-C5B27CE79A11}"/>
    <cellStyle name="Comma 2 4 3 8 3 2" xfId="3837" xr:uid="{7A18A3B0-B90E-41CF-8490-6AFD2F9D15AA}"/>
    <cellStyle name="Comma 2 4 3 8 3 2 2" xfId="28200" xr:uid="{932A78FB-DCCB-412D-9542-86EA20014940}"/>
    <cellStyle name="Comma 2 4 3 8 3 3" xfId="28199" xr:uid="{088C75EB-1C2E-457B-95CF-3C40577A0F77}"/>
    <cellStyle name="Comma 2 4 3 8 4" xfId="3838" xr:uid="{23EE92A5-13DF-49DF-9C0A-F57E48B50849}"/>
    <cellStyle name="Comma 2 4 3 8 4 2" xfId="28201" xr:uid="{D8C7F9F8-5E62-4485-8B54-AA3019B99036}"/>
    <cellStyle name="Comma 2 4 3 8 5" xfId="28194" xr:uid="{9FEE9FE2-D0F3-424B-B5AF-EB8FDB9FB93A}"/>
    <cellStyle name="Comma 2 4 3 9" xfId="3839" xr:uid="{A29F3AD4-E91B-4459-8BDE-67A1E41BB25C}"/>
    <cellStyle name="Comma 2 4 3 9 2" xfId="3840" xr:uid="{DF043CAC-E80A-4153-85F4-4AB680AC985B}"/>
    <cellStyle name="Comma 2 4 3 9 2 2" xfId="3841" xr:uid="{1E0DBE3A-D5FD-4BA6-9F1B-0E7F728C2516}"/>
    <cellStyle name="Comma 2 4 3 9 2 2 2" xfId="28204" xr:uid="{739A8970-FCD5-4609-963F-3F2FF7F073E7}"/>
    <cellStyle name="Comma 2 4 3 9 2 3" xfId="28203" xr:uid="{D4661BC2-1332-4740-BA6F-AC40D436650C}"/>
    <cellStyle name="Comma 2 4 3 9 3" xfId="3842" xr:uid="{2D39B476-4E24-41DF-A3CA-12933CE118AC}"/>
    <cellStyle name="Comma 2 4 3 9 3 2" xfId="28205" xr:uid="{89A704E1-E3FB-46FC-96C9-1BD58D9428A2}"/>
    <cellStyle name="Comma 2 4 3 9 4" xfId="28202" xr:uid="{361A421D-CEE3-4F3D-A12B-701A12DA86AE}"/>
    <cellStyle name="Comma 2 4 4" xfId="3843" xr:uid="{857B20A0-81E3-44F4-951A-99806BF74811}"/>
    <cellStyle name="Comma 2 4 4 10" xfId="3844" xr:uid="{9B9D17D5-3137-43FF-8282-EC0886F90A67}"/>
    <cellStyle name="Comma 2 4 4 10 2" xfId="3845" xr:uid="{FB076367-7367-43B4-A904-2D6EF2A7833B}"/>
    <cellStyle name="Comma 2 4 4 10 2 2" xfId="3846" xr:uid="{C3FF8C47-E6A0-4687-9BA3-D99D6C373517}"/>
    <cellStyle name="Comma 2 4 4 10 2 2 2" xfId="28208" xr:uid="{1161A155-A4EC-4D21-8B3E-3380DB9532AE}"/>
    <cellStyle name="Comma 2 4 4 10 2 3" xfId="28207" xr:uid="{FCEDDC45-5490-4A14-8029-6013DB238346}"/>
    <cellStyle name="Comma 2 4 4 10 3" xfId="3847" xr:uid="{435F7482-B926-4023-BD29-A2D4C4DEFFE5}"/>
    <cellStyle name="Comma 2 4 4 10 3 2" xfId="28209" xr:uid="{11A6DDAF-1CDB-4BC5-A426-3C481ED110D1}"/>
    <cellStyle name="Comma 2 4 4 10 4" xfId="28206" xr:uid="{9B79C41B-724C-4F42-87C6-F5714D515722}"/>
    <cellStyle name="Comma 2 4 4 11" xfId="3848" xr:uid="{45013C93-239E-4236-A028-9106D60F8894}"/>
    <cellStyle name="Comma 2 4 4 11 2" xfId="3849" xr:uid="{64E514CA-3276-4BD8-AD80-C383E2755AC3}"/>
    <cellStyle name="Comma 2 4 4 11 2 2" xfId="28211" xr:uid="{C5DD9F62-FC59-486C-8A3B-10E8FA2262E5}"/>
    <cellStyle name="Comma 2 4 4 11 3" xfId="28210" xr:uid="{C6F2BC9A-3B20-46AE-A692-E1019883C99C}"/>
    <cellStyle name="Comma 2 4 4 12" xfId="3850" xr:uid="{3B8736B9-1BC2-42A2-BED0-7078B19FA6BD}"/>
    <cellStyle name="Comma 2 4 4 12 2" xfId="28212" xr:uid="{4DE38201-19DA-4077-A276-5801B733687F}"/>
    <cellStyle name="Comma 2 4 4 13" xfId="3851" xr:uid="{E046F0E1-588A-4614-AC8B-3434339D17B6}"/>
    <cellStyle name="Comma 2 4 4 14" xfId="3852" xr:uid="{37363FB8-4234-40EE-B958-68C8DF7839B6}"/>
    <cellStyle name="Comma 2 4 4 14 2" xfId="28213" xr:uid="{BBA3AA03-F7C1-47E0-9DB5-E58DC21983E6}"/>
    <cellStyle name="Comma 2 4 4 2" xfId="3853" xr:uid="{FEFD855B-66BE-43D6-B1C6-5BA67FAAAA31}"/>
    <cellStyle name="Comma 2 4 4 2 2" xfId="3854" xr:uid="{A3289FCB-27FE-4A9A-A0EA-9B40197A3F71}"/>
    <cellStyle name="Comma 2 4 4 2 2 2" xfId="3855" xr:uid="{952F2FB1-D321-4226-8BBF-30DEE7D5B3E2}"/>
    <cellStyle name="Comma 2 4 4 2 2 2 2" xfId="3856" xr:uid="{6665532C-D08A-49B8-AF26-F21B26C5CA32}"/>
    <cellStyle name="Comma 2 4 4 2 2 2 2 2" xfId="28217" xr:uid="{5C1C80F5-46B8-40FD-99D1-A5D5CACD2544}"/>
    <cellStyle name="Comma 2 4 4 2 2 2 3" xfId="28216" xr:uid="{B628183F-07B7-4CB2-8ABA-02259EC27464}"/>
    <cellStyle name="Comma 2 4 4 2 2 3" xfId="3857" xr:uid="{737E8FF4-7246-4854-8F76-02BDE4426EB0}"/>
    <cellStyle name="Comma 2 4 4 2 2 3 2" xfId="28218" xr:uid="{928B6F62-A928-4EC1-AD6D-59086D531C50}"/>
    <cellStyle name="Comma 2 4 4 2 2 4" xfId="28215" xr:uid="{ACEDF143-F33F-40F0-BCE9-B6967A487C19}"/>
    <cellStyle name="Comma 2 4 4 2 3" xfId="3858" xr:uid="{E98DB2CC-A858-4C9A-87FC-41BB6FC3BEE6}"/>
    <cellStyle name="Comma 2 4 4 2 3 2" xfId="3859" xr:uid="{3DBF02C7-4A2D-4DC3-9321-FF80236C262C}"/>
    <cellStyle name="Comma 2 4 4 2 3 2 2" xfId="3860" xr:uid="{3C330B5E-CC5C-496A-8700-555845597ACF}"/>
    <cellStyle name="Comma 2 4 4 2 3 2 2 2" xfId="28221" xr:uid="{14A70489-38CB-49E6-8095-9C27FD0CD9C1}"/>
    <cellStyle name="Comma 2 4 4 2 3 2 3" xfId="28220" xr:uid="{8F9629BF-A570-4DEE-89B1-A013B02A9C59}"/>
    <cellStyle name="Comma 2 4 4 2 3 3" xfId="3861" xr:uid="{C1199D80-1388-458E-B6EC-C27231563714}"/>
    <cellStyle name="Comma 2 4 4 2 3 3 2" xfId="28222" xr:uid="{FB505955-D027-4B66-8640-AC6E5C252048}"/>
    <cellStyle name="Comma 2 4 4 2 3 4" xfId="28219" xr:uid="{C5F8A077-AA01-4F09-9638-B070F227FDF4}"/>
    <cellStyle name="Comma 2 4 4 2 4" xfId="3862" xr:uid="{65614950-D99F-4C80-97A1-5AD37D2CACCE}"/>
    <cellStyle name="Comma 2 4 4 2 4 2" xfId="3863" xr:uid="{70B2A9B9-224A-426F-A609-187E272F8EAD}"/>
    <cellStyle name="Comma 2 4 4 2 4 2 2" xfId="28224" xr:uid="{C42334B2-4C49-4543-9C10-4888648883A6}"/>
    <cellStyle name="Comma 2 4 4 2 4 3" xfId="28223" xr:uid="{D515A8CB-CDFD-4003-89C9-29823BDFB915}"/>
    <cellStyle name="Comma 2 4 4 2 5" xfId="3864" xr:uid="{00E4AE58-3A40-4DA3-AA6B-45E2B59D0FC0}"/>
    <cellStyle name="Comma 2 4 4 2 5 2" xfId="28225" xr:uid="{6F0F6BD5-F371-4E87-B8A3-30DD4CA48BAB}"/>
    <cellStyle name="Comma 2 4 4 2 6" xfId="28214" xr:uid="{467EF6BE-1CA6-4D27-8D5F-71E6DE975FCC}"/>
    <cellStyle name="Comma 2 4 4 3" xfId="3865" xr:uid="{EA575C61-6EB7-483B-B129-14174ADCF9CD}"/>
    <cellStyle name="Comma 2 4 4 3 2" xfId="3866" xr:uid="{BB9AC7F2-8A78-49B3-86A5-89EB1846EFB1}"/>
    <cellStyle name="Comma 2 4 4 3 2 2" xfId="3867" xr:uid="{A9524C0A-F880-422C-AC0A-AA9EB1BA1B60}"/>
    <cellStyle name="Comma 2 4 4 3 2 2 2" xfId="3868" xr:uid="{750AA4E3-01E1-421C-B1AC-C710068C510D}"/>
    <cellStyle name="Comma 2 4 4 3 2 2 2 2" xfId="28229" xr:uid="{E7368B04-61FB-4D0A-93B7-B4EB72AD84B2}"/>
    <cellStyle name="Comma 2 4 4 3 2 2 3" xfId="28228" xr:uid="{BF771699-DD56-44DD-A7CE-3AA16345AF5E}"/>
    <cellStyle name="Comma 2 4 4 3 2 3" xfId="3869" xr:uid="{EADB2A3B-E344-46B1-8AB7-B426CC2CB757}"/>
    <cellStyle name="Comma 2 4 4 3 2 3 2" xfId="28230" xr:uid="{B8321CCF-2BC0-4B4E-BA71-EEE58A69F836}"/>
    <cellStyle name="Comma 2 4 4 3 2 4" xfId="28227" xr:uid="{772E01EF-95E8-4503-801D-6C2552DE42A4}"/>
    <cellStyle name="Comma 2 4 4 3 3" xfId="3870" xr:uid="{34D95C24-93F3-495A-B0FF-9C16C9528094}"/>
    <cellStyle name="Comma 2 4 4 3 3 2" xfId="3871" xr:uid="{53B9B940-B57F-45CC-B2DC-8207EA6C919C}"/>
    <cellStyle name="Comma 2 4 4 3 3 2 2" xfId="3872" xr:uid="{0DD83859-B581-4C51-998E-A5CE861954D6}"/>
    <cellStyle name="Comma 2 4 4 3 3 2 2 2" xfId="28233" xr:uid="{1F6EDCED-8DB7-4356-BE88-FBA3DF4DEC53}"/>
    <cellStyle name="Comma 2 4 4 3 3 2 3" xfId="28232" xr:uid="{83E355EA-73B5-42BA-A437-923121301C26}"/>
    <cellStyle name="Comma 2 4 4 3 3 3" xfId="3873" xr:uid="{56D8C0EB-005C-4FE2-B7BE-0001BE56D219}"/>
    <cellStyle name="Comma 2 4 4 3 3 3 2" xfId="28234" xr:uid="{B877F7E5-2B51-4E3B-B404-85CF43FBE926}"/>
    <cellStyle name="Comma 2 4 4 3 3 4" xfId="28231" xr:uid="{F960AC7D-BBA7-41C7-B5E2-D648AF323ADC}"/>
    <cellStyle name="Comma 2 4 4 3 4" xfId="3874" xr:uid="{07E2D775-EA0F-4A69-97B3-706A77472320}"/>
    <cellStyle name="Comma 2 4 4 3 4 2" xfId="3875" xr:uid="{613123EB-0005-40A1-9E14-817BF6C346CB}"/>
    <cellStyle name="Comma 2 4 4 3 4 2 2" xfId="28236" xr:uid="{05B4266F-681D-43FD-8A0C-B15A2D132887}"/>
    <cellStyle name="Comma 2 4 4 3 4 3" xfId="28235" xr:uid="{E150EF0C-3D87-455E-AF6C-7C183E046180}"/>
    <cellStyle name="Comma 2 4 4 3 5" xfId="3876" xr:uid="{7F1AD1E9-634D-4FA6-92BF-52D0D8B6645C}"/>
    <cellStyle name="Comma 2 4 4 3 5 2" xfId="28237" xr:uid="{28F7103A-0F71-43EB-86AE-04D127C4CE7C}"/>
    <cellStyle name="Comma 2 4 4 3 6" xfId="28226" xr:uid="{D653D4A4-C771-4C3B-8B4E-885EF37A7DCA}"/>
    <cellStyle name="Comma 2 4 4 4" xfId="3877" xr:uid="{5D5BA2A3-3280-4A6C-B90D-79F94BD25FB9}"/>
    <cellStyle name="Comma 2 4 4 4 2" xfId="3878" xr:uid="{FBEE6EB2-B7A7-4542-A063-A50FC988890A}"/>
    <cellStyle name="Comma 2 4 4 4 2 2" xfId="3879" xr:uid="{FA8B021F-C66B-4529-AF42-BEED758734D8}"/>
    <cellStyle name="Comma 2 4 4 4 2 2 2" xfId="3880" xr:uid="{CE68CD2D-35CC-4B82-99C8-B3930F5B5EF5}"/>
    <cellStyle name="Comma 2 4 4 4 2 2 2 2" xfId="28241" xr:uid="{F019B8D3-3B88-4BEA-9DCA-0AE7ADDD990F}"/>
    <cellStyle name="Comma 2 4 4 4 2 2 3" xfId="28240" xr:uid="{0404DAFB-1FD8-4863-B21A-24070EC782F0}"/>
    <cellStyle name="Comma 2 4 4 4 2 3" xfId="3881" xr:uid="{D065FC54-6E87-45F5-9DFE-6113E3F088E1}"/>
    <cellStyle name="Comma 2 4 4 4 2 3 2" xfId="28242" xr:uid="{4F9A2AEC-3C35-4A75-8C40-94EDBCF0D22B}"/>
    <cellStyle name="Comma 2 4 4 4 2 4" xfId="28239" xr:uid="{9B66A60C-D7FE-44FA-8252-B2AF82CF6E55}"/>
    <cellStyle name="Comma 2 4 4 4 3" xfId="3882" xr:uid="{FC9C3EA0-75C1-4774-BC23-DDDD296F10A5}"/>
    <cellStyle name="Comma 2 4 4 4 3 2" xfId="3883" xr:uid="{67E9A1E9-EAE4-4A54-BA68-961A2E05DFED}"/>
    <cellStyle name="Comma 2 4 4 4 3 2 2" xfId="3884" xr:uid="{67F20B3D-97FC-4AA4-B8AB-69F5619B9B13}"/>
    <cellStyle name="Comma 2 4 4 4 3 2 2 2" xfId="28245" xr:uid="{E38D3F9C-2B6B-470E-98D9-8BEAF07D0163}"/>
    <cellStyle name="Comma 2 4 4 4 3 2 3" xfId="28244" xr:uid="{41803C7A-914E-4AF6-8F20-768C14F70BF7}"/>
    <cellStyle name="Comma 2 4 4 4 3 3" xfId="3885" xr:uid="{9EF20A6C-8AA9-418A-A931-AD669F355701}"/>
    <cellStyle name="Comma 2 4 4 4 3 3 2" xfId="28246" xr:uid="{C5FE5D1A-6ADA-4BA7-9FEE-8F8454712337}"/>
    <cellStyle name="Comma 2 4 4 4 3 4" xfId="28243" xr:uid="{A75E38C5-3A4C-4FB3-A485-4701E0FBA6EE}"/>
    <cellStyle name="Comma 2 4 4 4 4" xfId="3886" xr:uid="{37AB1A64-17EB-4642-9970-1ABDF94198B9}"/>
    <cellStyle name="Comma 2 4 4 4 4 2" xfId="3887" xr:uid="{3A1DF4F0-4F5D-4C3F-BE07-42C402BD60AF}"/>
    <cellStyle name="Comma 2 4 4 4 4 2 2" xfId="28248" xr:uid="{6B75C048-6A18-40BD-9B8E-3BA3A0755322}"/>
    <cellStyle name="Comma 2 4 4 4 4 3" xfId="28247" xr:uid="{D215DD7F-AF0F-4276-85FC-7325AF6846B4}"/>
    <cellStyle name="Comma 2 4 4 4 5" xfId="3888" xr:uid="{0BE2A5B1-8668-4953-9B22-93FBDC403A19}"/>
    <cellStyle name="Comma 2 4 4 4 5 2" xfId="28249" xr:uid="{8C75F364-4C27-4FB7-8FB6-8154562768BA}"/>
    <cellStyle name="Comma 2 4 4 4 6" xfId="28238" xr:uid="{9BC1D996-E884-46B6-9CC9-90A27F8B3F98}"/>
    <cellStyle name="Comma 2 4 4 5" xfId="3889" xr:uid="{EA44BBB7-307F-45EE-BCE2-B07EA58870A5}"/>
    <cellStyle name="Comma 2 4 4 5 2" xfId="3890" xr:uid="{F74FAA1E-DE66-48FA-AF64-9CBF9A877D54}"/>
    <cellStyle name="Comma 2 4 4 5 2 2" xfId="3891" xr:uid="{426B90E3-DFE5-43D2-9857-7C5EC66C63FD}"/>
    <cellStyle name="Comma 2 4 4 5 2 2 2" xfId="3892" xr:uid="{CF1A3D80-1533-4167-BEF0-995D8B31F998}"/>
    <cellStyle name="Comma 2 4 4 5 2 2 2 2" xfId="28253" xr:uid="{6A5DAC68-28C7-467A-BCA1-398D2C30ED0A}"/>
    <cellStyle name="Comma 2 4 4 5 2 2 3" xfId="28252" xr:uid="{9EF7DFFE-0F2A-4532-8617-695724EE1AA0}"/>
    <cellStyle name="Comma 2 4 4 5 2 3" xfId="3893" xr:uid="{E55A78DD-ECD9-4E3A-B599-3A4457544F7B}"/>
    <cellStyle name="Comma 2 4 4 5 2 3 2" xfId="28254" xr:uid="{8937D5C4-2639-48A2-84DB-BCE8685980E6}"/>
    <cellStyle name="Comma 2 4 4 5 2 4" xfId="28251" xr:uid="{C4CF5122-5858-4432-B20A-9631A3EAEAB4}"/>
    <cellStyle name="Comma 2 4 4 5 3" xfId="3894" xr:uid="{790ABBA7-5F05-4CDC-AEE1-28B311296900}"/>
    <cellStyle name="Comma 2 4 4 5 3 2" xfId="3895" xr:uid="{48C3D919-3D11-4BE3-A9F5-D737B9B6CECA}"/>
    <cellStyle name="Comma 2 4 4 5 3 2 2" xfId="3896" xr:uid="{0D1A0A5B-FF5C-4E4C-9DE1-1E64DA572FDA}"/>
    <cellStyle name="Comma 2 4 4 5 3 2 2 2" xfId="28257" xr:uid="{57778C30-8CDD-43B0-9A50-78981559C059}"/>
    <cellStyle name="Comma 2 4 4 5 3 2 3" xfId="28256" xr:uid="{7C7A48B6-36B2-4CFA-A8BD-538D3D9E5DD1}"/>
    <cellStyle name="Comma 2 4 4 5 3 3" xfId="3897" xr:uid="{9EA8D8BE-951A-48F3-B654-DC4873A331D2}"/>
    <cellStyle name="Comma 2 4 4 5 3 3 2" xfId="28258" xr:uid="{4D24C88D-AF75-47E7-849B-2C13F191C21E}"/>
    <cellStyle name="Comma 2 4 4 5 3 4" xfId="28255" xr:uid="{9BA8ABE4-11A8-4B4A-8F8C-EE6141103B2E}"/>
    <cellStyle name="Comma 2 4 4 5 4" xfId="3898" xr:uid="{56BDC6EC-A879-4821-A406-4C6B58620A97}"/>
    <cellStyle name="Comma 2 4 4 5 4 2" xfId="3899" xr:uid="{681AB29B-F906-40C5-9DB3-E3DEF4F36CE0}"/>
    <cellStyle name="Comma 2 4 4 5 4 2 2" xfId="28260" xr:uid="{971DE2F5-F122-455C-BDA9-9B0B6AC54663}"/>
    <cellStyle name="Comma 2 4 4 5 4 3" xfId="28259" xr:uid="{6B276EFF-576A-44AC-AA53-DA874B4E848F}"/>
    <cellStyle name="Comma 2 4 4 5 5" xfId="3900" xr:uid="{12F0CD17-5B33-460A-AF07-FBAEBA7D4946}"/>
    <cellStyle name="Comma 2 4 4 5 5 2" xfId="28261" xr:uid="{24795921-D0D4-486F-8EBD-01529CA3CDB1}"/>
    <cellStyle name="Comma 2 4 4 5 6" xfId="28250" xr:uid="{4D97F9B0-D190-4825-AAE3-CDDCC79D87A6}"/>
    <cellStyle name="Comma 2 4 4 6" xfId="3901" xr:uid="{2F2D1A0D-3756-460A-8D3B-79A5C63287EB}"/>
    <cellStyle name="Comma 2 4 4 6 2" xfId="3902" xr:uid="{D971B3BB-9E40-4496-8782-741B81199D55}"/>
    <cellStyle name="Comma 2 4 4 6 2 2" xfId="3903" xr:uid="{7DF44C6A-8125-4AAE-B080-7B6E019C439F}"/>
    <cellStyle name="Comma 2 4 4 6 2 2 2" xfId="3904" xr:uid="{ECD6859C-FA8B-4B57-8DF8-E370CB8B24DC}"/>
    <cellStyle name="Comma 2 4 4 6 2 2 2 2" xfId="28265" xr:uid="{E7A94444-1D1B-4412-A73F-8499142A5332}"/>
    <cellStyle name="Comma 2 4 4 6 2 2 3" xfId="28264" xr:uid="{BE4B15B6-926F-4F5F-9C67-0BCB1FF7EFE0}"/>
    <cellStyle name="Comma 2 4 4 6 2 3" xfId="3905" xr:uid="{C5DAC49F-FEC3-4BF4-B2DD-C76896E04E8A}"/>
    <cellStyle name="Comma 2 4 4 6 2 3 2" xfId="28266" xr:uid="{04AFE372-E5CE-4FFF-BE51-46EA63AF4B80}"/>
    <cellStyle name="Comma 2 4 4 6 2 4" xfId="28263" xr:uid="{0CDABFD7-4845-4A0F-845D-3915BCFC3983}"/>
    <cellStyle name="Comma 2 4 4 6 3" xfId="3906" xr:uid="{D96CC9A1-68BA-4CAC-8818-2F3F2EF9475A}"/>
    <cellStyle name="Comma 2 4 4 6 3 2" xfId="3907" xr:uid="{B0FD7C0E-B436-4B16-ADC3-6DA1312B5CD2}"/>
    <cellStyle name="Comma 2 4 4 6 3 2 2" xfId="28268" xr:uid="{E8CDD7D9-ED8E-4526-A1C6-CA6595D603C8}"/>
    <cellStyle name="Comma 2 4 4 6 3 3" xfId="28267" xr:uid="{7D64284F-6CC8-40A8-A10C-8041B8C3846A}"/>
    <cellStyle name="Comma 2 4 4 6 4" xfId="3908" xr:uid="{0293B1DF-0AF9-42E4-BEF1-73A295FD2E22}"/>
    <cellStyle name="Comma 2 4 4 6 4 2" xfId="28269" xr:uid="{6C34295C-1B13-450E-B832-57041C076FD1}"/>
    <cellStyle name="Comma 2 4 4 6 5" xfId="28262" xr:uid="{51991CD1-15E5-4F38-910F-3B372C198D6E}"/>
    <cellStyle name="Comma 2 4 4 7" xfId="3909" xr:uid="{F90A2741-5DF6-4C28-AA58-3F757CB89634}"/>
    <cellStyle name="Comma 2 4 4 7 2" xfId="3910" xr:uid="{A6C07051-D848-4718-820C-AD3DCDFAFAE4}"/>
    <cellStyle name="Comma 2 4 4 7 2 2" xfId="3911" xr:uid="{2FF59C8E-B587-4BD3-BF10-21C5ABB532C6}"/>
    <cellStyle name="Comma 2 4 4 7 2 2 2" xfId="3912" xr:uid="{6A614FB0-FDC5-4F6A-97E4-A25BB0C31011}"/>
    <cellStyle name="Comma 2 4 4 7 2 2 2 2" xfId="28273" xr:uid="{1629B5CD-B135-44EB-BA02-4DDA5FB24A24}"/>
    <cellStyle name="Comma 2 4 4 7 2 2 3" xfId="28272" xr:uid="{58FAAB4E-C637-408D-932C-7DE231EC5A6E}"/>
    <cellStyle name="Comma 2 4 4 7 2 3" xfId="3913" xr:uid="{1ACAAC09-8F85-4D81-A567-231E6768B3AC}"/>
    <cellStyle name="Comma 2 4 4 7 2 3 2" xfId="28274" xr:uid="{3D64FE3A-6226-44CF-A1D8-00ECE5FDB1E7}"/>
    <cellStyle name="Comma 2 4 4 7 2 4" xfId="28271" xr:uid="{61D97111-1812-44F7-9E59-577C319E8FCF}"/>
    <cellStyle name="Comma 2 4 4 7 3" xfId="3914" xr:uid="{29589233-F365-4D04-B7E4-DF33D4273890}"/>
    <cellStyle name="Comma 2 4 4 7 3 2" xfId="3915" xr:uid="{F5E53265-5D01-4F39-AD01-7971E874670E}"/>
    <cellStyle name="Comma 2 4 4 7 3 2 2" xfId="28276" xr:uid="{1FB3BDC3-3D8E-45E2-88FD-5DD878A1C578}"/>
    <cellStyle name="Comma 2 4 4 7 3 3" xfId="28275" xr:uid="{A6889311-01D7-4E24-AB9C-0B58EF0FFE8D}"/>
    <cellStyle name="Comma 2 4 4 7 4" xfId="3916" xr:uid="{ADE365E4-F2C0-469A-820A-C71383AB34E7}"/>
    <cellStyle name="Comma 2 4 4 7 4 2" xfId="28277" xr:uid="{F092C37C-7668-4F4F-BD2D-4190BBB22CEE}"/>
    <cellStyle name="Comma 2 4 4 7 5" xfId="28270" xr:uid="{8321A15F-90AB-4986-A9FF-C0F547FABCEC}"/>
    <cellStyle name="Comma 2 4 4 8" xfId="3917" xr:uid="{60EC9D93-6496-417D-8A75-FE3309DBA4B7}"/>
    <cellStyle name="Comma 2 4 4 8 2" xfId="3918" xr:uid="{96269084-D5EA-4FBE-9ADD-72761A463C9A}"/>
    <cellStyle name="Comma 2 4 4 8 2 2" xfId="3919" xr:uid="{B8A9FDFB-E973-41CA-A9EE-7C30F3C6F676}"/>
    <cellStyle name="Comma 2 4 4 8 2 2 2" xfId="28280" xr:uid="{D4B0BA51-2225-45A6-85F7-762E3819B5BF}"/>
    <cellStyle name="Comma 2 4 4 8 2 3" xfId="28279" xr:uid="{A1C5E477-BA5F-4703-A5BE-051634129D98}"/>
    <cellStyle name="Comma 2 4 4 8 3" xfId="3920" xr:uid="{6D911D2A-0E5A-421C-8B52-19EBEB86A39D}"/>
    <cellStyle name="Comma 2 4 4 8 3 2" xfId="28281" xr:uid="{B133EE85-EE49-402B-B1F5-DD15958843ED}"/>
    <cellStyle name="Comma 2 4 4 8 4" xfId="28278" xr:uid="{60DBA067-10C0-4B81-9A05-D7309D5C95E0}"/>
    <cellStyle name="Comma 2 4 4 9" xfId="3921" xr:uid="{7365942F-0D92-49C6-B05D-99FB2FDD86C0}"/>
    <cellStyle name="Comma 2 4 4 9 2" xfId="3922" xr:uid="{9548E92C-BA08-43BC-8DCC-17337B04FEAC}"/>
    <cellStyle name="Comma 2 4 4 9 2 2" xfId="3923" xr:uid="{886BAD61-48AD-495C-A482-948A211AE0F7}"/>
    <cellStyle name="Comma 2 4 4 9 2 2 2" xfId="28284" xr:uid="{3E171A97-C022-42CC-8114-7C3DB8D46408}"/>
    <cellStyle name="Comma 2 4 4 9 2 3" xfId="28283" xr:uid="{8AE74129-6719-4DEA-AFB7-E14DBC28AAA4}"/>
    <cellStyle name="Comma 2 4 4 9 3" xfId="3924" xr:uid="{88B379B0-E84F-43F6-94AA-350F4868E540}"/>
    <cellStyle name="Comma 2 4 4 9 3 2" xfId="28285" xr:uid="{D61E2519-7EB8-47BE-916F-A3D744DC049A}"/>
    <cellStyle name="Comma 2 4 4 9 4" xfId="28282" xr:uid="{20295A14-3FD8-4DD1-92B8-CB6950583611}"/>
    <cellStyle name="Comma 2 4 5" xfId="3925" xr:uid="{9F52084F-E9E4-4E87-98FD-135E7ED83728}"/>
    <cellStyle name="Comma 2 4 5 10" xfId="3926" xr:uid="{FF53B296-8B98-414F-9875-5CEB9E4E757F}"/>
    <cellStyle name="Comma 2 4 5 10 2" xfId="28286" xr:uid="{AA0734EE-40E5-441B-B29B-220F2C189461}"/>
    <cellStyle name="Comma 2 4 5 2" xfId="3927" xr:uid="{5A52D4C9-805C-494B-834A-5A2D2DF05061}"/>
    <cellStyle name="Comma 2 4 5 2 2" xfId="3928" xr:uid="{F1650BB5-2E93-4A02-9F19-D52F83DD755E}"/>
    <cellStyle name="Comma 2 4 5 2 2 2" xfId="3929" xr:uid="{B53C825E-9597-499C-A7D9-4D4A6BA1D7A9}"/>
    <cellStyle name="Comma 2 4 5 2 2 2 2" xfId="3930" xr:uid="{51EB8F6D-3E25-4738-9460-FCA9C6A28BA8}"/>
    <cellStyle name="Comma 2 4 5 2 2 2 2 2" xfId="28290" xr:uid="{A643A4AA-5251-4AE2-B48D-AEF8073547C1}"/>
    <cellStyle name="Comma 2 4 5 2 2 2 3" xfId="28289" xr:uid="{7D51A897-FFA3-480E-83D3-664B947790D8}"/>
    <cellStyle name="Comma 2 4 5 2 2 3" xfId="3931" xr:uid="{D9F5D170-6539-4236-ACDF-35BC4BB52E0F}"/>
    <cellStyle name="Comma 2 4 5 2 2 3 2" xfId="28291" xr:uid="{DACDD539-6F79-4E19-AD4B-B7D801614B9E}"/>
    <cellStyle name="Comma 2 4 5 2 2 4" xfId="28288" xr:uid="{EE5784EC-4DA8-445F-9D1C-CA8079CFC0A7}"/>
    <cellStyle name="Comma 2 4 5 2 3" xfId="3932" xr:uid="{7D79642B-FE02-4F98-A65A-CF070CF7715F}"/>
    <cellStyle name="Comma 2 4 5 2 3 2" xfId="3933" xr:uid="{D48F7937-5BD0-4B56-8C18-79CDD279EFBA}"/>
    <cellStyle name="Comma 2 4 5 2 3 2 2" xfId="28293" xr:uid="{A1C3AABB-3639-4CD0-BFFF-6A5A66E9E547}"/>
    <cellStyle name="Comma 2 4 5 2 3 3" xfId="28292" xr:uid="{545BAAAE-CBC1-471E-B3B9-C8EEDDE4C234}"/>
    <cellStyle name="Comma 2 4 5 2 4" xfId="3934" xr:uid="{6737D4F8-7B8B-47E1-848A-B889F2D164F7}"/>
    <cellStyle name="Comma 2 4 5 2 4 2" xfId="28294" xr:uid="{B39F17F0-3C11-44E9-81F3-039EF6983509}"/>
    <cellStyle name="Comma 2 4 5 2 5" xfId="28287" xr:uid="{0866124D-92C3-4BEC-9726-05431C40D319}"/>
    <cellStyle name="Comma 2 4 5 3" xfId="3935" xr:uid="{DCD85FC3-781D-4045-A4C5-4BF0BF5D7ADF}"/>
    <cellStyle name="Comma 2 4 5 3 2" xfId="3936" xr:uid="{647E1738-A009-4880-BC08-5B0B4F8D064C}"/>
    <cellStyle name="Comma 2 4 5 3 2 2" xfId="3937" xr:uid="{07DEB892-3BD7-46B2-864A-1C241E90A93A}"/>
    <cellStyle name="Comma 2 4 5 3 2 2 2" xfId="3938" xr:uid="{82BA24EA-63E1-4F4A-A44C-990B20D036D6}"/>
    <cellStyle name="Comma 2 4 5 3 2 2 2 2" xfId="28298" xr:uid="{8A3CCABC-FED7-4DC5-8D49-14F06A0DE80B}"/>
    <cellStyle name="Comma 2 4 5 3 2 2 3" xfId="28297" xr:uid="{D6A5E4BE-B3D1-47E8-BA01-AEC846F7E4A5}"/>
    <cellStyle name="Comma 2 4 5 3 2 3" xfId="3939" xr:uid="{B9370DE2-607C-4DDC-8F6B-BD72C6B526D4}"/>
    <cellStyle name="Comma 2 4 5 3 2 3 2" xfId="28299" xr:uid="{13906165-F1C6-45E8-AACD-3340ACFBF158}"/>
    <cellStyle name="Comma 2 4 5 3 2 4" xfId="28296" xr:uid="{A842BCA7-6BD5-4CF4-BBB7-F5674F7C5076}"/>
    <cellStyle name="Comma 2 4 5 3 3" xfId="3940" xr:uid="{C1767BA4-8602-4AA3-BFBA-EC711F3C6FCF}"/>
    <cellStyle name="Comma 2 4 5 3 3 2" xfId="3941" xr:uid="{BBDDC919-2C03-4CDB-B4E7-8C96CE31B7B9}"/>
    <cellStyle name="Comma 2 4 5 3 3 2 2" xfId="28301" xr:uid="{70C675F4-9D75-4A72-B877-D27B992AD87D}"/>
    <cellStyle name="Comma 2 4 5 3 3 3" xfId="28300" xr:uid="{ABFCD2EE-C2DD-4E11-9C73-A1508855B02A}"/>
    <cellStyle name="Comma 2 4 5 3 4" xfId="3942" xr:uid="{C9D763AE-3C2A-4015-A786-92E80BCB18D4}"/>
    <cellStyle name="Comma 2 4 5 3 4 2" xfId="28302" xr:uid="{092B93AC-EF74-4461-A76D-DEEC510C6ADA}"/>
    <cellStyle name="Comma 2 4 5 3 5" xfId="28295" xr:uid="{A5A05E06-C5F2-48BA-86E3-A7A6C9C7691C}"/>
    <cellStyle name="Comma 2 4 5 4" xfId="3943" xr:uid="{ED588656-15A6-405E-9044-39DF754BB367}"/>
    <cellStyle name="Comma 2 4 5 4 2" xfId="3944" xr:uid="{091ACC30-847A-4AA9-BB2B-8116084DA2C9}"/>
    <cellStyle name="Comma 2 4 5 4 2 2" xfId="3945" xr:uid="{575CBCFC-84E0-4128-A238-2DDB45B04882}"/>
    <cellStyle name="Comma 2 4 5 4 2 2 2" xfId="28305" xr:uid="{ADBF63E7-EB03-428D-BC31-41859687A19D}"/>
    <cellStyle name="Comma 2 4 5 4 2 3" xfId="28304" xr:uid="{A2011AFB-CE70-4E7A-9F86-4307EFE63958}"/>
    <cellStyle name="Comma 2 4 5 4 3" xfId="3946" xr:uid="{6761FA2F-3723-4071-9A94-47F6A1F54089}"/>
    <cellStyle name="Comma 2 4 5 4 3 2" xfId="28306" xr:uid="{B4851E75-E39E-4962-AC0F-7D40D913E985}"/>
    <cellStyle name="Comma 2 4 5 4 4" xfId="28303" xr:uid="{71800E83-B5E4-4CE4-973D-068E62300008}"/>
    <cellStyle name="Comma 2 4 5 5" xfId="3947" xr:uid="{B1BA1600-AE15-4EB7-81C1-387AB2479361}"/>
    <cellStyle name="Comma 2 4 5 5 2" xfId="3948" xr:uid="{C5A997D0-F0E9-4638-A9B5-25490EB7BFDB}"/>
    <cellStyle name="Comma 2 4 5 5 2 2" xfId="3949" xr:uid="{CDF816A3-1CB6-49B2-9E75-80FED162B82D}"/>
    <cellStyle name="Comma 2 4 5 5 2 2 2" xfId="28309" xr:uid="{397B5B1A-EF2C-4279-AFA8-505BF90F736E}"/>
    <cellStyle name="Comma 2 4 5 5 2 3" xfId="28308" xr:uid="{DA40173A-6BE4-4D08-93C5-4690F92A6B4E}"/>
    <cellStyle name="Comma 2 4 5 5 3" xfId="3950" xr:uid="{CD29984C-D968-41DB-9306-DD34F151AA38}"/>
    <cellStyle name="Comma 2 4 5 5 3 2" xfId="28310" xr:uid="{C7C00E09-3A6D-4B4F-9BD8-82F6A35FAF7B}"/>
    <cellStyle name="Comma 2 4 5 5 4" xfId="28307" xr:uid="{A4E1D3CC-60CC-43A1-B268-854173174546}"/>
    <cellStyle name="Comma 2 4 5 6" xfId="3951" xr:uid="{C43376A4-55D9-4200-A41C-38EA61FF06E7}"/>
    <cellStyle name="Comma 2 4 5 6 2" xfId="3952" xr:uid="{2E2AED7C-66D5-49D3-BFA1-93D395262BBA}"/>
    <cellStyle name="Comma 2 4 5 6 2 2" xfId="3953" xr:uid="{67FDAD99-9B1F-488E-AF21-58A271A7D0BC}"/>
    <cellStyle name="Comma 2 4 5 6 2 2 2" xfId="28313" xr:uid="{DDF32388-E8B0-4F14-A68E-D8C34F26E323}"/>
    <cellStyle name="Comma 2 4 5 6 2 3" xfId="28312" xr:uid="{BB367985-90FA-4D15-A01B-685886F4ED8F}"/>
    <cellStyle name="Comma 2 4 5 6 3" xfId="3954" xr:uid="{F97F8711-15CD-43E3-A038-6FF52C618EE5}"/>
    <cellStyle name="Comma 2 4 5 6 3 2" xfId="28314" xr:uid="{DF2494F7-1337-4403-AC88-71DCB21EA0C5}"/>
    <cellStyle name="Comma 2 4 5 6 4" xfId="28311" xr:uid="{85003092-4D82-4C65-A573-D1A4D8F5258C}"/>
    <cellStyle name="Comma 2 4 5 7" xfId="3955" xr:uid="{8952CDAF-4A9E-4512-A36E-F609827F4DA9}"/>
    <cellStyle name="Comma 2 4 5 7 2" xfId="3956" xr:uid="{B4C0EAC3-1A13-4D37-8490-5095039644BB}"/>
    <cellStyle name="Comma 2 4 5 7 2 2" xfId="28316" xr:uid="{DD1B889E-860A-4D15-BD4B-5EB8786665F7}"/>
    <cellStyle name="Comma 2 4 5 7 3" xfId="28315" xr:uid="{5D4659A9-C731-4FAE-AADD-D5A5CF5D7ABD}"/>
    <cellStyle name="Comma 2 4 5 8" xfId="3957" xr:uid="{5D4F5324-8E9D-4ABD-B93B-E7BF10F6C573}"/>
    <cellStyle name="Comma 2 4 5 8 2" xfId="28317" xr:uid="{E5B6CDE6-F520-4A07-A757-03DFED5F40AF}"/>
    <cellStyle name="Comma 2 4 5 9" xfId="3958" xr:uid="{DDF6062A-2191-4B23-B348-73534387612C}"/>
    <cellStyle name="Comma 2 4 6" xfId="3959" xr:uid="{9DBE3974-E1D4-4363-8E2F-A7DB931F95C9}"/>
    <cellStyle name="Comma 2 4 6 2" xfId="3960" xr:uid="{E30EAFF4-EA76-49E9-A1BD-2BD6886F508A}"/>
    <cellStyle name="Comma 2 4 6 2 2" xfId="3961" xr:uid="{3E1E14A3-8629-4EC0-A8E7-162E72C1EAF9}"/>
    <cellStyle name="Comma 2 4 6 2 2 2" xfId="3962" xr:uid="{D47C1FE7-CBD6-45FA-A53B-A2B42E1EAC95}"/>
    <cellStyle name="Comma 2 4 6 2 2 2 2" xfId="28320" xr:uid="{8415EED1-4EFE-4923-B0BB-519BB0E43EA2}"/>
    <cellStyle name="Comma 2 4 6 2 2 3" xfId="28319" xr:uid="{87C3BF4C-D0E5-4CA6-A196-382535653E78}"/>
    <cellStyle name="Comma 2 4 6 2 3" xfId="3963" xr:uid="{A6C45A11-7A4F-4764-A726-E8C7E3AF4C74}"/>
    <cellStyle name="Comma 2 4 6 2 3 2" xfId="28321" xr:uid="{450740AE-CC4A-4B8F-8A2E-3FD2F6EBAF8E}"/>
    <cellStyle name="Comma 2 4 6 2 4" xfId="28318" xr:uid="{683F5891-8AFB-49D9-B540-E69904D94996}"/>
    <cellStyle name="Comma 2 4 6 3" xfId="3964" xr:uid="{40E20943-0938-4DF7-8E27-F1692B438D57}"/>
    <cellStyle name="Comma 2 4 6 3 2" xfId="3965" xr:uid="{D20EB49F-840A-4DE4-AD4A-8D67FE05BA1C}"/>
    <cellStyle name="Comma 2 4 6 3 2 2" xfId="3966" xr:uid="{5BCD8F8C-E36F-49BB-95F4-0F1B7EE318D8}"/>
    <cellStyle name="Comma 2 4 6 3 2 2 2" xfId="28324" xr:uid="{E50C3029-EC9B-40A7-BF77-7A7A700D1FED}"/>
    <cellStyle name="Comma 2 4 6 3 2 3" xfId="28323" xr:uid="{5CD03D5B-2439-4AB2-9CA2-E3791AD9AB54}"/>
    <cellStyle name="Comma 2 4 6 3 3" xfId="3967" xr:uid="{5354AB08-91A1-4FDA-A3C2-277047BE548A}"/>
    <cellStyle name="Comma 2 4 6 3 3 2" xfId="28325" xr:uid="{758BBC4F-B8AE-4944-AFC4-729D2B55D88F}"/>
    <cellStyle name="Comma 2 4 6 3 4" xfId="28322" xr:uid="{F2F1AAE9-7003-44D8-9193-C02D2D4B400A}"/>
    <cellStyle name="Comma 2 4 6 4" xfId="3968" xr:uid="{B1FC7CA7-88FE-457B-8AB3-589265DAABE6}"/>
    <cellStyle name="Comma 2 4 6 4 2" xfId="3969" xr:uid="{6C143DD4-AC0A-4E02-8170-C7E35BFE93F3}"/>
    <cellStyle name="Comma 2 4 6 4 2 2" xfId="28327" xr:uid="{DC72F2AF-CD3C-445B-BD09-6A9CC8F590EE}"/>
    <cellStyle name="Comma 2 4 6 4 3" xfId="28326" xr:uid="{E8D3E9B3-1E55-4436-8A3D-75941CE5A12F}"/>
    <cellStyle name="Comma 2 4 6 5" xfId="3970" xr:uid="{987D45A8-02CC-45D4-AA70-286B20CAE421}"/>
    <cellStyle name="Comma 2 4 6 5 2" xfId="28328" xr:uid="{877F2C8D-8106-4213-B57A-36788CEE482E}"/>
    <cellStyle name="Comma 2 4 6 6" xfId="3971" xr:uid="{BA9B412E-09DD-4E5C-8740-FE6DC739E545}"/>
    <cellStyle name="Comma 2 4 6 7" xfId="3972" xr:uid="{F3CEF685-C8E4-40AF-A32F-2EB80FA2E65C}"/>
    <cellStyle name="Comma 2 4 6 7 2" xfId="28329" xr:uid="{A38FF2D0-9776-40D4-A7E7-0F4CE00455E1}"/>
    <cellStyle name="Comma 2 4 7" xfId="3973" xr:uid="{3BACD5BF-5C5B-42A4-9FCB-F223821F6923}"/>
    <cellStyle name="Comma 2 4 7 2" xfId="3974" xr:uid="{44976A6C-9C8B-46AB-8E97-3570327F9BBE}"/>
    <cellStyle name="Comma 2 4 7 2 2" xfId="3975" xr:uid="{9F1E8A9B-E4D3-48F2-9B06-1539B424BE29}"/>
    <cellStyle name="Comma 2 4 7 2 2 2" xfId="3976" xr:uid="{EC6B3D2A-ADEE-4737-9118-142DE56C3040}"/>
    <cellStyle name="Comma 2 4 7 2 2 2 2" xfId="28333" xr:uid="{C949D550-7E2E-4D92-96A1-BFC155AC4CB0}"/>
    <cellStyle name="Comma 2 4 7 2 2 3" xfId="28332" xr:uid="{7675C650-0957-4534-9415-D32C46FDF585}"/>
    <cellStyle name="Comma 2 4 7 2 3" xfId="3977" xr:uid="{8FEC0F78-AD43-4908-81FD-2188B97D3A81}"/>
    <cellStyle name="Comma 2 4 7 2 3 2" xfId="28334" xr:uid="{F1E67698-B9B0-41BF-A988-0C0E8C9ED67E}"/>
    <cellStyle name="Comma 2 4 7 2 4" xfId="28331" xr:uid="{FEF23EF0-22EA-499F-B3DF-0D2BE4C382E8}"/>
    <cellStyle name="Comma 2 4 7 3" xfId="3978" xr:uid="{4308B048-4F9C-4594-A1D9-C798DE99E981}"/>
    <cellStyle name="Comma 2 4 7 3 2" xfId="3979" xr:uid="{F6F1ECB0-9FFB-4310-845E-05CE02D12804}"/>
    <cellStyle name="Comma 2 4 7 3 2 2" xfId="3980" xr:uid="{2D8A76FC-B2BD-44DF-8DB1-4B6592763B98}"/>
    <cellStyle name="Comma 2 4 7 3 2 2 2" xfId="28337" xr:uid="{FEF83D59-3BE1-4AF4-B533-D195BB016751}"/>
    <cellStyle name="Comma 2 4 7 3 2 3" xfId="28336" xr:uid="{403C9FF0-1A1A-4305-9B57-9C42C9CD54DA}"/>
    <cellStyle name="Comma 2 4 7 3 3" xfId="3981" xr:uid="{A2B9136F-ABA6-4F82-A10F-4C6E324353C2}"/>
    <cellStyle name="Comma 2 4 7 3 3 2" xfId="28338" xr:uid="{142F8743-3A4B-4489-B924-02D132BBB311}"/>
    <cellStyle name="Comma 2 4 7 3 4" xfId="28335" xr:uid="{71196D7A-AAE8-4FAC-A5FB-9FCCCCC4AFF3}"/>
    <cellStyle name="Comma 2 4 7 4" xfId="3982" xr:uid="{3FCA602A-36B1-4A7C-B452-7B762BB68AE6}"/>
    <cellStyle name="Comma 2 4 7 4 2" xfId="3983" xr:uid="{01EA8D25-2EBF-421E-ABE7-0430B322EDD9}"/>
    <cellStyle name="Comma 2 4 7 4 2 2" xfId="28340" xr:uid="{E7E5A466-4C69-4291-8FE3-51E26B28B4BF}"/>
    <cellStyle name="Comma 2 4 7 4 3" xfId="28339" xr:uid="{4F07C493-B2A9-4636-BC1B-FB66DCD89EE7}"/>
    <cellStyle name="Comma 2 4 7 5" xfId="3984" xr:uid="{C0EEC191-85E3-4723-8ADA-DCB66A16386D}"/>
    <cellStyle name="Comma 2 4 7 5 2" xfId="28341" xr:uid="{026A0981-F302-485A-BC59-F1292FD52ED9}"/>
    <cellStyle name="Comma 2 4 7 6" xfId="50439" xr:uid="{799B1829-CBFF-43AB-81A6-E1112C88BBF8}"/>
    <cellStyle name="Comma 2 4 7 7" xfId="28330" xr:uid="{A7041F49-0D0E-42F0-B1A8-71011CDA7664}"/>
    <cellStyle name="Comma 2 4 8" xfId="3985" xr:uid="{39697EAA-7F94-42BA-A8C9-38D10521102D}"/>
    <cellStyle name="Comma 2 4 8 2" xfId="3986" xr:uid="{C50CEF3A-2E6D-4774-976F-900BFF513ABB}"/>
    <cellStyle name="Comma 2 4 8 2 2" xfId="3987" xr:uid="{85B27D6D-445E-459C-A7F0-0CE0CDCBBBF6}"/>
    <cellStyle name="Comma 2 4 8 2 2 2" xfId="3988" xr:uid="{31EB0291-DB95-45A2-98AA-8576B01E9CCA}"/>
    <cellStyle name="Comma 2 4 8 2 2 2 2" xfId="28345" xr:uid="{2549DAAF-08EF-417A-B82D-2562AE7106F0}"/>
    <cellStyle name="Comma 2 4 8 2 2 3" xfId="28344" xr:uid="{4ACBEC17-BA9A-477D-8BB0-17854A1B4047}"/>
    <cellStyle name="Comma 2 4 8 2 3" xfId="3989" xr:uid="{7BC63644-86F2-4B49-B31B-36B2A6741AFE}"/>
    <cellStyle name="Comma 2 4 8 2 3 2" xfId="28346" xr:uid="{73C7875C-08B3-4D0E-BE89-BE26121C2439}"/>
    <cellStyle name="Comma 2 4 8 2 4" xfId="28343" xr:uid="{5B60B84D-89D8-47F9-B560-549591ED816B}"/>
    <cellStyle name="Comma 2 4 8 3" xfId="3990" xr:uid="{1BA75A51-F2FA-48CE-9556-5526F1BAA4A3}"/>
    <cellStyle name="Comma 2 4 8 3 2" xfId="3991" xr:uid="{058C8B12-32D0-4A47-A046-304429B2FB46}"/>
    <cellStyle name="Comma 2 4 8 3 2 2" xfId="3992" xr:uid="{25125CE1-2186-424F-876C-8DF630E17D99}"/>
    <cellStyle name="Comma 2 4 8 3 2 2 2" xfId="28349" xr:uid="{D3E34A70-65EE-46F0-915D-94D2E2B94B82}"/>
    <cellStyle name="Comma 2 4 8 3 2 3" xfId="28348" xr:uid="{E5F916A2-8F3E-4775-868C-C618FE951C55}"/>
    <cellStyle name="Comma 2 4 8 3 3" xfId="3993" xr:uid="{5BF6D294-365C-4C17-AD28-5DD86C5F4866}"/>
    <cellStyle name="Comma 2 4 8 3 3 2" xfId="28350" xr:uid="{DA770D72-0F93-4BD6-8F92-1EC57113A8C5}"/>
    <cellStyle name="Comma 2 4 8 3 4" xfId="28347" xr:uid="{491EF75A-9020-49CE-B7FE-7EC446676E82}"/>
    <cellStyle name="Comma 2 4 8 4" xfId="3994" xr:uid="{03D79F15-7E16-4AF3-A9D8-8CA5DF4831CB}"/>
    <cellStyle name="Comma 2 4 8 4 2" xfId="3995" xr:uid="{45C93A89-49A3-4585-9267-C111CDDF516C}"/>
    <cellStyle name="Comma 2 4 8 4 2 2" xfId="28352" xr:uid="{AAC38DD4-4F20-43B0-A663-C23F173A4B27}"/>
    <cellStyle name="Comma 2 4 8 4 3" xfId="28351" xr:uid="{EA0C4EE6-FA8B-495E-98A0-513E035FEBC9}"/>
    <cellStyle name="Comma 2 4 8 5" xfId="3996" xr:uid="{DD49223B-7E61-49C6-9F70-144D0CC9D757}"/>
    <cellStyle name="Comma 2 4 8 5 2" xfId="28353" xr:uid="{BB3167F4-86CB-4D77-9C1F-C39A917E5843}"/>
    <cellStyle name="Comma 2 4 8 6" xfId="28342" xr:uid="{0F909BBD-AF05-476C-A85A-E2B1D01BD316}"/>
    <cellStyle name="Comma 2 4 9" xfId="3997" xr:uid="{8A4AB9C0-2206-41CD-AAA3-34E05ADA433E}"/>
    <cellStyle name="Comma 2 4 9 2" xfId="3998" xr:uid="{A9F79936-D931-42F7-A73E-83A65DD1B6DA}"/>
    <cellStyle name="Comma 2 4 9 2 2" xfId="3999" xr:uid="{335E2884-8DE2-44A8-ADB5-77040D461DC0}"/>
    <cellStyle name="Comma 2 4 9 2 2 2" xfId="4000" xr:uid="{2095B730-5895-4B46-8029-99629C888D6B}"/>
    <cellStyle name="Comma 2 4 9 2 2 2 2" xfId="28357" xr:uid="{C226E63C-5E1F-45BB-A747-F5C84FEA9022}"/>
    <cellStyle name="Comma 2 4 9 2 2 3" xfId="28356" xr:uid="{1D2337C9-E8CE-4F29-B3A8-72FA685A311B}"/>
    <cellStyle name="Comma 2 4 9 2 3" xfId="4001" xr:uid="{53F5EF57-4446-44EF-A0C2-7E4DB8F2CC6C}"/>
    <cellStyle name="Comma 2 4 9 2 3 2" xfId="28358" xr:uid="{20789BD0-7F2D-4EE7-8B4B-5F2D4A04795D}"/>
    <cellStyle name="Comma 2 4 9 2 4" xfId="28355" xr:uid="{07C54BDC-A20A-45DA-9904-AE5F0CD8CDB7}"/>
    <cellStyle name="Comma 2 4 9 3" xfId="4002" xr:uid="{6B143337-3FFC-40EF-A9F2-141FDFC61DBE}"/>
    <cellStyle name="Comma 2 4 9 3 2" xfId="4003" xr:uid="{903333DD-2881-4969-994E-A2810061A726}"/>
    <cellStyle name="Comma 2 4 9 3 2 2" xfId="4004" xr:uid="{CD06E06E-8510-4B4E-923D-BF376D1FF2C9}"/>
    <cellStyle name="Comma 2 4 9 3 2 2 2" xfId="28361" xr:uid="{19A532D4-BC2B-4AEE-8F31-6189706AE325}"/>
    <cellStyle name="Comma 2 4 9 3 2 3" xfId="28360" xr:uid="{DD0A4AC7-D1DF-4852-B00E-C5B985D295B9}"/>
    <cellStyle name="Comma 2 4 9 3 3" xfId="4005" xr:uid="{55F1DFCC-004F-47D0-8555-BF72D8487114}"/>
    <cellStyle name="Comma 2 4 9 3 3 2" xfId="28362" xr:uid="{B7B6B2E2-3BFB-4A75-85C6-9B18211CA804}"/>
    <cellStyle name="Comma 2 4 9 3 4" xfId="28359" xr:uid="{E9969440-7DD6-4A00-908E-B23EEA66FF88}"/>
    <cellStyle name="Comma 2 4 9 4" xfId="4006" xr:uid="{003EDA3D-D409-4ECE-81B0-69F3871586CC}"/>
    <cellStyle name="Comma 2 4 9 4 2" xfId="4007" xr:uid="{4DA1C92D-145C-467A-A915-152CE47A5694}"/>
    <cellStyle name="Comma 2 4 9 4 2 2" xfId="28364" xr:uid="{35733EF8-0FD5-4A3F-8BF1-BCCB325391B2}"/>
    <cellStyle name="Comma 2 4 9 4 3" xfId="28363" xr:uid="{029EE2FD-4553-4FA8-932D-BFE61A06E39B}"/>
    <cellStyle name="Comma 2 4 9 5" xfId="4008" xr:uid="{13C42744-D065-4ED2-94BF-A9AAD2978918}"/>
    <cellStyle name="Comma 2 4 9 5 2" xfId="28365" xr:uid="{1706639B-F45B-4232-A39C-980B1BC9CAFA}"/>
    <cellStyle name="Comma 2 4 9 6" xfId="28354" xr:uid="{F5F2FC5F-9A43-4766-94D9-D4DDEA7FE39E}"/>
    <cellStyle name="Comma 2 5" xfId="4009" xr:uid="{E1E9AAD5-3DEF-43F7-B206-C4CCF44256D7}"/>
    <cellStyle name="Comma 2 5 10" xfId="4010" xr:uid="{BB33F189-7DFD-4848-8CBD-504C69D7B440}"/>
    <cellStyle name="Comma 2 5 10 2" xfId="28367" xr:uid="{F8B4AEFC-ED08-4D39-9225-BA5544AD16B8}"/>
    <cellStyle name="Comma 2 5 11" xfId="4011" xr:uid="{4751C0B7-C71C-490E-8153-D35BFE21B645}"/>
    <cellStyle name="Comma 2 5 11 2" xfId="28368" xr:uid="{E515936E-80DC-4695-8892-CDC23E342189}"/>
    <cellStyle name="Comma 2 5 12" xfId="4012" xr:uid="{3EB8D251-C197-4EEF-9658-EAB972DDEC51}"/>
    <cellStyle name="Comma 2 5 12 2" xfId="28369" xr:uid="{7DB6BDD4-F383-4C3F-ABD5-F4C00AEC19D4}"/>
    <cellStyle name="Comma 2 5 13" xfId="50440" xr:uid="{8F8F60A4-80FD-4050-9883-6F9890B381D3}"/>
    <cellStyle name="Comma 2 5 14" xfId="28366" xr:uid="{B9CA26F0-102D-451C-AB57-02CCB2DF3931}"/>
    <cellStyle name="Comma 2 5 2" xfId="4013" xr:uid="{602A5B8C-E2E8-4A3E-850D-20B053660869}"/>
    <cellStyle name="Comma 2 5 2 2" xfId="4014" xr:uid="{5E6FC8FD-FF12-4BF8-A6F4-D391EC4F77C5}"/>
    <cellStyle name="Comma 2 5 2 2 2" xfId="4015" xr:uid="{FCF594D1-6811-456E-9716-6E16D23D2452}"/>
    <cellStyle name="Comma 2 5 2 3" xfId="4016" xr:uid="{C885D765-4E00-4A46-A85B-33D13B2DF29F}"/>
    <cellStyle name="Comma 2 5 2 3 2" xfId="4017" xr:uid="{2EDEE079-867B-4689-A3A4-CB46424A1D87}"/>
    <cellStyle name="Comma 2 5 2 4" xfId="4018" xr:uid="{53C568C2-1034-4097-B0BC-E9A2BCE26149}"/>
    <cellStyle name="Comma 2 5 2 4 2" xfId="4019" xr:uid="{4D1ADCE0-8CEC-46F2-9160-7CA8676B8278}"/>
    <cellStyle name="Comma 2 5 2 5" xfId="4020" xr:uid="{1925153F-B484-4E35-A34B-4636023F91BD}"/>
    <cellStyle name="Comma 2 5 2 5 2" xfId="50442" xr:uid="{5BE56B31-CFDA-4A73-B1C4-742399A54192}"/>
    <cellStyle name="Comma 2 5 2 5 3" xfId="28371" xr:uid="{E51DC2DA-12EB-4533-BE8E-9E7A06F837E0}"/>
    <cellStyle name="Comma 2 5 2 6" xfId="4021" xr:uid="{2A269A19-3226-4B7E-BAB3-E463CF229C41}"/>
    <cellStyle name="Comma 2 5 2 7" xfId="50441" xr:uid="{5A170708-C42E-45C1-BC6D-305561F839A6}"/>
    <cellStyle name="Comma 2 5 2 8" xfId="28370" xr:uid="{4E0EDC2E-F030-4A8E-889C-1C3825C9F3F5}"/>
    <cellStyle name="Comma 2 5 3" xfId="4022" xr:uid="{36C1B836-3F7E-4973-9F63-78F22B4A251C}"/>
    <cellStyle name="Comma 2 5 3 2" xfId="4023" xr:uid="{7A3D5029-B9AD-40DA-A5C1-039C99950DA7}"/>
    <cellStyle name="Comma 2 5 3 2 2" xfId="4024" xr:uid="{513E520F-8247-4309-A8C2-772DEF7B46E2}"/>
    <cellStyle name="Comma 2 5 3 2 2 2" xfId="4025" xr:uid="{D4265F4C-25CA-4D6D-826D-4DEE6ED2F370}"/>
    <cellStyle name="Comma 2 5 3 2 2 2 2" xfId="28374" xr:uid="{5DF491E7-286A-489A-98C3-18E77E815015}"/>
    <cellStyle name="Comma 2 5 3 2 2 3" xfId="28373" xr:uid="{ECD55ADA-EDE8-41EA-AFA6-45714A154F5C}"/>
    <cellStyle name="Comma 2 5 3 2 3" xfId="4026" xr:uid="{16C0D097-5864-4CA3-A0A7-917465CA0C56}"/>
    <cellStyle name="Comma 2 5 3 2 3 2" xfId="28375" xr:uid="{1CADE250-6184-4CDA-AC6E-A0236A539DD0}"/>
    <cellStyle name="Comma 2 5 3 2 4" xfId="28372" xr:uid="{BB629E26-549F-46AF-8E35-F11FF2DB1C78}"/>
    <cellStyle name="Comma 2 5 3 3" xfId="4027" xr:uid="{E197433E-652D-41B8-B7FC-F7BF18254804}"/>
    <cellStyle name="Comma 2 5 3 3 2" xfId="4028" xr:uid="{49DA9CE0-6ED9-40EA-A77F-BBCDBD4B14DA}"/>
    <cellStyle name="Comma 2 5 3 3 2 2" xfId="4029" xr:uid="{5A1846C7-5AEC-4A3C-90D9-2D5E8C07E82F}"/>
    <cellStyle name="Comma 2 5 3 3 2 2 2" xfId="28378" xr:uid="{3FD6226A-6794-46ED-BDFC-7CABFE1FF7ED}"/>
    <cellStyle name="Comma 2 5 3 3 2 3" xfId="28377" xr:uid="{4EDECBCF-754A-4F09-B009-E21E8EBA3FF3}"/>
    <cellStyle name="Comma 2 5 3 3 3" xfId="4030" xr:uid="{132D6904-B642-4446-B3F8-D07F1CAB5C47}"/>
    <cellStyle name="Comma 2 5 3 3 3 2" xfId="28379" xr:uid="{6CD7F2A7-E9ED-4E0A-945F-EAC4D514CAC1}"/>
    <cellStyle name="Comma 2 5 3 3 4" xfId="28376" xr:uid="{6DBE4B01-8AA3-4E18-8B2B-106822DC741A}"/>
    <cellStyle name="Comma 2 5 3 4" xfId="4031" xr:uid="{6C9E70E0-A966-4FED-99A8-AC5B2095CDEA}"/>
    <cellStyle name="Comma 2 5 3 4 2" xfId="4032" xr:uid="{7B6EABE2-8198-455C-977D-4A6674918CDD}"/>
    <cellStyle name="Comma 2 5 3 4 2 2" xfId="28381" xr:uid="{1333E616-AE29-407E-93AC-53A81AC88BEC}"/>
    <cellStyle name="Comma 2 5 3 4 3" xfId="28380" xr:uid="{4FCD7979-7EFF-4F6A-9343-7E49D606F6D1}"/>
    <cellStyle name="Comma 2 5 3 5" xfId="4033" xr:uid="{01DC3224-1CBA-4ABB-B67B-CFC6DE6F0C01}"/>
    <cellStyle name="Comma 2 5 3 5 2" xfId="28382" xr:uid="{4C16C5BB-0FBC-48A0-AE51-E550E2ED866D}"/>
    <cellStyle name="Comma 2 5 3 6" xfId="4034" xr:uid="{66E7F5BF-A42F-4559-9E2A-D9DC4D626C50}"/>
    <cellStyle name="Comma 2 5 3 7" xfId="4035" xr:uid="{58B9DB57-1143-4DE6-9D50-3DE2549F961E}"/>
    <cellStyle name="Comma 2 5 3 7 2" xfId="28383" xr:uid="{899C4402-435A-4752-BBE2-EBDC38D4D63A}"/>
    <cellStyle name="Comma 2 5 4" xfId="4036" xr:uid="{7143D67B-26B3-40BB-BBED-B25B022EED64}"/>
    <cellStyle name="Comma 2 5 4 2" xfId="4037" xr:uid="{C94FB554-D282-4D52-99A5-6EB2C4A094D0}"/>
    <cellStyle name="Comma 2 5 4 2 2" xfId="4038" xr:uid="{C247C298-435D-42F9-8C29-B324B828DF86}"/>
    <cellStyle name="Comma 2 5 4 2 2 2" xfId="4039" xr:uid="{234C47AB-044B-40D4-ACA4-E47F9DABEEBA}"/>
    <cellStyle name="Comma 2 5 4 2 2 2 2" xfId="28386" xr:uid="{99ED05C0-6502-47B5-9BAB-336242CA29B4}"/>
    <cellStyle name="Comma 2 5 4 2 2 3" xfId="28385" xr:uid="{0B2EA5BE-31CC-44C2-8C66-A5C7BD73FD69}"/>
    <cellStyle name="Comma 2 5 4 2 3" xfId="4040" xr:uid="{AEE0F9DE-1B6A-441C-A581-F9543E12BF11}"/>
    <cellStyle name="Comma 2 5 4 2 3 2" xfId="28387" xr:uid="{F00E893D-A474-4A22-8F6A-D4C991F39BCA}"/>
    <cellStyle name="Comma 2 5 4 2 4" xfId="28384" xr:uid="{47D93228-8307-4E9E-861F-8890365B1845}"/>
    <cellStyle name="Comma 2 5 4 3" xfId="4041" xr:uid="{56FC7770-24E2-41D9-A5C8-93F50AA6332F}"/>
    <cellStyle name="Comma 2 5 4 3 2" xfId="4042" xr:uid="{1A8562CF-89F8-45FC-9340-3FEB3EF28A1D}"/>
    <cellStyle name="Comma 2 5 4 3 2 2" xfId="28389" xr:uid="{EA27DC50-8DDC-45A5-A8FF-8C63F84A4AEB}"/>
    <cellStyle name="Comma 2 5 4 3 3" xfId="28388" xr:uid="{BD64A6D5-E474-44B2-88F7-697D45597692}"/>
    <cellStyle name="Comma 2 5 4 4" xfId="4043" xr:uid="{312830DE-A707-4F0F-8AEE-443C4B558442}"/>
    <cellStyle name="Comma 2 5 4 4 2" xfId="28390" xr:uid="{B2155897-36D6-4E0D-8924-4EE59A26CF94}"/>
    <cellStyle name="Comma 2 5 4 5" xfId="4044" xr:uid="{124124BD-824A-45F6-928A-750878024133}"/>
    <cellStyle name="Comma 2 5 4 6" xfId="4045" xr:uid="{F235014A-B9D9-476B-AC81-6D8D2736B706}"/>
    <cellStyle name="Comma 2 5 4 6 2" xfId="28391" xr:uid="{D57820E5-9E48-4B9A-A331-D9F2DD9341AF}"/>
    <cellStyle name="Comma 2 5 5" xfId="4046" xr:uid="{4D8C725E-7040-41B1-98D7-1517336C4689}"/>
    <cellStyle name="Comma 2 5 5 2" xfId="4047" xr:uid="{6E23C7CF-8ECC-4614-B986-F0B8742AD06C}"/>
    <cellStyle name="Comma 2 5 5 2 2" xfId="4048" xr:uid="{8978D18F-487B-4564-AAAF-D15A19A11ED4}"/>
    <cellStyle name="Comma 2 5 5 2 2 2" xfId="4049" xr:uid="{810AFCE8-3626-43EA-B89B-A8EA75ADC2C0}"/>
    <cellStyle name="Comma 2 5 5 2 2 2 2" xfId="28394" xr:uid="{16653227-21C0-4B73-8388-C7B69A3F0EFB}"/>
    <cellStyle name="Comma 2 5 5 2 2 3" xfId="28393" xr:uid="{AD712665-7EDC-4200-BD31-BAF70F384A57}"/>
    <cellStyle name="Comma 2 5 5 2 3" xfId="4050" xr:uid="{6C6CAA84-9B7F-4FD9-9D50-A3D88435BE24}"/>
    <cellStyle name="Comma 2 5 5 2 3 2" xfId="28395" xr:uid="{CF91D1AE-3F4B-4468-8F52-F90389110F88}"/>
    <cellStyle name="Comma 2 5 5 2 4" xfId="28392" xr:uid="{78CE896B-3670-41A9-BA90-29B71A33AE96}"/>
    <cellStyle name="Comma 2 5 5 3" xfId="4051" xr:uid="{E062EF00-82D7-4781-BA48-36EE9A748AB8}"/>
    <cellStyle name="Comma 2 5 5 3 2" xfId="4052" xr:uid="{179D4E37-B4CF-4898-9082-C285C13C68DF}"/>
    <cellStyle name="Comma 2 5 5 3 2 2" xfId="28397" xr:uid="{8F1361A7-2A97-4D49-B09C-ACC898022A32}"/>
    <cellStyle name="Comma 2 5 5 3 3" xfId="28396" xr:uid="{214EFE00-CD7C-4A57-B99B-0A09E68A6A88}"/>
    <cellStyle name="Comma 2 5 5 4" xfId="4053" xr:uid="{B8E16BE9-087F-460F-95B1-70E71B8C92F2}"/>
    <cellStyle name="Comma 2 5 5 4 2" xfId="28398" xr:uid="{9A37022A-A7F2-41AF-AF94-5C9919CF876B}"/>
    <cellStyle name="Comma 2 5 5 5" xfId="4054" xr:uid="{26BA77F5-E813-4CAD-84A3-60FE79ABE415}"/>
    <cellStyle name="Comma 2 5 5 6" xfId="4055" xr:uid="{80D3544D-85D4-4256-9351-3A4C5E522E46}"/>
    <cellStyle name="Comma 2 5 5 6 2" xfId="28399" xr:uid="{51F5953A-F424-4B30-8CC8-13234C6F7542}"/>
    <cellStyle name="Comma 2 5 6" xfId="4056" xr:uid="{D8A560A9-397C-4A84-A9E7-F2830C76F85D}"/>
    <cellStyle name="Comma 2 5 6 2" xfId="4057" xr:uid="{C7AB0B09-9AD0-4C1E-95AB-9F38193F2DB7}"/>
    <cellStyle name="Comma 2 5 6 2 2" xfId="4058" xr:uid="{0689BF46-9A90-43AE-89A6-AC7E9E708B22}"/>
    <cellStyle name="Comma 2 5 6 2 2 2" xfId="28402" xr:uid="{76B9EF12-A9B9-42BF-9FFB-12C3E94A7144}"/>
    <cellStyle name="Comma 2 5 6 2 3" xfId="28401" xr:uid="{9D0C27DF-49A0-4835-95BD-C9BF20257BC1}"/>
    <cellStyle name="Comma 2 5 6 3" xfId="4059" xr:uid="{3B75F920-8274-46B9-94AA-C10AEB266F55}"/>
    <cellStyle name="Comma 2 5 6 3 2" xfId="28403" xr:uid="{8BA81EC0-065A-4FD8-B6F3-3AAEC790FA63}"/>
    <cellStyle name="Comma 2 5 6 4" xfId="50443" xr:uid="{10ADF9DE-C02C-4413-B660-755E9B89CF80}"/>
    <cellStyle name="Comma 2 5 6 5" xfId="28400" xr:uid="{515B0BFB-3E0C-4DEA-AB91-4C84A7DA141C}"/>
    <cellStyle name="Comma 2 5 7" xfId="4060" xr:uid="{F1E8090C-ADA2-4E78-8195-8810D1770395}"/>
    <cellStyle name="Comma 2 5 7 2" xfId="4061" xr:uid="{98ED480E-C120-4A74-8F0B-8C4B2F16E319}"/>
    <cellStyle name="Comma 2 5 7 2 2" xfId="4062" xr:uid="{A3DD8205-6D03-457B-8E13-9A0040A748F6}"/>
    <cellStyle name="Comma 2 5 7 2 2 2" xfId="28406" xr:uid="{0C86A9EF-1BF4-4665-9A2A-23A2776BBB9A}"/>
    <cellStyle name="Comma 2 5 7 2 3" xfId="28405" xr:uid="{7EC53891-879A-4AE9-AAFC-3252C7D23D8F}"/>
    <cellStyle name="Comma 2 5 7 3" xfId="4063" xr:uid="{579DAE24-BD50-4757-BCAB-0D09172643AE}"/>
    <cellStyle name="Comma 2 5 7 3 2" xfId="28407" xr:uid="{5F7BC6E1-5B98-48D1-8509-42898E88F64E}"/>
    <cellStyle name="Comma 2 5 7 4" xfId="28404" xr:uid="{49A2B7FE-F593-4150-88CF-CF7DB7815080}"/>
    <cellStyle name="Comma 2 5 8" xfId="4064" xr:uid="{2CAC72AC-4725-48CB-980D-8E387D5657D3}"/>
    <cellStyle name="Comma 2 5 8 2" xfId="4065" xr:uid="{6E63B700-B175-4B32-98FF-FCF4FB8A3FEB}"/>
    <cellStyle name="Comma 2 5 8 2 2" xfId="4066" xr:uid="{893F88B2-841B-4844-ADA5-AF24BCDD8EF8}"/>
    <cellStyle name="Comma 2 5 8 2 2 2" xfId="28410" xr:uid="{D59B47FE-82B3-4F86-8426-77D04E7438AC}"/>
    <cellStyle name="Comma 2 5 8 2 3" xfId="28409" xr:uid="{AA9FE3B7-3E63-4CD0-8C18-A18879508D3C}"/>
    <cellStyle name="Comma 2 5 8 3" xfId="4067" xr:uid="{5583C6B8-524F-4202-8D47-7973A749056D}"/>
    <cellStyle name="Comma 2 5 8 3 2" xfId="28411" xr:uid="{3699AFA5-0DAA-4583-89D9-6F7BA84CF890}"/>
    <cellStyle name="Comma 2 5 8 4" xfId="28408" xr:uid="{679FD210-8C61-44B1-9DFF-03F0043F8449}"/>
    <cellStyle name="Comma 2 5 9" xfId="4068" xr:uid="{A697CAA5-0E31-4144-9546-C655B45DE41B}"/>
    <cellStyle name="Comma 2 5 9 2" xfId="4069" xr:uid="{4879FE28-E9C6-4D4D-9170-FD7372DAE9FC}"/>
    <cellStyle name="Comma 2 5 9 2 2" xfId="28413" xr:uid="{8446122A-4770-4B54-B710-AED50AAD9508}"/>
    <cellStyle name="Comma 2 5 9 3" xfId="28412" xr:uid="{9CD16E43-DE92-48FD-8C84-1014571AA98C}"/>
    <cellStyle name="Comma 2 6" xfId="4070" xr:uid="{4E0D78B7-1B3B-42D6-8C39-A625DE263754}"/>
    <cellStyle name="Comma 2 6 2" xfId="4071" xr:uid="{CAEA493C-42F8-47FC-9763-59352144C91E}"/>
    <cellStyle name="Comma 2 6 2 2" xfId="4072" xr:uid="{4F4A0445-5282-4CCC-9323-D10EB770F55E}"/>
    <cellStyle name="Comma 2 6 3" xfId="4073" xr:uid="{10198420-6188-4BF4-B740-9AF8EBABDD2C}"/>
    <cellStyle name="Comma 2 6 3 2" xfId="4074" xr:uid="{DD2AAF8D-71EA-4B42-921D-FA8526BBDF6A}"/>
    <cellStyle name="Comma 2 6 4" xfId="4075" xr:uid="{16CE8E59-6AE3-4E57-8E1E-F1F185B1F60D}"/>
    <cellStyle name="Comma 2 6 4 2" xfId="4076" xr:uid="{42771664-5B19-4D10-AFC6-DC75B770ED98}"/>
    <cellStyle name="Comma 2 6 5" xfId="4077" xr:uid="{71FFDC9A-9D3B-4FED-8055-15026F621C5B}"/>
    <cellStyle name="Comma 2 6 5 2" xfId="50445" xr:uid="{3C4FB5B8-C2AD-4A22-A593-91090AE5AD3F}"/>
    <cellStyle name="Comma 2 6 5 3" xfId="28415" xr:uid="{38E9BB20-602F-4903-B94E-8CEF3A8D8E99}"/>
    <cellStyle name="Comma 2 6 6" xfId="4078" xr:uid="{76974865-CF4C-4973-9B73-C3B875F6FA80}"/>
    <cellStyle name="Comma 2 6 7" xfId="50444" xr:uid="{740479B4-0481-4AEB-B37D-4E54C3FD8F90}"/>
    <cellStyle name="Comma 2 6 8" xfId="28414" xr:uid="{9BC5E669-7F77-411E-A14F-B023E49AECF7}"/>
    <cellStyle name="Comma 2 7" xfId="4079" xr:uid="{730C16D3-FB7E-4A50-9B8A-A3A8412575C8}"/>
    <cellStyle name="Comma 2 7 2" xfId="4080" xr:uid="{99622451-14D8-4110-8A45-5802B27B3480}"/>
    <cellStyle name="Comma 2 7 2 2" xfId="4081" xr:uid="{D3C90B7F-041A-47FC-9BD4-95923B322F2B}"/>
    <cellStyle name="Comma 2 7 3" xfId="4082" xr:uid="{C31E31F0-263A-4661-80AA-A5922A977368}"/>
    <cellStyle name="Comma 2 7 3 2" xfId="4083" xr:uid="{C00CE69C-1E5B-44F9-BE1A-B22A3851E065}"/>
    <cellStyle name="Comma 2 7 4" xfId="4084" xr:uid="{56B48E02-7693-4538-8704-F3C0CA65BA47}"/>
    <cellStyle name="Comma 2 7 4 2" xfId="4085" xr:uid="{34F3B092-B941-4559-9BA7-6C9391887F28}"/>
    <cellStyle name="Comma 2 7 5" xfId="4086" xr:uid="{1410EFDB-6B46-456A-8D27-DE9DBCE46963}"/>
    <cellStyle name="Comma 2 7 5 2" xfId="50447" xr:uid="{4AF25F30-60D3-4D20-A2BB-0BFD045DE1F8}"/>
    <cellStyle name="Comma 2 7 5 3" xfId="28417" xr:uid="{4CAFDF08-D2AE-4FFB-877A-D919AA7B598E}"/>
    <cellStyle name="Comma 2 7 6" xfId="4087" xr:uid="{34F8FC3E-DDD8-4A99-9AED-9A68522ABBB5}"/>
    <cellStyle name="Comma 2 7 7" xfId="50446" xr:uid="{52EB787B-C154-439D-B192-1B2085B06928}"/>
    <cellStyle name="Comma 2 7 8" xfId="28416" xr:uid="{DB1D3602-528D-42B9-A632-7F2E8DBDE69D}"/>
    <cellStyle name="Comma 2 8" xfId="4088" xr:uid="{0738D028-6ED5-4422-9201-679BE5AE4EAD}"/>
    <cellStyle name="Comma 2 8 10" xfId="4089" xr:uid="{33DF5468-AE16-4C50-AC9F-925E164217C6}"/>
    <cellStyle name="Comma 2 8 10 2" xfId="28418" xr:uid="{5EE9877C-1D21-42E3-AAD1-23FB87A0DD90}"/>
    <cellStyle name="Comma 2 8 2" xfId="4090" xr:uid="{6F846059-9D5F-4A39-A740-12788E320A8C}"/>
    <cellStyle name="Comma 2 8 2 2" xfId="4091" xr:uid="{EF465936-C479-47F3-A7C2-6ECB131E91A3}"/>
    <cellStyle name="Comma 2 8 2 2 2" xfId="4092" xr:uid="{CD1AE60C-3A18-4927-8FD3-F7AD2CBCB56A}"/>
    <cellStyle name="Comma 2 8 2 2 2 2" xfId="4093" xr:uid="{7A860F0A-D260-4F89-A9B5-5DF618CA2774}"/>
    <cellStyle name="Comma 2 8 2 2 2 2 2" xfId="28422" xr:uid="{45B89364-E883-42C2-8256-514F6F894396}"/>
    <cellStyle name="Comma 2 8 2 2 2 3" xfId="28421" xr:uid="{5DBB45EC-0382-411E-B516-86F65E174CD1}"/>
    <cellStyle name="Comma 2 8 2 2 3" xfId="4094" xr:uid="{AAB72C25-5021-4A4E-86A7-F26C5B815EDD}"/>
    <cellStyle name="Comma 2 8 2 2 3 2" xfId="28423" xr:uid="{B6C27B54-63E2-49BD-B317-B7332960D70C}"/>
    <cellStyle name="Comma 2 8 2 2 4" xfId="28420" xr:uid="{419109BB-61D0-47B6-92F3-27D63FCE7CCB}"/>
    <cellStyle name="Comma 2 8 2 3" xfId="4095" xr:uid="{A32218BF-49A5-48C8-9123-BE4120CF75E4}"/>
    <cellStyle name="Comma 2 8 2 3 2" xfId="4096" xr:uid="{B592067B-6EE6-4858-92FD-0DC501E9255B}"/>
    <cellStyle name="Comma 2 8 2 3 2 2" xfId="28425" xr:uid="{57209ED2-76A4-41DF-B2C0-48066DE3BCF5}"/>
    <cellStyle name="Comma 2 8 2 3 3" xfId="28424" xr:uid="{740B29C7-D47A-46E2-AD42-0B90A776C89A}"/>
    <cellStyle name="Comma 2 8 2 4" xfId="4097" xr:uid="{9F1520D7-A607-4E0B-B3F3-D59713A8B66E}"/>
    <cellStyle name="Comma 2 8 2 4 2" xfId="28426" xr:uid="{B5B10CA9-DE60-41E0-99DB-1F8CFCBE0B9F}"/>
    <cellStyle name="Comma 2 8 2 5" xfId="28419" xr:uid="{6283055B-C3D1-4527-9591-2B3BB0EE8AC4}"/>
    <cellStyle name="Comma 2 8 3" xfId="4098" xr:uid="{421C2779-DDEC-4B0D-A4CF-59B0BC72B721}"/>
    <cellStyle name="Comma 2 8 3 2" xfId="4099" xr:uid="{3A27095A-3C5A-4B46-9333-0A1CFB063D79}"/>
    <cellStyle name="Comma 2 8 3 2 2" xfId="4100" xr:uid="{464659CA-D1FF-4DEC-8195-C33764E769D4}"/>
    <cellStyle name="Comma 2 8 3 2 2 2" xfId="4101" xr:uid="{C0829245-7C01-463D-BB49-523017023C94}"/>
    <cellStyle name="Comma 2 8 3 2 2 2 2" xfId="28430" xr:uid="{31D780B0-4465-4C4D-B79E-E32D36E0804A}"/>
    <cellStyle name="Comma 2 8 3 2 2 3" xfId="28429" xr:uid="{D648F152-8900-4231-801D-2635E22CFE61}"/>
    <cellStyle name="Comma 2 8 3 2 3" xfId="4102" xr:uid="{0E5B33B4-A40D-4260-95FF-6E7740547A55}"/>
    <cellStyle name="Comma 2 8 3 2 3 2" xfId="28431" xr:uid="{A0221F5B-36CB-4B50-94EB-387848537797}"/>
    <cellStyle name="Comma 2 8 3 2 4" xfId="28428" xr:uid="{7A054A07-A96B-4011-AA44-C578B8A8AB3D}"/>
    <cellStyle name="Comma 2 8 3 3" xfId="4103" xr:uid="{B3F4F755-2FD5-4026-BE9A-D3167CF5D2F6}"/>
    <cellStyle name="Comma 2 8 3 3 2" xfId="4104" xr:uid="{B2964507-6D9C-4C36-8263-F910FD590BB1}"/>
    <cellStyle name="Comma 2 8 3 3 2 2" xfId="28433" xr:uid="{CD882DDF-F807-4B8E-AF63-14A732977723}"/>
    <cellStyle name="Comma 2 8 3 3 3" xfId="28432" xr:uid="{D99D504F-23F4-47C1-A990-CE53FBEFCF11}"/>
    <cellStyle name="Comma 2 8 3 4" xfId="4105" xr:uid="{8B90C5E4-93E5-4677-8D70-D9977BC613C3}"/>
    <cellStyle name="Comma 2 8 3 4 2" xfId="28434" xr:uid="{3A9134A4-4C55-413C-B0E7-32A2A756B135}"/>
    <cellStyle name="Comma 2 8 3 5" xfId="28427" xr:uid="{E4F2FBB6-0B82-46D4-BECB-3D6593AF3AAC}"/>
    <cellStyle name="Comma 2 8 4" xfId="4106" xr:uid="{AC7B858A-2C39-4F1C-BE5A-BEDF565BC972}"/>
    <cellStyle name="Comma 2 8 4 2" xfId="4107" xr:uid="{C3624604-297A-4105-AAF6-0242ED9B5880}"/>
    <cellStyle name="Comma 2 8 4 2 2" xfId="4108" xr:uid="{E854F8C5-8438-4966-9F5B-CF2A77396AEE}"/>
    <cellStyle name="Comma 2 8 4 2 2 2" xfId="28437" xr:uid="{9817D003-B7AA-4769-B33B-5D021952696B}"/>
    <cellStyle name="Comma 2 8 4 2 3" xfId="28436" xr:uid="{C065D12D-88A6-420E-8A14-F3130CDE251C}"/>
    <cellStyle name="Comma 2 8 4 3" xfId="4109" xr:uid="{3C30C9A8-8D5F-44B9-878A-A503CC7D8983}"/>
    <cellStyle name="Comma 2 8 4 3 2" xfId="28438" xr:uid="{17376C14-7AE0-48F4-9107-EE2699CD0840}"/>
    <cellStyle name="Comma 2 8 4 4" xfId="28435" xr:uid="{8659FC6E-C5BE-4050-9598-D9B2CF32659E}"/>
    <cellStyle name="Comma 2 8 5" xfId="4110" xr:uid="{D6E5CF6D-FD17-4365-B17A-D972158CF25A}"/>
    <cellStyle name="Comma 2 8 5 2" xfId="4111" xr:uid="{B383A001-08C4-4C79-82EA-EBC642967991}"/>
    <cellStyle name="Comma 2 8 5 2 2" xfId="4112" xr:uid="{6D1CE26A-25EE-4B96-929C-6030947848B4}"/>
    <cellStyle name="Comma 2 8 5 2 2 2" xfId="28441" xr:uid="{6AC811AF-B5A0-49E9-A2DC-2E68EFAEFC3C}"/>
    <cellStyle name="Comma 2 8 5 2 3" xfId="28440" xr:uid="{F162344A-02CE-4AD6-A216-76CC8317D710}"/>
    <cellStyle name="Comma 2 8 5 3" xfId="4113" xr:uid="{B6D50144-6DD8-49F1-B7F4-FDD6C0273576}"/>
    <cellStyle name="Comma 2 8 5 3 2" xfId="28442" xr:uid="{730DF479-A088-499C-B5FC-D8A0BD29DB7B}"/>
    <cellStyle name="Comma 2 8 5 4" xfId="28439" xr:uid="{A5A67706-007F-4B06-B81B-A83C5E02E6EF}"/>
    <cellStyle name="Comma 2 8 6" xfId="4114" xr:uid="{8F793ED5-9045-4024-8762-EB9DEB506E81}"/>
    <cellStyle name="Comma 2 8 6 2" xfId="4115" xr:uid="{88A0448D-A4E9-4E53-B179-497FB1AC9477}"/>
    <cellStyle name="Comma 2 8 6 2 2" xfId="4116" xr:uid="{F6CF3E87-6213-439C-9723-9895133DAFBB}"/>
    <cellStyle name="Comma 2 8 6 2 2 2" xfId="28445" xr:uid="{9D4C5AD3-013D-42C9-90AF-3C03815ECA75}"/>
    <cellStyle name="Comma 2 8 6 2 3" xfId="28444" xr:uid="{B4C895E4-105F-49E8-9262-8B290482B1D7}"/>
    <cellStyle name="Comma 2 8 6 3" xfId="4117" xr:uid="{634FBE2E-8F88-4D55-B4D8-4F89746076D6}"/>
    <cellStyle name="Comma 2 8 6 3 2" xfId="28446" xr:uid="{3A430532-9856-449F-8284-A9A955D6B0A5}"/>
    <cellStyle name="Comma 2 8 6 4" xfId="28443" xr:uid="{FE0A256C-CA3D-4529-90C9-C99A7C951F8A}"/>
    <cellStyle name="Comma 2 8 7" xfId="4118" xr:uid="{B253A22D-1D51-42E5-A147-61C730D434FA}"/>
    <cellStyle name="Comma 2 8 7 2" xfId="4119" xr:uid="{94311E74-3C30-4774-9CCF-B3B560B6FB51}"/>
    <cellStyle name="Comma 2 8 7 2 2" xfId="28448" xr:uid="{3C2260E3-B671-47D4-A1D6-2B4F37EAFACB}"/>
    <cellStyle name="Comma 2 8 7 3" xfId="28447" xr:uid="{302F8541-DE47-46A4-8FE6-CAB5F8CD79EF}"/>
    <cellStyle name="Comma 2 8 8" xfId="4120" xr:uid="{DB371F77-173E-417F-824B-51D9494C0312}"/>
    <cellStyle name="Comma 2 8 8 2" xfId="28449" xr:uid="{5E8541BA-D7B0-42C0-8556-91DA16B5F065}"/>
    <cellStyle name="Comma 2 8 9" xfId="4121" xr:uid="{3CB4C219-38A1-43E8-AC7C-D28E4F5259E4}"/>
    <cellStyle name="Comma 2 9" xfId="4122" xr:uid="{A45EC91F-D3E3-4E93-ABA5-A5F47048F2DF}"/>
    <cellStyle name="Comma 2 9 2" xfId="4123" xr:uid="{E5D20116-DCD5-4B46-937B-55725B97D059}"/>
    <cellStyle name="Comma 2 9 2 2" xfId="4124" xr:uid="{D90EFFB8-4790-42DD-A4DE-53EFA15231C7}"/>
    <cellStyle name="Comma 2 9 2 2 2" xfId="28451" xr:uid="{2C1BA566-6D0C-4ECD-B29E-68D7FDDD95AC}"/>
    <cellStyle name="Comma 2 9 2 3" xfId="28450" xr:uid="{A54ED59C-C542-4D73-8581-C9942F69505C}"/>
    <cellStyle name="Comma 2 9 3" xfId="4125" xr:uid="{2C9B1C76-E8DD-4BF0-9BCA-3CB13548A001}"/>
    <cellStyle name="Comma 2 9 3 2" xfId="28452" xr:uid="{C280AAB1-B1FB-4A8B-B228-F9007F38992E}"/>
    <cellStyle name="Comma 2 9 4" xfId="4126" xr:uid="{3A3B6FE1-CCBC-442D-B9EE-9DFF81B2D56C}"/>
    <cellStyle name="Comma 2 9 5" xfId="4127" xr:uid="{219DD9A7-1612-4B82-96B0-C33510F52C83}"/>
    <cellStyle name="Comma 2 9 5 2" xfId="28453" xr:uid="{604705F5-8679-415A-B738-1E4035F46754}"/>
    <cellStyle name="Comma 20" xfId="4128" xr:uid="{FAF13015-289D-40C6-9FE5-BE7B3D844966}"/>
    <cellStyle name="Comma 20 2" xfId="4129" xr:uid="{B30EA4CB-88DF-40A7-9A4C-C3B20BEF5DA7}"/>
    <cellStyle name="Comma 20 2 2" xfId="4130" xr:uid="{DD0CF597-C5DF-4024-9F39-4974A466DC4B}"/>
    <cellStyle name="Comma 20 2 2 2" xfId="4131" xr:uid="{2E45CCF2-F062-46E8-ABEA-C15680F05EBF}"/>
    <cellStyle name="Comma 20 2 2 2 2" xfId="4132" xr:uid="{8499CC3D-BBC8-448A-88EB-192D2D56277C}"/>
    <cellStyle name="Comma 20 2 2 2 2 2" xfId="28458" xr:uid="{672362E4-FD75-4BD7-B782-FBE65FB59F5C}"/>
    <cellStyle name="Comma 20 2 2 2 3" xfId="28457" xr:uid="{86C16627-DAA2-45B7-81E5-3BBFDB2E6B93}"/>
    <cellStyle name="Comma 20 2 2 3" xfId="4133" xr:uid="{A0A8FA34-96FD-463C-855A-A6C91B12901D}"/>
    <cellStyle name="Comma 20 2 2 3 2" xfId="28459" xr:uid="{1D0F631E-2B17-4EC2-A03C-90F6C3EB0D89}"/>
    <cellStyle name="Comma 20 2 2 4" xfId="28456" xr:uid="{DF2CA341-E0AD-4409-A2CD-F4CEC7333D19}"/>
    <cellStyle name="Comma 20 2 3" xfId="4134" xr:uid="{C1EA3C77-5D6A-4CF4-A8F4-9F28B7414109}"/>
    <cellStyle name="Comma 20 2 3 2" xfId="4135" xr:uid="{7C462010-920E-4D8F-8CA7-461E12D5E5F7}"/>
    <cellStyle name="Comma 20 2 3 2 2" xfId="28461" xr:uid="{4A5EA720-694D-41EE-B178-2CCB529F9614}"/>
    <cellStyle name="Comma 20 2 3 3" xfId="28460" xr:uid="{F2367407-C25E-44BD-9E87-0C6257D1AEE3}"/>
    <cellStyle name="Comma 20 2 4" xfId="4136" xr:uid="{F2F4E9CA-8E09-4DD1-8E04-D639E74D3E74}"/>
    <cellStyle name="Comma 20 2 4 2" xfId="28462" xr:uid="{929FF102-D6ED-4EA7-B67C-7CA9246D0653}"/>
    <cellStyle name="Comma 20 2 5" xfId="28455" xr:uid="{0BCD208D-71C3-48F1-9BF4-CCD917401131}"/>
    <cellStyle name="Comma 20 3" xfId="4137" xr:uid="{24AD70FC-556B-4BA6-869B-A9825CCF78DA}"/>
    <cellStyle name="Comma 20 3 2" xfId="4138" xr:uid="{4B1BE5BC-5664-41F1-AD9E-58D9C99BA3AC}"/>
    <cellStyle name="Comma 20 3 2 2" xfId="4139" xr:uid="{B6CC8946-31F1-46FB-B63A-4DDA23487987}"/>
    <cellStyle name="Comma 20 3 2 2 2" xfId="4140" xr:uid="{25C6BBF8-0F6E-4EC1-B2EA-E69B6A0AB9FB}"/>
    <cellStyle name="Comma 20 3 2 2 2 2" xfId="28466" xr:uid="{4738E710-98C1-4101-A893-11951044E64A}"/>
    <cellStyle name="Comma 20 3 2 2 3" xfId="28465" xr:uid="{CBEA5B60-2EB5-447A-9ECE-A559CDF71948}"/>
    <cellStyle name="Comma 20 3 2 3" xfId="4141" xr:uid="{E8C96B47-B3C0-47CE-9C7A-0197C45D4006}"/>
    <cellStyle name="Comma 20 3 2 3 2" xfId="28467" xr:uid="{B9D467CB-B24F-44E6-AB62-61D80FC0A645}"/>
    <cellStyle name="Comma 20 3 2 4" xfId="28464" xr:uid="{A853CC40-0FC5-443B-859B-5027E1D6C363}"/>
    <cellStyle name="Comma 20 3 3" xfId="4142" xr:uid="{70A218EE-DAD4-4040-A320-1F59D17780B0}"/>
    <cellStyle name="Comma 20 3 3 2" xfId="4143" xr:uid="{14120D97-8657-4054-A918-1824C5C76579}"/>
    <cellStyle name="Comma 20 3 3 2 2" xfId="28469" xr:uid="{DFC5ECB5-B99F-4A3A-B378-9560CABBF7D7}"/>
    <cellStyle name="Comma 20 3 3 3" xfId="28468" xr:uid="{149929D3-7D07-44F3-831C-DF9A1AF79716}"/>
    <cellStyle name="Comma 20 3 4" xfId="4144" xr:uid="{6E17BE79-39A6-4520-90D1-55697BAF7D1C}"/>
    <cellStyle name="Comma 20 3 4 2" xfId="28470" xr:uid="{75BFC4E5-696F-486F-B552-EE46D367288D}"/>
    <cellStyle name="Comma 20 3 5" xfId="28463" xr:uid="{7EEADB52-647B-4524-BB44-267EA98EF509}"/>
    <cellStyle name="Comma 20 4" xfId="4145" xr:uid="{68567AAB-21CE-4EAB-9D54-05EC3537828A}"/>
    <cellStyle name="Comma 20 4 2" xfId="4146" xr:uid="{AA1A7B95-BAFA-4639-B7AC-6073BBA45FEC}"/>
    <cellStyle name="Comma 20 4 2 2" xfId="4147" xr:uid="{2439A12C-2C9F-4538-B74D-73E927B8004B}"/>
    <cellStyle name="Comma 20 4 2 2 2" xfId="28473" xr:uid="{65080568-0D49-43E0-A128-7D2DED47E390}"/>
    <cellStyle name="Comma 20 4 2 3" xfId="28472" xr:uid="{750320CF-ED38-46FC-A452-96302956113A}"/>
    <cellStyle name="Comma 20 4 3" xfId="4148" xr:uid="{BCCBD369-88CF-4471-9668-81E5C0FCA07E}"/>
    <cellStyle name="Comma 20 4 3 2" xfId="28474" xr:uid="{CC7353FC-9494-412B-97C2-FF33A55F7E67}"/>
    <cellStyle name="Comma 20 4 4" xfId="28471" xr:uid="{3EDFC09B-D81D-409F-A162-DAA5EECDFCE8}"/>
    <cellStyle name="Comma 20 5" xfId="4149" xr:uid="{F31C86CD-6085-4402-8176-605A947FE5B7}"/>
    <cellStyle name="Comma 20 5 2" xfId="4150" xr:uid="{35D53625-D19E-4DB9-B0A9-7F6CA699C2A1}"/>
    <cellStyle name="Comma 20 5 2 2" xfId="4151" xr:uid="{497F835D-4950-4DBB-A7DC-F6962B0B3F48}"/>
    <cellStyle name="Comma 20 5 2 2 2" xfId="28477" xr:uid="{FD513D8B-A50D-41F5-A589-3B66A1899342}"/>
    <cellStyle name="Comma 20 5 2 3" xfId="28476" xr:uid="{63B52C09-435D-4036-996D-D4C4F389F65B}"/>
    <cellStyle name="Comma 20 5 3" xfId="4152" xr:uid="{314BDB71-6306-46E8-9AFD-3289FBD3B4CA}"/>
    <cellStyle name="Comma 20 5 3 2" xfId="28478" xr:uid="{72E759B3-1B3C-4DA1-8273-DE0E0E7387C4}"/>
    <cellStyle name="Comma 20 5 4" xfId="28475" xr:uid="{CF5464A5-CAB7-4DD3-B94A-DAB17B87D294}"/>
    <cellStyle name="Comma 20 6" xfId="4153" xr:uid="{4202E55D-1A5F-4F77-88A2-B7CAC0A5146D}"/>
    <cellStyle name="Comma 20 6 2" xfId="4154" xr:uid="{9956FEEB-7FBB-4330-BF84-FB53294EE91E}"/>
    <cellStyle name="Comma 20 6 2 2" xfId="4155" xr:uid="{BCDCB20D-3E83-4B7E-B78B-826B5B0F8C9D}"/>
    <cellStyle name="Comma 20 6 2 2 2" xfId="28481" xr:uid="{F5C6A6CD-B774-4D9B-966B-3A2A01D7B5C9}"/>
    <cellStyle name="Comma 20 6 2 3" xfId="28480" xr:uid="{5283D90D-C308-4F75-BC9E-713E1A7019F2}"/>
    <cellStyle name="Comma 20 6 3" xfId="4156" xr:uid="{7F7AA6C0-3D83-4E84-8C6E-F585DC0C96C0}"/>
    <cellStyle name="Comma 20 6 3 2" xfId="28482" xr:uid="{E6650ABB-328D-47F5-9BCF-AE66516EA660}"/>
    <cellStyle name="Comma 20 6 4" xfId="28479" xr:uid="{9BC305CC-AF7E-4F97-9FDF-B3F418B2269D}"/>
    <cellStyle name="Comma 20 7" xfId="4157" xr:uid="{FDAB67C1-5546-4743-98C0-519F55BA881D}"/>
    <cellStyle name="Comma 20 7 2" xfId="4158" xr:uid="{DA5EDA29-7E99-4731-9A02-78A0BF3C108E}"/>
    <cellStyle name="Comma 20 7 2 2" xfId="28484" xr:uid="{562FCA01-D949-476B-B036-6ACF14E37F9E}"/>
    <cellStyle name="Comma 20 7 3" xfId="28483" xr:uid="{140FF68C-767B-4579-88EA-49D8EF823D96}"/>
    <cellStyle name="Comma 20 8" xfId="4159" xr:uid="{E7E0E4DF-AD49-4991-A3B4-F81428D91B47}"/>
    <cellStyle name="Comma 20 8 2" xfId="28485" xr:uid="{FE2C45CF-4ADD-4014-9651-0CF41703CAF8}"/>
    <cellStyle name="Comma 20 9" xfId="28454" xr:uid="{085A5CF4-B559-4EA7-98E4-1EC7CF41CDA3}"/>
    <cellStyle name="Comma 21" xfId="4160" xr:uid="{C4F1E77D-C501-45E0-9135-D823A8313BDF}"/>
    <cellStyle name="Comma 21 2" xfId="4161" xr:uid="{9DBF2F62-D5CC-4036-A344-FDF23765F60D}"/>
    <cellStyle name="Comma 21 2 2" xfId="4162" xr:uid="{7DD19390-EE4A-40CB-B34A-FC4194D97BFE}"/>
    <cellStyle name="Comma 21 2 2 2" xfId="4163" xr:uid="{1A997956-1BBF-4178-AFD6-CE93A1A46CD3}"/>
    <cellStyle name="Comma 21 2 2 2 2" xfId="28489" xr:uid="{8AF4CC62-8C24-4B6F-81E3-2FD443884A2C}"/>
    <cellStyle name="Comma 21 2 2 3" xfId="28488" xr:uid="{7F5B67CA-7942-4E7A-8391-9DBF4582FE59}"/>
    <cellStyle name="Comma 21 2 3" xfId="4164" xr:uid="{A90C916C-903B-4281-A291-836A41F1B647}"/>
    <cellStyle name="Comma 21 2 3 2" xfId="28490" xr:uid="{28E12351-4DD6-42AF-9843-83B87838F73C}"/>
    <cellStyle name="Comma 21 2 4" xfId="28487" xr:uid="{5B5F7C1D-8397-4EE1-8D7C-35E88C4D127D}"/>
    <cellStyle name="Comma 21 3" xfId="4165" xr:uid="{127293C4-A237-49D0-B24C-1E6213E2976B}"/>
    <cellStyle name="Comma 21 3 2" xfId="4166" xr:uid="{7A09CC1B-59D9-4765-92FB-E7DE57145B64}"/>
    <cellStyle name="Comma 21 3 2 2" xfId="4167" xr:uid="{0AFE07C2-DEC7-4AA8-9422-9D797F045B0C}"/>
    <cellStyle name="Comma 21 3 2 2 2" xfId="28493" xr:uid="{6F4CD6CC-D0C5-49AC-A462-9AA0065B912B}"/>
    <cellStyle name="Comma 21 3 2 3" xfId="28492" xr:uid="{CCB5706F-89FC-4AD3-B8DA-7977EE4AA4D3}"/>
    <cellStyle name="Comma 21 3 3" xfId="4168" xr:uid="{B655FF15-2803-4C5A-8E6D-8D4A6C4BC00E}"/>
    <cellStyle name="Comma 21 3 3 2" xfId="28494" xr:uid="{19A77B8F-64FE-49D3-8C67-6CBE05BFBF10}"/>
    <cellStyle name="Comma 21 3 4" xfId="28491" xr:uid="{9FA8E39D-D3F9-48EA-B055-5D71A4B3163F}"/>
    <cellStyle name="Comma 21 4" xfId="4169" xr:uid="{E19DB1C6-1153-4C63-A9BE-A8C14D1E5ACF}"/>
    <cellStyle name="Comma 21 4 2" xfId="4170" xr:uid="{7B41AE1B-5E37-4310-91BF-0847F282F49C}"/>
    <cellStyle name="Comma 21 4 2 2" xfId="28496" xr:uid="{EDBC15D3-5A7C-4C23-B0CF-6A193744E063}"/>
    <cellStyle name="Comma 21 4 3" xfId="28495" xr:uid="{BC6BCB41-5DE0-417C-B881-537F89F72B4A}"/>
    <cellStyle name="Comma 21 5" xfId="4171" xr:uid="{3AACE07B-1063-4EE4-A5D1-4CA0B654C852}"/>
    <cellStyle name="Comma 21 5 2" xfId="28497" xr:uid="{9E45D31C-AA5E-4E5A-80D8-4D908E6E44DC}"/>
    <cellStyle name="Comma 21 6" xfId="28486" xr:uid="{A946F120-1E8A-482A-BD5F-5D93AD560EDB}"/>
    <cellStyle name="Comma 22" xfId="4172" xr:uid="{D35F0190-9386-4A89-981C-92E83575E950}"/>
    <cellStyle name="Comma 22 2" xfId="4173" xr:uid="{2D93CFE8-F721-4699-86BB-BC3964BDDD41}"/>
    <cellStyle name="Comma 22 2 2" xfId="4174" xr:uid="{086DB9B9-5F4B-4502-A8B8-22113531460E}"/>
    <cellStyle name="Comma 22 2 2 2" xfId="4175" xr:uid="{D524DC18-5993-4257-8817-56BC9184C92C}"/>
    <cellStyle name="Comma 22 2 2 2 2" xfId="28501" xr:uid="{9FBD26D0-1B11-48DC-8AD4-DFD5DC0CCE71}"/>
    <cellStyle name="Comma 22 2 2 3" xfId="28500" xr:uid="{2072D52D-8286-45A0-9861-01FF25A38DB6}"/>
    <cellStyle name="Comma 22 2 3" xfId="4176" xr:uid="{59FF8F66-21AA-4A06-BFA2-C4A8D5BFB12A}"/>
    <cellStyle name="Comma 22 2 3 2" xfId="28502" xr:uid="{29A038E3-C722-4D2D-8226-0A41237F9939}"/>
    <cellStyle name="Comma 22 2 4" xfId="28499" xr:uid="{21D232E5-29F0-4E9C-A00A-7D3CE035E668}"/>
    <cellStyle name="Comma 22 3" xfId="4177" xr:uid="{4FABC03A-A7D5-44BE-8440-48E515C18AD9}"/>
    <cellStyle name="Comma 22 3 2" xfId="4178" xr:uid="{36317E21-8E3D-4FBE-A88E-80E13902A1BC}"/>
    <cellStyle name="Comma 22 3 2 2" xfId="4179" xr:uid="{796314FA-81F4-4DBD-ACF1-101E8F97343D}"/>
    <cellStyle name="Comma 22 3 2 2 2" xfId="28505" xr:uid="{22FB3252-75BE-4315-B772-F3FCB11BA1B3}"/>
    <cellStyle name="Comma 22 3 2 3" xfId="28504" xr:uid="{7D1E160F-6F5E-4C26-A21B-6C46E1B43938}"/>
    <cellStyle name="Comma 22 3 3" xfId="4180" xr:uid="{4AF4D01A-B5BD-4130-AD87-48BE1DC301F1}"/>
    <cellStyle name="Comma 22 3 3 2" xfId="28506" xr:uid="{F65F6F1B-EAEC-43C2-88A1-1243E40970F9}"/>
    <cellStyle name="Comma 22 3 4" xfId="28503" xr:uid="{2A740BF2-DD21-4707-94B3-E7807D764A67}"/>
    <cellStyle name="Comma 22 4" xfId="4181" xr:uid="{10B1FFFC-4379-4747-ABB0-20CDCEB84A8A}"/>
    <cellStyle name="Comma 22 4 2" xfId="4182" xr:uid="{F9B0F45E-2AA6-4B95-A3FE-8D7927AD4240}"/>
    <cellStyle name="Comma 22 4 2 2" xfId="28508" xr:uid="{3002F22D-F235-447F-BA1E-06FBA33B8981}"/>
    <cellStyle name="Comma 22 4 3" xfId="28507" xr:uid="{0BB44D37-3F19-43FB-AFBD-9770B958A3EC}"/>
    <cellStyle name="Comma 22 5" xfId="4183" xr:uid="{8ABB0C60-51A0-4707-A845-A33F40206025}"/>
    <cellStyle name="Comma 22 5 2" xfId="28509" xr:uid="{D180B9B1-5421-4BF2-869F-C6D975BFCF0F}"/>
    <cellStyle name="Comma 22 6" xfId="28498" xr:uid="{0417552C-6F55-4EFA-94C5-BFD191722778}"/>
    <cellStyle name="Comma 23" xfId="4184" xr:uid="{998F374D-A2DA-4D46-A372-77BE81211295}"/>
    <cellStyle name="Comma 23 2" xfId="4185" xr:uid="{6CD9AC39-469A-4EFE-97DE-7ADB8710EF07}"/>
    <cellStyle name="Comma 23 2 2" xfId="4186" xr:uid="{181214D8-9C8A-4AF1-A7EF-BEE1B13029F6}"/>
    <cellStyle name="Comma 23 2 2 2" xfId="4187" xr:uid="{7153D53B-11A0-410F-A1F7-2FB06A587C8D}"/>
    <cellStyle name="Comma 23 2 2 2 2" xfId="28513" xr:uid="{7AE75E47-9F31-45B6-BBF1-A6C0E49FD825}"/>
    <cellStyle name="Comma 23 2 2 3" xfId="28512" xr:uid="{A3DD11FB-F10A-4065-A471-70A3C659013B}"/>
    <cellStyle name="Comma 23 2 3" xfId="4188" xr:uid="{833FA01E-B31C-40DB-B76A-2FD1A1CCA7F2}"/>
    <cellStyle name="Comma 23 2 3 2" xfId="28514" xr:uid="{BDA65582-5F09-4EF3-A5C8-39B47BAAAB73}"/>
    <cellStyle name="Comma 23 2 4" xfId="28511" xr:uid="{84D4D2C2-564E-4E95-9327-B18A699D1DE5}"/>
    <cellStyle name="Comma 23 3" xfId="4189" xr:uid="{638F0FC6-6B23-4A32-87C6-FF1430604057}"/>
    <cellStyle name="Comma 23 3 2" xfId="4190" xr:uid="{9BD273CB-908C-4945-A043-10E5E8470532}"/>
    <cellStyle name="Comma 23 3 2 2" xfId="4191" xr:uid="{695023C5-3B90-4682-8918-803C730CCD60}"/>
    <cellStyle name="Comma 23 3 2 2 2" xfId="28517" xr:uid="{F0507CFE-3887-484F-9CC6-D751B470D0F9}"/>
    <cellStyle name="Comma 23 3 2 3" xfId="28516" xr:uid="{472C225D-7DD0-4C0F-BB5C-7E0506834623}"/>
    <cellStyle name="Comma 23 3 3" xfId="4192" xr:uid="{BEC77867-DEFD-4F10-8889-DCFD2E6E5957}"/>
    <cellStyle name="Comma 23 3 3 2" xfId="28518" xr:uid="{F8D54BAC-1E2E-4570-AF34-C97E4097D726}"/>
    <cellStyle name="Comma 23 3 4" xfId="28515" xr:uid="{E02CAE8B-0DE7-4AA3-918E-2A9199AB9DF0}"/>
    <cellStyle name="Comma 23 4" xfId="4193" xr:uid="{0A161C48-89D4-4570-812E-89E4FD3905A4}"/>
    <cellStyle name="Comma 23 4 2" xfId="4194" xr:uid="{FC5D57AA-5C38-4A42-9F78-C9FFEF9FEE83}"/>
    <cellStyle name="Comma 23 4 2 2" xfId="28520" xr:uid="{A22BED2D-F410-4297-95A8-0102D3D58C9F}"/>
    <cellStyle name="Comma 23 4 3" xfId="28519" xr:uid="{B572970C-D454-419E-A652-A282A472C46E}"/>
    <cellStyle name="Comma 23 5" xfId="4195" xr:uid="{F46975F5-4697-4EEE-8232-2054977C8B69}"/>
    <cellStyle name="Comma 23 5 2" xfId="28521" xr:uid="{F325FA5C-184A-4E32-8E23-B601E5D8FC37}"/>
    <cellStyle name="Comma 23 6" xfId="28510" xr:uid="{260EBA87-47A6-45B1-BCC3-947156EF3B8E}"/>
    <cellStyle name="Comma 24" xfId="4196" xr:uid="{C2D1D885-2F74-4C3D-A1DF-A40DFD99D80C}"/>
    <cellStyle name="Comma 24 2" xfId="4197" xr:uid="{761BD89D-A9A6-4662-86FF-067B487413D1}"/>
    <cellStyle name="Comma 24 2 2" xfId="4198" xr:uid="{476291DD-5F08-4AE8-AADC-299B843A8867}"/>
    <cellStyle name="Comma 24 2 2 2" xfId="4199" xr:uid="{A5EB0352-C510-49A8-BD1E-FF761514BBF8}"/>
    <cellStyle name="Comma 24 2 2 2 2" xfId="28525" xr:uid="{FDF38331-3186-4A26-B430-93DE8DF7CF33}"/>
    <cellStyle name="Comma 24 2 2 3" xfId="28524" xr:uid="{5620F94E-5891-4E5F-9024-BD11656F616B}"/>
    <cellStyle name="Comma 24 2 3" xfId="4200" xr:uid="{14EBAAB5-49EE-4AEC-95A6-55F927E61EE8}"/>
    <cellStyle name="Comma 24 2 3 2" xfId="28526" xr:uid="{BC2375DE-176C-4774-AF1F-EAD480854F10}"/>
    <cellStyle name="Comma 24 2 4" xfId="28523" xr:uid="{4C2C8A28-2472-4B23-92DE-BEEDCF825468}"/>
    <cellStyle name="Comma 24 3" xfId="4201" xr:uid="{C37261EA-C4E0-4644-9151-0BD0DAD6E45A}"/>
    <cellStyle name="Comma 24 3 2" xfId="4202" xr:uid="{76FCDC35-9468-461D-97F0-BB59D506DD39}"/>
    <cellStyle name="Comma 24 3 2 2" xfId="4203" xr:uid="{215231C7-6164-4F4D-AFC0-38B22670E063}"/>
    <cellStyle name="Comma 24 3 2 2 2" xfId="28529" xr:uid="{9A7DD62E-C7D5-442A-9535-3DAD5BF6008A}"/>
    <cellStyle name="Comma 24 3 2 3" xfId="28528" xr:uid="{B623D6C4-4DB3-4233-AA8A-961D7EF29681}"/>
    <cellStyle name="Comma 24 3 3" xfId="4204" xr:uid="{376ABF1C-AFA4-4AE6-B574-7D9C66F5E65B}"/>
    <cellStyle name="Comma 24 3 3 2" xfId="28530" xr:uid="{C56219B6-0CE5-49FD-8C61-7B89A96203C4}"/>
    <cellStyle name="Comma 24 3 4" xfId="28527" xr:uid="{B6BA09C3-98F2-4888-8E1D-2A0192E05D40}"/>
    <cellStyle name="Comma 24 4" xfId="4205" xr:uid="{D4B12B01-0BE9-40B6-B56A-548FF7A84191}"/>
    <cellStyle name="Comma 24 4 2" xfId="4206" xr:uid="{F9BDEF3D-BCFD-4305-BA1E-B4B34A1D9822}"/>
    <cellStyle name="Comma 24 4 2 2" xfId="28532" xr:uid="{4EC6B607-353C-4384-8F2A-C91FE0D5A64E}"/>
    <cellStyle name="Comma 24 4 3" xfId="28531" xr:uid="{5C0028C5-56A3-4BA3-A13B-9ABC27E8658C}"/>
    <cellStyle name="Comma 24 5" xfId="4207" xr:uid="{481AC6B4-A075-4800-A6C1-56DD7F471F7E}"/>
    <cellStyle name="Comma 24 5 2" xfId="28533" xr:uid="{54D360DD-5B8F-4D87-B63F-0D4BDD3786D2}"/>
    <cellStyle name="Comma 24 6" xfId="28522" xr:uid="{25C34DA9-CCE5-45F3-8C9F-15F9395204F3}"/>
    <cellStyle name="Comma 25" xfId="4208" xr:uid="{93C238A4-0479-4AEB-BA03-E15BA92896D8}"/>
    <cellStyle name="Comma 25 2" xfId="4209" xr:uid="{378BED79-49AC-4D8E-AB65-27A514F13881}"/>
    <cellStyle name="Comma 25 2 2" xfId="4210" xr:uid="{64049B23-B2D4-415E-AF85-9CCF341D8F07}"/>
    <cellStyle name="Comma 25 2 2 2" xfId="4211" xr:uid="{CF16E1BB-998C-4077-8DAE-899FBC98DB75}"/>
    <cellStyle name="Comma 25 2 2 2 2" xfId="28537" xr:uid="{5DED3899-8969-4783-8E32-EFCA4679CBA3}"/>
    <cellStyle name="Comma 25 2 2 3" xfId="28536" xr:uid="{4EFE0FF3-0A4D-4063-931C-FB2558C63E23}"/>
    <cellStyle name="Comma 25 2 3" xfId="4212" xr:uid="{F3DDBD98-C497-4563-89BC-FBD492449A0A}"/>
    <cellStyle name="Comma 25 2 3 2" xfId="28538" xr:uid="{FF85886E-1718-41D5-B7C2-D1C927087EC6}"/>
    <cellStyle name="Comma 25 2 4" xfId="28535" xr:uid="{1BCD4D31-7A76-49E0-A1B6-EAF31A3D08F4}"/>
    <cellStyle name="Comma 25 3" xfId="4213" xr:uid="{7A6FBF2D-98A5-4BC9-97F6-A3713850CB19}"/>
    <cellStyle name="Comma 25 3 2" xfId="4214" xr:uid="{B2294021-EA1A-4C7A-8ADB-250570268BDC}"/>
    <cellStyle name="Comma 25 3 2 2" xfId="4215" xr:uid="{CE19C179-611C-49DE-872B-A0B783C2F65F}"/>
    <cellStyle name="Comma 25 3 2 2 2" xfId="28541" xr:uid="{61C7A31D-559F-4C62-B0B7-695BDF496CB7}"/>
    <cellStyle name="Comma 25 3 2 3" xfId="28540" xr:uid="{C03537D7-12F2-4088-8184-1D22210EBEFE}"/>
    <cellStyle name="Comma 25 3 3" xfId="4216" xr:uid="{239DAD5A-9CDF-495A-928C-6B605BB16348}"/>
    <cellStyle name="Comma 25 3 3 2" xfId="28542" xr:uid="{509AD315-5920-4AB7-8D85-9DCBC2C13332}"/>
    <cellStyle name="Comma 25 3 4" xfId="28539" xr:uid="{C0145DCA-B1F2-4FE0-A69A-20698842508B}"/>
    <cellStyle name="Comma 25 4" xfId="4217" xr:uid="{5D9A15CE-C9DF-4CC6-8C71-D4AF42848A73}"/>
    <cellStyle name="Comma 25 4 2" xfId="4218" xr:uid="{D6EB794B-60B1-4C31-8BD2-602198734302}"/>
    <cellStyle name="Comma 25 4 2 2" xfId="28544" xr:uid="{B0172DB6-98B3-4557-8E21-D204C3B630CB}"/>
    <cellStyle name="Comma 25 4 3" xfId="28543" xr:uid="{7C2D5445-3E7A-4B23-A454-F34F564225D9}"/>
    <cellStyle name="Comma 25 5" xfId="4219" xr:uid="{324CAD4B-BBEC-4279-A0E2-965509A94904}"/>
    <cellStyle name="Comma 25 5 2" xfId="28545" xr:uid="{7B3F0A9B-1647-4142-81A6-FDC462312FC5}"/>
    <cellStyle name="Comma 25 6" xfId="28534" xr:uid="{904F1E55-52D9-4E36-8330-69BB609BACE0}"/>
    <cellStyle name="Comma 26" xfId="4220" xr:uid="{0B51A54B-F3E0-48CB-AC77-380C02091C1F}"/>
    <cellStyle name="Comma 26 2" xfId="4221" xr:uid="{3BB6331F-852F-4EE5-9CF9-5CFFC479608C}"/>
    <cellStyle name="Comma 26 2 2" xfId="4222" xr:uid="{617CCCD0-6833-4B76-8E5E-D7664EB3DB3D}"/>
    <cellStyle name="Comma 26 2 2 2" xfId="4223" xr:uid="{35D533E5-C411-4F52-9C2D-E0F8D57D8FC6}"/>
    <cellStyle name="Comma 26 2 2 2 2" xfId="28549" xr:uid="{B711B05D-4166-425A-ACC2-0E68C0BF3020}"/>
    <cellStyle name="Comma 26 2 2 3" xfId="28548" xr:uid="{A242A491-BDF2-41AD-98BC-05BF52E239F0}"/>
    <cellStyle name="Comma 26 2 3" xfId="4224" xr:uid="{ED7F102F-45A5-4C8B-9E7F-DC28F0D16188}"/>
    <cellStyle name="Comma 26 2 3 2" xfId="28550" xr:uid="{CD0FAA41-CF27-4480-9E35-265325AC8468}"/>
    <cellStyle name="Comma 26 2 4" xfId="28547" xr:uid="{3018B328-BB6E-46C1-A8D6-1543FE1F6508}"/>
    <cellStyle name="Comma 26 3" xfId="4225" xr:uid="{04CAD8D9-87FC-4CBA-93B9-A17BA5E3D554}"/>
    <cellStyle name="Comma 26 3 2" xfId="4226" xr:uid="{96E41F99-88C3-4E4C-8407-08F68FFB5E96}"/>
    <cellStyle name="Comma 26 3 2 2" xfId="4227" xr:uid="{7D7E9DB4-16F8-4701-BA46-C5E959370191}"/>
    <cellStyle name="Comma 26 3 2 2 2" xfId="28553" xr:uid="{AED760FA-36B6-4D13-9576-1BE7D051165F}"/>
    <cellStyle name="Comma 26 3 2 3" xfId="28552" xr:uid="{A5D69168-03F9-4807-A665-AC5B342E6D8E}"/>
    <cellStyle name="Comma 26 3 3" xfId="4228" xr:uid="{EE7B14FE-B55C-4818-A7FF-89A0C27EDE08}"/>
    <cellStyle name="Comma 26 3 3 2" xfId="28554" xr:uid="{794A9A77-A446-42C9-A220-C85F7B98C5F4}"/>
    <cellStyle name="Comma 26 3 4" xfId="28551" xr:uid="{FDCBF74A-4017-41F8-9246-675FD230FAE1}"/>
    <cellStyle name="Comma 26 4" xfId="4229" xr:uid="{C0A0FB19-9914-4232-8589-CAAC52CE184A}"/>
    <cellStyle name="Comma 26 4 2" xfId="4230" xr:uid="{67F10C89-F0AB-4546-8D24-B4EACF98D0E0}"/>
    <cellStyle name="Comma 26 4 2 2" xfId="28556" xr:uid="{34B19F30-F00B-475F-B41C-EE463E472F35}"/>
    <cellStyle name="Comma 26 4 3" xfId="28555" xr:uid="{2AF86303-5D2A-4038-A672-97D87F863861}"/>
    <cellStyle name="Comma 26 5" xfId="4231" xr:uid="{4156F7A6-FF29-4D07-9CE6-695A6CCB3642}"/>
    <cellStyle name="Comma 26 5 2" xfId="28557" xr:uid="{77205848-0177-43EA-A038-E15AF5B53C1C}"/>
    <cellStyle name="Comma 26 6" xfId="28546" xr:uid="{9135AC0E-AD4B-4788-AA90-AEFD623F4141}"/>
    <cellStyle name="Comma 27" xfId="4232" xr:uid="{94A05AAB-5E4F-47E2-95CA-F8B5C757D2F5}"/>
    <cellStyle name="Comma 27 2" xfId="4233" xr:uid="{FE656932-382F-4049-9E2B-B8755265CB9D}"/>
    <cellStyle name="Comma 27 2 2" xfId="4234" xr:uid="{73631C96-5A17-4A33-8FAE-853B95CC15AB}"/>
    <cellStyle name="Comma 27 2 2 2" xfId="4235" xr:uid="{49D15476-3B57-4E9F-A395-B00B9625F224}"/>
    <cellStyle name="Comma 27 2 2 2 2" xfId="28561" xr:uid="{D46CEBEB-DAA1-458F-82FF-57E88041AD32}"/>
    <cellStyle name="Comma 27 2 2 3" xfId="28560" xr:uid="{D56CCBAD-13FC-42F6-B4E8-5AD2D50A1AB7}"/>
    <cellStyle name="Comma 27 2 3" xfId="4236" xr:uid="{952A092D-998A-42FF-9EC2-74AF544E9B09}"/>
    <cellStyle name="Comma 27 2 3 2" xfId="28562" xr:uid="{1E4D9A6A-432F-4DF8-B00D-5A28E3E918B9}"/>
    <cellStyle name="Comma 27 2 4" xfId="28559" xr:uid="{1C7E4C96-B841-4B1E-9DDD-0CE2570C388F}"/>
    <cellStyle name="Comma 27 3" xfId="4237" xr:uid="{39DB7F05-19FF-40B1-9968-39807C98EFF2}"/>
    <cellStyle name="Comma 27 3 2" xfId="4238" xr:uid="{137A338F-63AE-4D58-BF06-0AF3F2217196}"/>
    <cellStyle name="Comma 27 3 2 2" xfId="4239" xr:uid="{1B9A873B-5115-4831-A816-AE2022EE417D}"/>
    <cellStyle name="Comma 27 3 2 2 2" xfId="28565" xr:uid="{E5173137-53CB-4A65-89B2-9EED7746B3D7}"/>
    <cellStyle name="Comma 27 3 2 3" xfId="28564" xr:uid="{88C10782-4687-4534-8171-A49EAD22D87C}"/>
    <cellStyle name="Comma 27 3 3" xfId="4240" xr:uid="{FB848FE6-FDEB-49B6-A4E5-13B262791BF8}"/>
    <cellStyle name="Comma 27 3 3 2" xfId="28566" xr:uid="{98523ECB-75B0-40B1-8FD3-B7D17DB40E92}"/>
    <cellStyle name="Comma 27 3 4" xfId="28563" xr:uid="{13D83FCD-112C-421A-A6FD-7791B79D3AEE}"/>
    <cellStyle name="Comma 27 4" xfId="4241" xr:uid="{DF08657F-6787-4494-806D-8DB2E4E04A52}"/>
    <cellStyle name="Comma 27 4 2" xfId="4242" xr:uid="{227AE59A-4E58-4BF8-9D67-89A22BBB79DE}"/>
    <cellStyle name="Comma 27 4 2 2" xfId="28568" xr:uid="{E00D8BFC-CFFF-469A-AB50-18BC6EE6A906}"/>
    <cellStyle name="Comma 27 4 3" xfId="28567" xr:uid="{540DF7C2-4DD5-47F8-9B80-F4FEFF8B6D14}"/>
    <cellStyle name="Comma 27 5" xfId="4243" xr:uid="{BBB74699-4B06-48A3-B63B-F866AA71BC2A}"/>
    <cellStyle name="Comma 27 5 2" xfId="28569" xr:uid="{07EAD0C2-1F0D-4E6A-A073-3380123E07D9}"/>
    <cellStyle name="Comma 27 6" xfId="28558" xr:uid="{34C94777-C192-4462-B4A2-05256F68D558}"/>
    <cellStyle name="Comma 28" xfId="4244" xr:uid="{285D8B7B-27D3-449B-A9E8-2DE2C0A81CAB}"/>
    <cellStyle name="Comma 28 2" xfId="4245" xr:uid="{E2C09F5C-8D9D-4CEE-A215-0C04F589EBC3}"/>
    <cellStyle name="Comma 28 2 2" xfId="4246" xr:uid="{207A09FB-AE75-4CC3-B101-7C584D0B13BC}"/>
    <cellStyle name="Comma 28 2 2 2" xfId="4247" xr:uid="{76773C89-3E09-4B5A-BBAD-8044CE0E7C2D}"/>
    <cellStyle name="Comma 28 2 2 2 2" xfId="28573" xr:uid="{C434CD33-759B-4016-AB86-BA20FE8DD771}"/>
    <cellStyle name="Comma 28 2 2 3" xfId="28572" xr:uid="{F7B0DAE8-6200-4D60-B923-B8405949C0EB}"/>
    <cellStyle name="Comma 28 2 3" xfId="4248" xr:uid="{3F465329-3EC3-41A5-A192-75A59A6B6409}"/>
    <cellStyle name="Comma 28 2 3 2" xfId="28574" xr:uid="{9077BB61-F65D-4BE7-B076-590E8DA34613}"/>
    <cellStyle name="Comma 28 2 4" xfId="28571" xr:uid="{886F7F2E-5A12-4C8F-B69D-FC81EE655D50}"/>
    <cellStyle name="Comma 28 3" xfId="4249" xr:uid="{790F628D-4112-42DF-9763-E186D886E610}"/>
    <cellStyle name="Comma 28 3 2" xfId="4250" xr:uid="{9E0A0427-C248-44CD-95F6-734471AE8C43}"/>
    <cellStyle name="Comma 28 3 2 2" xfId="4251" xr:uid="{0D671CB3-0172-4B56-96C1-BA0B80C0702A}"/>
    <cellStyle name="Comma 28 3 2 2 2" xfId="28577" xr:uid="{33E6F2C5-FF6D-4868-B6E3-CF3B29741B3C}"/>
    <cellStyle name="Comma 28 3 2 3" xfId="28576" xr:uid="{DBC5A28C-1ED3-4AA1-A8BC-3E154C7BDC47}"/>
    <cellStyle name="Comma 28 3 3" xfId="4252" xr:uid="{54AEF4B6-2FBF-4800-8A8D-C5DC8AA067F1}"/>
    <cellStyle name="Comma 28 3 3 2" xfId="28578" xr:uid="{D1AF91B7-AFE6-4E6D-B941-3E63F4987444}"/>
    <cellStyle name="Comma 28 3 4" xfId="28575" xr:uid="{E83D6930-5ED7-4B2A-8CA2-B9DAE3BEAF36}"/>
    <cellStyle name="Comma 28 4" xfId="4253" xr:uid="{117EFA85-1D03-4D07-BB2A-547785B8C557}"/>
    <cellStyle name="Comma 28 4 2" xfId="4254" xr:uid="{E7E7C40E-DCD8-4AF1-94EF-09C43DC704BB}"/>
    <cellStyle name="Comma 28 4 2 2" xfId="28580" xr:uid="{26BD85C9-A8BA-4078-AD01-97AD90DD90EE}"/>
    <cellStyle name="Comma 28 4 3" xfId="28579" xr:uid="{14FE2595-A1CD-42F9-91D0-B30AEB41F527}"/>
    <cellStyle name="Comma 28 5" xfId="4255" xr:uid="{B067AC74-9F6E-4E63-8578-E11D311ECD74}"/>
    <cellStyle name="Comma 28 5 2" xfId="28581" xr:uid="{AA2E4739-9470-4FAB-B9B6-EB8C478FA0A9}"/>
    <cellStyle name="Comma 28 6" xfId="28570" xr:uid="{2CB866EA-7D34-48B5-96B8-B672811EEB40}"/>
    <cellStyle name="Comma 29" xfId="4256" xr:uid="{01D02330-43F0-49EA-BBAF-881BCF787280}"/>
    <cellStyle name="Comma 29 2" xfId="4257" xr:uid="{451639CF-D28B-48C2-8415-0DE556B1A890}"/>
    <cellStyle name="Comma 29 2 2" xfId="4258" xr:uid="{1FD5D7DC-B9B9-4F20-9152-1AD3668AB3FD}"/>
    <cellStyle name="Comma 29 2 2 2" xfId="4259" xr:uid="{055E97F5-4342-4B9E-9B3D-CDA965C06335}"/>
    <cellStyle name="Comma 29 2 2 2 2" xfId="28585" xr:uid="{4AC4B0D5-E5ED-4C31-BBA1-61EFE3D6010E}"/>
    <cellStyle name="Comma 29 2 2 3" xfId="28584" xr:uid="{CE06F681-B7FD-4356-9CF1-700D1369DB67}"/>
    <cellStyle name="Comma 29 2 3" xfId="4260" xr:uid="{553E0AEE-ABAC-4E0A-91C2-9371732E1456}"/>
    <cellStyle name="Comma 29 2 3 2" xfId="28586" xr:uid="{F5290224-ED00-4EEF-BCAB-EF18E224FDBE}"/>
    <cellStyle name="Comma 29 2 4" xfId="28583" xr:uid="{5D159283-CECA-4B7F-89AA-CA9789EBA241}"/>
    <cellStyle name="Comma 29 3" xfId="4261" xr:uid="{5F4D3D4D-7AB8-4457-99F1-C446B26BC3BD}"/>
    <cellStyle name="Comma 29 3 2" xfId="4262" xr:uid="{55411ACF-5EC2-417F-A433-9A038D8864C1}"/>
    <cellStyle name="Comma 29 3 2 2" xfId="4263" xr:uid="{F2255577-7E84-46E9-B30B-BE4C5225A7E0}"/>
    <cellStyle name="Comma 29 3 2 2 2" xfId="28589" xr:uid="{568CC9A4-B425-4D7A-B777-AF0FFE6F8FE0}"/>
    <cellStyle name="Comma 29 3 2 3" xfId="28588" xr:uid="{BD081F67-D70C-4A19-8242-E9EB71AF698F}"/>
    <cellStyle name="Comma 29 3 3" xfId="4264" xr:uid="{172982E0-1F5E-482C-9A43-14E8CAE5E90D}"/>
    <cellStyle name="Comma 29 3 3 2" xfId="28590" xr:uid="{68126DEA-FC1F-4752-B54A-89BD76D9B732}"/>
    <cellStyle name="Comma 29 3 4" xfId="28587" xr:uid="{C5BBE028-F56D-42CF-AFC5-BAC97C7DE3B4}"/>
    <cellStyle name="Comma 29 4" xfId="4265" xr:uid="{EC9D2846-26FF-47A7-B2AE-3863B89B0AE2}"/>
    <cellStyle name="Comma 29 4 2" xfId="4266" xr:uid="{6079AF55-2BD9-4C83-BEE1-6E5DFA4F7197}"/>
    <cellStyle name="Comma 29 4 2 2" xfId="28592" xr:uid="{22B57188-F6B9-4E06-9511-10E48BA913E7}"/>
    <cellStyle name="Comma 29 4 3" xfId="28591" xr:uid="{4332CEBE-A64F-4517-866B-FB031AE0A4DA}"/>
    <cellStyle name="Comma 29 5" xfId="4267" xr:uid="{F931BA50-3C68-4364-85E8-E5F0B72653F0}"/>
    <cellStyle name="Comma 29 5 2" xfId="28593" xr:uid="{4108967D-D630-46D2-9E09-D0B39A86FDC8}"/>
    <cellStyle name="Comma 29 6" xfId="28582" xr:uid="{A54AF6FA-8CF5-427D-8075-7F8D21BC1824}"/>
    <cellStyle name="Comma 3" xfId="4268" xr:uid="{37A0FD02-4942-4D31-9AB2-6F6BD0B6DB48}"/>
    <cellStyle name="Comma 3 10" xfId="4269" xr:uid="{B704936A-ED9F-4A2F-8C82-7E840BF133E0}"/>
    <cellStyle name="Comma 3 10 2" xfId="4270" xr:uid="{231507C9-9809-449D-BB43-2B7555754DFB}"/>
    <cellStyle name="Comma 3 11" xfId="4271" xr:uid="{52A1FCE5-74F0-4F35-AD6E-E19B7FF58ECC}"/>
    <cellStyle name="Comma 3 11 2" xfId="50449" xr:uid="{1535B9E9-F626-4323-A659-3D0E3005AF9C}"/>
    <cellStyle name="Comma 3 11 3" xfId="28595" xr:uid="{2DD37248-21B6-48B9-A33F-44796A17E85C}"/>
    <cellStyle name="Comma 3 12" xfId="4272" xr:uid="{4AADA48D-A823-4CF4-8F4C-CFFA1F3A8FCB}"/>
    <cellStyle name="Comma 3 12 2" xfId="28596" xr:uid="{A0BCFF98-951A-42B1-879E-88EB4D41A7E2}"/>
    <cellStyle name="Comma 3 13" xfId="50448" xr:uid="{3F7CF94A-A165-4D12-8530-B28258F513AB}"/>
    <cellStyle name="Comma 3 14" xfId="28594" xr:uid="{08587EA1-0CF5-40FA-9541-41C7F63E6D2D}"/>
    <cellStyle name="Comma 3 15" xfId="54508" xr:uid="{55F8FDE5-7BE5-445A-9F9B-094F86CAB8D9}"/>
    <cellStyle name="Comma 3 2" xfId="4273" xr:uid="{2C5B7CE4-92F6-4166-A471-9F6FFA084121}"/>
    <cellStyle name="Comma 3 2 10" xfId="4274" xr:uid="{C7F4D795-5BB6-4C8C-864E-90A362EDF6E1}"/>
    <cellStyle name="Comma 3 2 10 2" xfId="4275" xr:uid="{B4A7AF90-84F6-4DC4-A15E-3BF1BB248CD4}"/>
    <cellStyle name="Comma 3 2 10 2 2" xfId="4276" xr:uid="{F93B1A37-6EEA-4160-9438-C9DD1194A684}"/>
    <cellStyle name="Comma 3 2 10 2 2 2" xfId="4277" xr:uid="{CA4B4DBB-9EFD-4D37-8931-74DACB115700}"/>
    <cellStyle name="Comma 3 2 10 2 2 2 2" xfId="28601" xr:uid="{053BBB9E-B0AC-41F4-8B46-4683E5FC7C4D}"/>
    <cellStyle name="Comma 3 2 10 2 2 3" xfId="28600" xr:uid="{7F9C5AEF-ABF2-4BB1-9E46-785BC23FB110}"/>
    <cellStyle name="Comma 3 2 10 2 3" xfId="4278" xr:uid="{316B8FD8-2619-4B3C-A1D7-EC7446CD2928}"/>
    <cellStyle name="Comma 3 2 10 2 3 2" xfId="28602" xr:uid="{D5F831FD-51D7-43FE-A095-7AE695C8CBEF}"/>
    <cellStyle name="Comma 3 2 10 2 4" xfId="28599" xr:uid="{8778A763-E108-4978-96DB-BAF16A0F57E2}"/>
    <cellStyle name="Comma 3 2 10 3" xfId="4279" xr:uid="{657C4D50-BC58-4252-9058-1FF84FC4939D}"/>
    <cellStyle name="Comma 3 2 10 3 2" xfId="4280" xr:uid="{B55ECF98-F3EF-44A3-986A-BFB768BAA779}"/>
    <cellStyle name="Comma 3 2 10 3 2 2" xfId="4281" xr:uid="{80B7A946-55EB-437E-8553-F334E63BB993}"/>
    <cellStyle name="Comma 3 2 10 3 2 2 2" xfId="28605" xr:uid="{8B5FA76C-CCEF-46AF-927E-75D9EE8428E2}"/>
    <cellStyle name="Comma 3 2 10 3 2 3" xfId="28604" xr:uid="{AC30BF71-1C16-4BE7-AD74-2914E07B6E3B}"/>
    <cellStyle name="Comma 3 2 10 3 3" xfId="4282" xr:uid="{985EE1A2-8B72-4604-8F4C-BB61A619BC70}"/>
    <cellStyle name="Comma 3 2 10 3 3 2" xfId="28606" xr:uid="{41494AAE-E4A5-42BD-91B3-2C29BE59272A}"/>
    <cellStyle name="Comma 3 2 10 3 4" xfId="28603" xr:uid="{9D0188FA-F2E0-4745-9624-8CF57A6C04B1}"/>
    <cellStyle name="Comma 3 2 10 4" xfId="4283" xr:uid="{C1129C20-988D-4BFF-AE3B-D04034DDCE69}"/>
    <cellStyle name="Comma 3 2 10 4 2" xfId="4284" xr:uid="{54E065E7-2143-40FE-82F6-518506E06709}"/>
    <cellStyle name="Comma 3 2 10 4 2 2" xfId="28608" xr:uid="{2933A799-A35F-4B36-8DE1-0FA36F763401}"/>
    <cellStyle name="Comma 3 2 10 4 3" xfId="28607" xr:uid="{E6F097EB-6AF6-41A1-9A5C-12626A4E88C1}"/>
    <cellStyle name="Comma 3 2 10 5" xfId="4285" xr:uid="{8E3DC199-C0F0-484E-9A28-F4ADAA9494F2}"/>
    <cellStyle name="Comma 3 2 10 5 2" xfId="28609" xr:uid="{95BA4BAE-5879-4808-ABC3-9492F2366033}"/>
    <cellStyle name="Comma 3 2 10 6" xfId="50451" xr:uid="{C1993AA3-D634-49FC-BB2E-BC4AA34BE8EE}"/>
    <cellStyle name="Comma 3 2 10 7" xfId="28598" xr:uid="{C4A6418A-6B17-4807-89FB-DC2B3E1172A7}"/>
    <cellStyle name="Comma 3 2 11" xfId="4286" xr:uid="{EF7C2FD5-6CE6-43B7-BA03-9375DC8D67A4}"/>
    <cellStyle name="Comma 3 2 11 2" xfId="4287" xr:uid="{35D1B6ED-12B4-4385-8632-44E522A91953}"/>
    <cellStyle name="Comma 3 2 11 2 2" xfId="4288" xr:uid="{02B7A9E0-3EAC-4184-BA17-D1012B6FEFDC}"/>
    <cellStyle name="Comma 3 2 11 2 2 2" xfId="4289" xr:uid="{939F9AD7-E118-46C4-8FE4-095E89E1085E}"/>
    <cellStyle name="Comma 3 2 11 2 2 2 2" xfId="28613" xr:uid="{6A3F7CF5-C7F8-47BB-8AE6-D39E8CE1275D}"/>
    <cellStyle name="Comma 3 2 11 2 2 3" xfId="28612" xr:uid="{C342D128-343B-4A7B-B5D3-672FE85572EB}"/>
    <cellStyle name="Comma 3 2 11 2 3" xfId="4290" xr:uid="{CF093C5D-23D2-43E1-927A-89BD37EBDCF0}"/>
    <cellStyle name="Comma 3 2 11 2 3 2" xfId="28614" xr:uid="{C5450892-23B9-439C-9D16-C720064DE851}"/>
    <cellStyle name="Comma 3 2 11 2 4" xfId="28611" xr:uid="{904D14DA-B14F-4812-84A1-BA4CCABEC0A4}"/>
    <cellStyle name="Comma 3 2 11 3" xfId="4291" xr:uid="{23181EDC-4D3A-46D2-B4B2-9A1C9102FB57}"/>
    <cellStyle name="Comma 3 2 11 3 2" xfId="4292" xr:uid="{2E148E97-83C1-409D-9583-7D287E3883BC}"/>
    <cellStyle name="Comma 3 2 11 3 2 2" xfId="4293" xr:uid="{A12CC2E8-B015-4562-9CE2-1C3EC53341D7}"/>
    <cellStyle name="Comma 3 2 11 3 2 2 2" xfId="28617" xr:uid="{BED8E0D0-7172-496A-9A97-DF4AA90CCF3D}"/>
    <cellStyle name="Comma 3 2 11 3 2 3" xfId="28616" xr:uid="{5FC277F3-A26E-43FA-950E-C71665092D4D}"/>
    <cellStyle name="Comma 3 2 11 3 3" xfId="4294" xr:uid="{E9D3F552-108B-455C-9D02-B82A790FF989}"/>
    <cellStyle name="Comma 3 2 11 3 3 2" xfId="28618" xr:uid="{6F7C5365-269E-4FC4-A796-6E6B406A72F4}"/>
    <cellStyle name="Comma 3 2 11 3 4" xfId="28615" xr:uid="{9E5FF895-B183-4DC1-9EE1-25713F34ECDA}"/>
    <cellStyle name="Comma 3 2 11 4" xfId="4295" xr:uid="{04E7F45B-BE57-4C33-844C-4CB637A22A6F}"/>
    <cellStyle name="Comma 3 2 11 4 2" xfId="4296" xr:uid="{9778AABD-9393-4304-AF8F-E37D1A324951}"/>
    <cellStyle name="Comma 3 2 11 4 2 2" xfId="28620" xr:uid="{B1F350D3-8FFF-4C92-B800-AF8EE02501AE}"/>
    <cellStyle name="Comma 3 2 11 4 3" xfId="28619" xr:uid="{C8CAE932-6C98-4671-A4E1-096B59875D9A}"/>
    <cellStyle name="Comma 3 2 11 5" xfId="4297" xr:uid="{E94AD0E9-E84A-4703-B79A-0D9D49E86186}"/>
    <cellStyle name="Comma 3 2 11 5 2" xfId="28621" xr:uid="{0C478993-D863-4AA4-A1A6-3A30FD14B77C}"/>
    <cellStyle name="Comma 3 2 11 6" xfId="28610" xr:uid="{6C796A63-7BB6-40F9-B323-08594B647E99}"/>
    <cellStyle name="Comma 3 2 12" xfId="4298" xr:uid="{B4D8E422-362C-4432-9F69-63D54C0A23B0}"/>
    <cellStyle name="Comma 3 2 12 2" xfId="4299" xr:uid="{A17B9F72-A444-4970-BE87-44D591D24D86}"/>
    <cellStyle name="Comma 3 2 12 2 2" xfId="4300" xr:uid="{024B0BE7-BA93-4B8A-8AAE-43451FB3DD82}"/>
    <cellStyle name="Comma 3 2 12 2 2 2" xfId="4301" xr:uid="{89F8712D-5187-4E76-8EB3-A90C081D872D}"/>
    <cellStyle name="Comma 3 2 12 2 2 2 2" xfId="28625" xr:uid="{09B316C3-29C0-46D5-8D25-B6DA5154B17E}"/>
    <cellStyle name="Comma 3 2 12 2 2 3" xfId="28624" xr:uid="{CB87B788-91A7-4C9A-A3D3-0419D54AF220}"/>
    <cellStyle name="Comma 3 2 12 2 3" xfId="4302" xr:uid="{3F2D6EBD-2EFD-442A-8ED8-1FF498238F80}"/>
    <cellStyle name="Comma 3 2 12 2 3 2" xfId="28626" xr:uid="{8626C954-5678-4C55-BCDF-04CDC1669F29}"/>
    <cellStyle name="Comma 3 2 12 2 4" xfId="28623" xr:uid="{A4563C13-D5E0-4054-AC54-9F691AA3A573}"/>
    <cellStyle name="Comma 3 2 12 3" xfId="4303" xr:uid="{60C1572B-CD30-4A8D-8567-FA4C261E0A5B}"/>
    <cellStyle name="Comma 3 2 12 3 2" xfId="4304" xr:uid="{23FE74D0-3C14-4AA9-97DA-AAC18D347EC4}"/>
    <cellStyle name="Comma 3 2 12 3 2 2" xfId="28628" xr:uid="{38C31A18-60E8-40F2-8F5C-AFB851181174}"/>
    <cellStyle name="Comma 3 2 12 3 3" xfId="28627" xr:uid="{8FB18273-3F6F-43D6-BC7A-BB2CED9BA201}"/>
    <cellStyle name="Comma 3 2 12 4" xfId="4305" xr:uid="{DC4740F0-8434-4529-ABC5-DF54564E40B3}"/>
    <cellStyle name="Comma 3 2 12 4 2" xfId="28629" xr:uid="{439DE06D-0D9C-4D5E-AE09-35548CB9AC08}"/>
    <cellStyle name="Comma 3 2 12 5" xfId="28622" xr:uid="{CE64A39A-31AB-4D6D-985F-2CFF11809F06}"/>
    <cellStyle name="Comma 3 2 13" xfId="4306" xr:uid="{C9E39212-3CA0-466B-A113-89B41A42CA16}"/>
    <cellStyle name="Comma 3 2 13 2" xfId="4307" xr:uid="{D9D1EDFD-62A8-4039-BCC1-F5737CEEDC46}"/>
    <cellStyle name="Comma 3 2 13 2 2" xfId="4308" xr:uid="{21DD2E11-2088-4CC0-8AC7-4F172BF4970D}"/>
    <cellStyle name="Comma 3 2 13 2 2 2" xfId="28632" xr:uid="{2E2F5B1B-6A8B-4F7B-BCA3-B8D11BE472A8}"/>
    <cellStyle name="Comma 3 2 13 2 3" xfId="28631" xr:uid="{2A857021-7AA3-4151-9B08-4F6D582DCAC6}"/>
    <cellStyle name="Comma 3 2 13 3" xfId="4309" xr:uid="{C36546F1-82A2-42B3-AD79-1249E93B8089}"/>
    <cellStyle name="Comma 3 2 13 3 2" xfId="28633" xr:uid="{9CACD8A9-8564-4015-867E-5E945F8BB7D6}"/>
    <cellStyle name="Comma 3 2 13 4" xfId="28630" xr:uid="{4CEF8C3F-47BD-45FC-8F43-F2CB7ABE319A}"/>
    <cellStyle name="Comma 3 2 14" xfId="4310" xr:uid="{783AFBBA-4956-4DE4-9EF4-D4A3E170F500}"/>
    <cellStyle name="Comma 3 2 14 2" xfId="28634" xr:uid="{F1F25663-3CE7-4FEA-9087-3CA01F4174C3}"/>
    <cellStyle name="Comma 3 2 15" xfId="4311" xr:uid="{242FB79E-2080-4339-956B-582C0FEA2838}"/>
    <cellStyle name="Comma 3 2 15 2" xfId="28635" xr:uid="{A581BC3D-62B7-4F20-856E-6FE9A3A92CDB}"/>
    <cellStyle name="Comma 3 2 16" xfId="4312" xr:uid="{BD2A684A-7F3E-4317-ACEF-BC94AA20575B}"/>
    <cellStyle name="Comma 3 2 16 2" xfId="28636" xr:uid="{B1A093F5-E472-4885-B136-39CB12535CE9}"/>
    <cellStyle name="Comma 3 2 17" xfId="50450" xr:uid="{C4FE2C1C-8F05-401D-B85F-D17E6F0B0B95}"/>
    <cellStyle name="Comma 3 2 18" xfId="28597" xr:uid="{5356BD9F-421C-4F31-829A-3ABF8046AE1A}"/>
    <cellStyle name="Comma 3 2 2" xfId="4313" xr:uid="{1007B099-7563-4F68-8157-FC5BD876AD0B}"/>
    <cellStyle name="Comma 3 2 2 10" xfId="4314" xr:uid="{A2B03B0B-35DA-47A8-8783-173BE7608113}"/>
    <cellStyle name="Comma 3 2 2 10 2" xfId="4315" xr:uid="{BF7D9521-A4CC-4F20-9A3D-BBF5FFDB55B9}"/>
    <cellStyle name="Comma 3 2 2 10 2 2" xfId="4316" xr:uid="{D1AFDC89-7554-4C3C-9346-0040BD0C461B}"/>
    <cellStyle name="Comma 3 2 2 10 2 2 2" xfId="28640" xr:uid="{67AAECDF-E874-4190-B339-846942BAABA1}"/>
    <cellStyle name="Comma 3 2 2 10 2 3" xfId="28639" xr:uid="{2A833702-8574-4BFE-99ED-32CB60F5FBBD}"/>
    <cellStyle name="Comma 3 2 2 10 3" xfId="4317" xr:uid="{41404C67-979A-4846-A9B1-C951F7E7D110}"/>
    <cellStyle name="Comma 3 2 2 10 3 2" xfId="28641" xr:uid="{90691E49-42B5-464F-960C-A2AFD41F8E80}"/>
    <cellStyle name="Comma 3 2 2 10 4" xfId="28638" xr:uid="{3E6226C2-E161-44BE-8678-155435CAD440}"/>
    <cellStyle name="Comma 3 2 2 11" xfId="4318" xr:uid="{3372BCDE-48DC-48DC-A862-11767E431BB6}"/>
    <cellStyle name="Comma 3 2 2 11 2" xfId="28642" xr:uid="{4FA84E62-E580-4EF2-B1A4-3862CF83810E}"/>
    <cellStyle name="Comma 3 2 2 12" xfId="4319" xr:uid="{C6C613DB-A42A-49D0-AFFC-3A1AC97CDD86}"/>
    <cellStyle name="Comma 3 2 2 12 2" xfId="28643" xr:uid="{0D2F6AF4-200B-4B26-B0F3-D59DA0A9DF6D}"/>
    <cellStyle name="Comma 3 2 2 13" xfId="4320" xr:uid="{D97DAFA8-972D-4C37-B3BD-A161278A9744}"/>
    <cellStyle name="Comma 3 2 2 13 2" xfId="28644" xr:uid="{98032E31-EC96-47E0-83F0-38880D06CD73}"/>
    <cellStyle name="Comma 3 2 2 14" xfId="50452" xr:uid="{FA14B347-F469-459C-B356-9782A4BF1920}"/>
    <cellStyle name="Comma 3 2 2 15" xfId="28637" xr:uid="{88222013-C400-4ED3-B227-D2D4B447112C}"/>
    <cellStyle name="Comma 3 2 2 2" xfId="4321" xr:uid="{7730A0BA-8567-4E32-9340-FF2A30871F90}"/>
    <cellStyle name="Comma 3 2 2 2 10" xfId="4322" xr:uid="{8DEE589E-F9C8-4513-9604-B88741101B72}"/>
    <cellStyle name="Comma 3 2 2 2 10 2" xfId="4323" xr:uid="{881BFBA9-8057-4CC2-8000-A8CF574137A1}"/>
    <cellStyle name="Comma 3 2 2 2 10 2 2" xfId="4324" xr:uid="{3B991DDF-256D-418C-8D33-FD76DD8A798D}"/>
    <cellStyle name="Comma 3 2 2 2 10 2 2 2" xfId="28648" xr:uid="{F8882305-4EA0-4449-B783-83C5E3F97AE7}"/>
    <cellStyle name="Comma 3 2 2 2 10 2 3" xfId="28647" xr:uid="{2AEFA36A-3BA6-4C2C-950F-2A16B410A2DF}"/>
    <cellStyle name="Comma 3 2 2 2 10 3" xfId="4325" xr:uid="{6DD666B7-C799-49AD-B250-6433C7B0517E}"/>
    <cellStyle name="Comma 3 2 2 2 10 3 2" xfId="28649" xr:uid="{F3FF3447-7FAA-4DD0-A31F-34A6ACEC80E5}"/>
    <cellStyle name="Comma 3 2 2 2 10 4" xfId="28646" xr:uid="{F53B4B27-B3F4-482A-9E00-3983551A59F7}"/>
    <cellStyle name="Comma 3 2 2 2 11" xfId="4326" xr:uid="{5F4FCAAE-30D7-4731-AF44-B01EC822E73C}"/>
    <cellStyle name="Comma 3 2 2 2 11 2" xfId="4327" xr:uid="{1F1B177E-5198-44B8-8A3E-ADA686F43E61}"/>
    <cellStyle name="Comma 3 2 2 2 11 2 2" xfId="28651" xr:uid="{C8405672-8F48-4250-9490-908B549DFC97}"/>
    <cellStyle name="Comma 3 2 2 2 11 3" xfId="28650" xr:uid="{9BA05540-3AE8-4DF9-8B92-A5B0CBBD735F}"/>
    <cellStyle name="Comma 3 2 2 2 12" xfId="4328" xr:uid="{315ED04F-6471-4D9F-B387-51CDC63416CF}"/>
    <cellStyle name="Comma 3 2 2 2 12 2" xfId="28652" xr:uid="{1D120166-9D52-4CFE-8C5F-E5E682904519}"/>
    <cellStyle name="Comma 3 2 2 2 13" xfId="4329" xr:uid="{C2BF69F5-F946-4EEE-96A4-5BE913D139AB}"/>
    <cellStyle name="Comma 3 2 2 2 13 2" xfId="28653" xr:uid="{D4EEEE0D-7E24-49CF-9E35-B241C7FB132D}"/>
    <cellStyle name="Comma 3 2 2 2 14" xfId="4330" xr:uid="{F1A945B0-B9A1-4159-9076-8C8F97EF2762}"/>
    <cellStyle name="Comma 3 2 2 2 14 2" xfId="28654" xr:uid="{C300A57D-32C3-4977-99A9-1F86E7EC8835}"/>
    <cellStyle name="Comma 3 2 2 2 15" xfId="50453" xr:uid="{EB1DBE1F-5156-4456-8E4B-AE187AC950DF}"/>
    <cellStyle name="Comma 3 2 2 2 16" xfId="28645" xr:uid="{32B9E4BB-AFEF-477F-8C3E-1940C6D4CFD1}"/>
    <cellStyle name="Comma 3 2 2 2 2" xfId="4331" xr:uid="{2A32FD8B-5CCB-4C62-BA6C-E6C976EF0B6B}"/>
    <cellStyle name="Comma 3 2 2 2 2 2" xfId="4332" xr:uid="{F5D1F2F1-8D0B-42E4-8906-FD70B30B6428}"/>
    <cellStyle name="Comma 3 2 2 2 2 2 2" xfId="4333" xr:uid="{855A5793-9889-4C88-9640-5B8E12C03860}"/>
    <cellStyle name="Comma 3 2 2 2 2 2 2 2" xfId="4334" xr:uid="{CF7CCD73-F7C5-4D40-B2E7-50EA6CE8BC31}"/>
    <cellStyle name="Comma 3 2 2 2 2 2 2 2 2" xfId="28657" xr:uid="{9A757A64-283E-4BED-B198-BBF58342E995}"/>
    <cellStyle name="Comma 3 2 2 2 2 2 2 3" xfId="28656" xr:uid="{FBC5D8E3-293B-4BA7-B555-745FB4C45C91}"/>
    <cellStyle name="Comma 3 2 2 2 2 2 3" xfId="4335" xr:uid="{FB419873-79AA-4EA6-ADE1-65D174B4D1C3}"/>
    <cellStyle name="Comma 3 2 2 2 2 2 3 2" xfId="28658" xr:uid="{B10D4FB1-5319-4D26-B879-8AE9DE3C77C5}"/>
    <cellStyle name="Comma 3 2 2 2 2 2 4" xfId="28655" xr:uid="{8388A525-FBF4-4C9B-9C89-9F8D193BBA5B}"/>
    <cellStyle name="Comma 3 2 2 2 2 3" xfId="4336" xr:uid="{D29BE91A-E00B-4CAA-8496-9ACA74015A7F}"/>
    <cellStyle name="Comma 3 2 2 2 2 3 2" xfId="4337" xr:uid="{F7367E47-8497-4D32-BD5D-589F1B482C86}"/>
    <cellStyle name="Comma 3 2 2 2 2 3 2 2" xfId="4338" xr:uid="{93917A3B-FABF-4385-B3C8-55C5622B781E}"/>
    <cellStyle name="Comma 3 2 2 2 2 3 2 2 2" xfId="28661" xr:uid="{E6A29E49-0F04-488D-A99E-A783D2D54DF8}"/>
    <cellStyle name="Comma 3 2 2 2 2 3 2 3" xfId="28660" xr:uid="{AFC0D906-16FE-486F-8442-4365D4F6FF16}"/>
    <cellStyle name="Comma 3 2 2 2 2 3 3" xfId="4339" xr:uid="{CA871847-180F-43CC-9B9A-C1CA22C9CC9F}"/>
    <cellStyle name="Comma 3 2 2 2 2 3 3 2" xfId="28662" xr:uid="{5DF5755F-F6FA-474B-9912-8A17A4BA960A}"/>
    <cellStyle name="Comma 3 2 2 2 2 3 4" xfId="28659" xr:uid="{5BE0BF5C-F915-40FC-B790-BADCA8F349E1}"/>
    <cellStyle name="Comma 3 2 2 2 2 4" xfId="4340" xr:uid="{53C62EEF-8237-4D68-A42B-D272FBFFF2CF}"/>
    <cellStyle name="Comma 3 2 2 2 2 4 2" xfId="4341" xr:uid="{E8F13185-8378-4E5A-BEA3-553598338055}"/>
    <cellStyle name="Comma 3 2 2 2 2 4 2 2" xfId="28664" xr:uid="{3E567D9D-4FA9-4D2A-8140-EA0115DA99A7}"/>
    <cellStyle name="Comma 3 2 2 2 2 4 3" xfId="28663" xr:uid="{EF38B0BB-E525-4646-9D14-901FB002651B}"/>
    <cellStyle name="Comma 3 2 2 2 2 5" xfId="4342" xr:uid="{1C81228F-C351-4F86-82FA-2E56AAA8E243}"/>
    <cellStyle name="Comma 3 2 2 2 2 5 2" xfId="28665" xr:uid="{819BB16D-A484-48C2-B1B2-E342627D2213}"/>
    <cellStyle name="Comma 3 2 2 2 2 6" xfId="4343" xr:uid="{A2F31441-EDEC-46C4-8EF4-861DEFD84FA1}"/>
    <cellStyle name="Comma 3 2 2 2 2 7" xfId="4344" xr:uid="{7EF6BEF6-F3F3-4853-82D6-885EAEEAA9DA}"/>
    <cellStyle name="Comma 3 2 2 2 2 7 2" xfId="28666" xr:uid="{0ABA2F04-9A20-41B6-9832-E9EFA3601973}"/>
    <cellStyle name="Comma 3 2 2 2 3" xfId="4345" xr:uid="{CAEA57E8-A8F7-4E46-8C9A-8CF88E552E58}"/>
    <cellStyle name="Comma 3 2 2 2 3 2" xfId="4346" xr:uid="{37C0F298-05B8-4904-9BB6-8A6447400E39}"/>
    <cellStyle name="Comma 3 2 2 2 3 2 2" xfId="4347" xr:uid="{5B850420-7511-4A52-A925-99066692E077}"/>
    <cellStyle name="Comma 3 2 2 2 3 2 2 2" xfId="4348" xr:uid="{5FC92DD5-AC07-4C8F-AB35-CBCECDE93A68}"/>
    <cellStyle name="Comma 3 2 2 2 3 2 2 2 2" xfId="28669" xr:uid="{D2AD9511-248F-4FA6-927E-8DF946807A5F}"/>
    <cellStyle name="Comma 3 2 2 2 3 2 2 3" xfId="28668" xr:uid="{E0C2CC64-B446-4797-AA00-518FB4216F21}"/>
    <cellStyle name="Comma 3 2 2 2 3 2 3" xfId="4349" xr:uid="{68EDCBCC-6C9D-436A-A00F-A8EE1A9ECF51}"/>
    <cellStyle name="Comma 3 2 2 2 3 2 3 2" xfId="28670" xr:uid="{03D7168A-78C8-4814-815B-2A646804F4CB}"/>
    <cellStyle name="Comma 3 2 2 2 3 2 4" xfId="28667" xr:uid="{845BEE8B-049A-4A94-B9CD-8F2C3203C3CB}"/>
    <cellStyle name="Comma 3 2 2 2 3 3" xfId="4350" xr:uid="{E88A9E9D-F655-41B3-96D7-B6ABCD5FAF10}"/>
    <cellStyle name="Comma 3 2 2 2 3 3 2" xfId="4351" xr:uid="{B2F25956-9B03-484F-B4AE-8708FF24F4B6}"/>
    <cellStyle name="Comma 3 2 2 2 3 3 2 2" xfId="4352" xr:uid="{1E088F7B-14C1-49F5-BBA1-4287C640F49B}"/>
    <cellStyle name="Comma 3 2 2 2 3 3 2 2 2" xfId="28673" xr:uid="{8F2E83E3-0BD4-4A43-98FD-8B0F28002318}"/>
    <cellStyle name="Comma 3 2 2 2 3 3 2 3" xfId="28672" xr:uid="{55DD47B4-3BE4-4445-8DFA-76843424BB61}"/>
    <cellStyle name="Comma 3 2 2 2 3 3 3" xfId="4353" xr:uid="{411C2BF7-1DA8-467A-9470-1C80442B07C0}"/>
    <cellStyle name="Comma 3 2 2 2 3 3 3 2" xfId="28674" xr:uid="{EC0C29B6-D55B-4E8A-AE10-6313F41118DF}"/>
    <cellStyle name="Comma 3 2 2 2 3 3 4" xfId="28671" xr:uid="{60037B12-93F8-4619-BDBC-DF786BFD2807}"/>
    <cellStyle name="Comma 3 2 2 2 3 4" xfId="4354" xr:uid="{DD6AC52A-A53A-4932-9350-31468C693C5F}"/>
    <cellStyle name="Comma 3 2 2 2 3 4 2" xfId="4355" xr:uid="{C91FF720-6104-4482-A9F3-1D261A93A72D}"/>
    <cellStyle name="Comma 3 2 2 2 3 4 2 2" xfId="28676" xr:uid="{FD592074-94C0-4D4A-9F99-682D3B32072B}"/>
    <cellStyle name="Comma 3 2 2 2 3 4 3" xfId="28675" xr:uid="{03ACF4EC-3D68-402A-B7CA-0F00B05FF73E}"/>
    <cellStyle name="Comma 3 2 2 2 3 5" xfId="4356" xr:uid="{77F39D07-F13C-4FC1-9C40-12811ADFA137}"/>
    <cellStyle name="Comma 3 2 2 2 3 5 2" xfId="28677" xr:uid="{E45B81C8-59C5-4155-80DB-D4F4BF4121FD}"/>
    <cellStyle name="Comma 3 2 2 2 3 6" xfId="4357" xr:uid="{538FF95E-FA23-43AB-B920-01C00395E40D}"/>
    <cellStyle name="Comma 3 2 2 2 3 7" xfId="4358" xr:uid="{6F79C4FC-81DC-4564-9BF6-AB7DF2D594F2}"/>
    <cellStyle name="Comma 3 2 2 2 3 7 2" xfId="28678" xr:uid="{3EC3AAE4-D949-4F35-A06F-2B0266CBF985}"/>
    <cellStyle name="Comma 3 2 2 2 4" xfId="4359" xr:uid="{B33AC4C6-8E52-489C-A85F-B56D5734D2BE}"/>
    <cellStyle name="Comma 3 2 2 2 4 2" xfId="4360" xr:uid="{43727782-C539-4DB3-B743-9973B2E2C848}"/>
    <cellStyle name="Comma 3 2 2 2 4 2 2" xfId="4361" xr:uid="{7E953ED9-6EA4-48BF-80DF-89A2A0C5E3FD}"/>
    <cellStyle name="Comma 3 2 2 2 4 2 2 2" xfId="4362" xr:uid="{10B39D40-666C-4738-881A-B536E0A15942}"/>
    <cellStyle name="Comma 3 2 2 2 4 2 2 2 2" xfId="28681" xr:uid="{E84F0BEC-5C56-41EB-B450-135ED4B43C61}"/>
    <cellStyle name="Comma 3 2 2 2 4 2 2 3" xfId="28680" xr:uid="{959FF38A-708D-4D68-B6F0-E54588FC92C2}"/>
    <cellStyle name="Comma 3 2 2 2 4 2 3" xfId="4363" xr:uid="{721FE220-8349-49F4-A591-732A802F3C3A}"/>
    <cellStyle name="Comma 3 2 2 2 4 2 3 2" xfId="28682" xr:uid="{B18791D0-9E1E-4C97-B862-B2A34BB84998}"/>
    <cellStyle name="Comma 3 2 2 2 4 2 4" xfId="28679" xr:uid="{A86CE346-274D-410C-878E-FBAA7B6226FC}"/>
    <cellStyle name="Comma 3 2 2 2 4 3" xfId="4364" xr:uid="{D802E4CB-394F-4925-966E-79BFEE0DAAD9}"/>
    <cellStyle name="Comma 3 2 2 2 4 3 2" xfId="4365" xr:uid="{D7B3F806-D10F-452A-8C71-A6C6BA6283A7}"/>
    <cellStyle name="Comma 3 2 2 2 4 3 2 2" xfId="4366" xr:uid="{41356A46-5DE0-49CE-9734-4734DECDF77D}"/>
    <cellStyle name="Comma 3 2 2 2 4 3 2 2 2" xfId="28685" xr:uid="{7F44058D-EC1A-4AFE-8636-E93081E5D6B0}"/>
    <cellStyle name="Comma 3 2 2 2 4 3 2 3" xfId="28684" xr:uid="{D7989DA6-620F-4192-B544-42B00698E563}"/>
    <cellStyle name="Comma 3 2 2 2 4 3 3" xfId="4367" xr:uid="{C40B5E09-0AF2-4538-8718-AF470829D15C}"/>
    <cellStyle name="Comma 3 2 2 2 4 3 3 2" xfId="28686" xr:uid="{233EEB7D-893A-4BAC-B341-DA02CC6F9435}"/>
    <cellStyle name="Comma 3 2 2 2 4 3 4" xfId="28683" xr:uid="{AF8DAF6B-C70D-4B1C-B448-553EBCD376EF}"/>
    <cellStyle name="Comma 3 2 2 2 4 4" xfId="4368" xr:uid="{2CACA485-A35E-44B6-A90C-7E1E72C79EF3}"/>
    <cellStyle name="Comma 3 2 2 2 4 4 2" xfId="4369" xr:uid="{F695DFAB-C1EA-4B71-AA8E-EB76570C9339}"/>
    <cellStyle name="Comma 3 2 2 2 4 4 2 2" xfId="28688" xr:uid="{1C9EF9B9-6766-40E8-9E2C-6B2AE60036F9}"/>
    <cellStyle name="Comma 3 2 2 2 4 4 3" xfId="28687" xr:uid="{D40F8ECA-D07B-461C-A538-5C6A4ED60C37}"/>
    <cellStyle name="Comma 3 2 2 2 4 5" xfId="4370" xr:uid="{A3175E90-30F4-457F-A0B4-82BC9F6E22E4}"/>
    <cellStyle name="Comma 3 2 2 2 4 5 2" xfId="28689" xr:uid="{E2034C11-E06A-4D0D-A0FA-7B57E4C2F5FC}"/>
    <cellStyle name="Comma 3 2 2 2 4 6" xfId="4371" xr:uid="{ACC100D2-1281-4EC1-BDC0-4EF9C7FF53A9}"/>
    <cellStyle name="Comma 3 2 2 2 4 7" xfId="4372" xr:uid="{B9708864-F62B-4F01-8B75-D9E20D934AC6}"/>
    <cellStyle name="Comma 3 2 2 2 4 7 2" xfId="28690" xr:uid="{DBF3DE75-D643-40E2-8EA2-9F8492C832A1}"/>
    <cellStyle name="Comma 3 2 2 2 5" xfId="4373" xr:uid="{4D2EEA0C-2EDE-4CD4-82E0-4867396E23E2}"/>
    <cellStyle name="Comma 3 2 2 2 5 2" xfId="4374" xr:uid="{41B5BF78-210A-48A6-8F6A-8A5DC390A084}"/>
    <cellStyle name="Comma 3 2 2 2 5 2 2" xfId="4375" xr:uid="{F717FBFD-AAFF-45E3-A509-8F515C6EE964}"/>
    <cellStyle name="Comma 3 2 2 2 5 2 2 2" xfId="4376" xr:uid="{9DC06C4B-9EAA-4A8B-BC1F-763D05672448}"/>
    <cellStyle name="Comma 3 2 2 2 5 2 2 2 2" xfId="28694" xr:uid="{0C5260D7-127C-45C3-A0F8-C53643CEA495}"/>
    <cellStyle name="Comma 3 2 2 2 5 2 2 3" xfId="28693" xr:uid="{4800F843-5829-4630-A590-BB0F4FC04E0A}"/>
    <cellStyle name="Comma 3 2 2 2 5 2 3" xfId="4377" xr:uid="{AF620725-1C71-49E9-8A67-711F12FDB236}"/>
    <cellStyle name="Comma 3 2 2 2 5 2 3 2" xfId="28695" xr:uid="{F6549D9B-8EC0-4832-A4B8-39A24FEA2768}"/>
    <cellStyle name="Comma 3 2 2 2 5 2 4" xfId="28692" xr:uid="{D08B2B0A-BDC6-4A5E-AE50-273A5B22037F}"/>
    <cellStyle name="Comma 3 2 2 2 5 3" xfId="4378" xr:uid="{F9D8CED1-9DB6-471B-B22F-8374CA2630C7}"/>
    <cellStyle name="Comma 3 2 2 2 5 3 2" xfId="4379" xr:uid="{59A59053-7693-49E6-A471-96289C541B48}"/>
    <cellStyle name="Comma 3 2 2 2 5 3 2 2" xfId="4380" xr:uid="{858150E1-B52E-4FB2-88D1-D6816008822C}"/>
    <cellStyle name="Comma 3 2 2 2 5 3 2 2 2" xfId="28698" xr:uid="{E2E76E8A-603F-4B54-B91A-33A818AA616E}"/>
    <cellStyle name="Comma 3 2 2 2 5 3 2 3" xfId="28697" xr:uid="{F1C72A7F-5178-4844-93DE-9A8C92EAA57A}"/>
    <cellStyle name="Comma 3 2 2 2 5 3 3" xfId="4381" xr:uid="{257AD73F-68D1-4284-B353-CFB2C624EA4F}"/>
    <cellStyle name="Comma 3 2 2 2 5 3 3 2" xfId="28699" xr:uid="{B0FD07E2-C789-4806-9201-CE4F12B25625}"/>
    <cellStyle name="Comma 3 2 2 2 5 3 4" xfId="28696" xr:uid="{148C6D78-7C85-43E5-BEA3-BFDED2E7174A}"/>
    <cellStyle name="Comma 3 2 2 2 5 4" xfId="4382" xr:uid="{D227C9CF-975C-4DF2-98BD-E3311BCA5872}"/>
    <cellStyle name="Comma 3 2 2 2 5 4 2" xfId="4383" xr:uid="{A925A208-52BC-44C2-A8FB-CA87FE815C0D}"/>
    <cellStyle name="Comma 3 2 2 2 5 4 2 2" xfId="28701" xr:uid="{35F3FCB1-0E5F-4323-95E2-37DCA225C971}"/>
    <cellStyle name="Comma 3 2 2 2 5 4 3" xfId="28700" xr:uid="{B2203E9F-FE08-448A-846E-AE7335971942}"/>
    <cellStyle name="Comma 3 2 2 2 5 5" xfId="4384" xr:uid="{4F664166-FB83-42B8-B3EA-948D4DD05F81}"/>
    <cellStyle name="Comma 3 2 2 2 5 5 2" xfId="28702" xr:uid="{3DE75FCE-625E-4199-A3FD-640599451167}"/>
    <cellStyle name="Comma 3 2 2 2 5 6" xfId="50454" xr:uid="{8C9F0092-2311-4792-8B0D-28CE6480B382}"/>
    <cellStyle name="Comma 3 2 2 2 5 7" xfId="28691" xr:uid="{A56C2D90-BB7E-4B00-A540-4FFFC8F98748}"/>
    <cellStyle name="Comma 3 2 2 2 6" xfId="4385" xr:uid="{BDA1C32D-129E-4D13-AA00-A5F645551ACD}"/>
    <cellStyle name="Comma 3 2 2 2 6 2" xfId="4386" xr:uid="{578A17CC-267A-4B50-B726-82BB5EC630C2}"/>
    <cellStyle name="Comma 3 2 2 2 6 2 2" xfId="4387" xr:uid="{E4EE73C8-0C38-4BCC-8B79-2611F25DFD7F}"/>
    <cellStyle name="Comma 3 2 2 2 6 2 2 2" xfId="4388" xr:uid="{1EC33F02-586D-4CE9-ADEA-0DB7CC731494}"/>
    <cellStyle name="Comma 3 2 2 2 6 2 2 2 2" xfId="28706" xr:uid="{D3D500F8-2C8F-46D7-97B3-AA8C2BDE2245}"/>
    <cellStyle name="Comma 3 2 2 2 6 2 2 3" xfId="28705" xr:uid="{13E1B1E6-BE07-429C-B3B1-95E8A3FCE827}"/>
    <cellStyle name="Comma 3 2 2 2 6 2 3" xfId="4389" xr:uid="{9405D279-5380-4575-91A1-A2899DF4F2DB}"/>
    <cellStyle name="Comma 3 2 2 2 6 2 3 2" xfId="28707" xr:uid="{CE5CA5E1-819A-45E9-B4CD-3A796E94F546}"/>
    <cellStyle name="Comma 3 2 2 2 6 2 4" xfId="28704" xr:uid="{C88DFEAB-A68C-4D58-ABA5-1F9A3259E26B}"/>
    <cellStyle name="Comma 3 2 2 2 6 3" xfId="4390" xr:uid="{B402EA68-080A-4FBB-9462-7FB716D45E26}"/>
    <cellStyle name="Comma 3 2 2 2 6 3 2" xfId="4391" xr:uid="{1FBEDC29-E80E-495B-AD44-971896154002}"/>
    <cellStyle name="Comma 3 2 2 2 6 3 2 2" xfId="28709" xr:uid="{370CB2C4-644A-4549-859E-0C5631995B06}"/>
    <cellStyle name="Comma 3 2 2 2 6 3 3" xfId="28708" xr:uid="{2A9299FE-3F2D-4900-A5D8-009844F614A8}"/>
    <cellStyle name="Comma 3 2 2 2 6 4" xfId="4392" xr:uid="{D278DFBB-5519-4C7B-943D-5B65006381A1}"/>
    <cellStyle name="Comma 3 2 2 2 6 4 2" xfId="28710" xr:uid="{5A1E4E79-EDF9-43D4-94FF-F4BCA42E874D}"/>
    <cellStyle name="Comma 3 2 2 2 6 5" xfId="28703" xr:uid="{C2CB2FCE-14FF-45E8-B42F-FE37404F47E7}"/>
    <cellStyle name="Comma 3 2 2 2 7" xfId="4393" xr:uid="{9D4E0599-E267-483C-8BA4-153A4AD16151}"/>
    <cellStyle name="Comma 3 2 2 2 7 2" xfId="4394" xr:uid="{085D899F-91F4-4B13-9D37-2A992C7B5CF7}"/>
    <cellStyle name="Comma 3 2 2 2 7 2 2" xfId="4395" xr:uid="{AC84BA90-2FF3-43F4-938B-AEF8387168C3}"/>
    <cellStyle name="Comma 3 2 2 2 7 2 2 2" xfId="4396" xr:uid="{FECF5420-36C8-488B-A9F7-0B3830EB157A}"/>
    <cellStyle name="Comma 3 2 2 2 7 2 2 2 2" xfId="28714" xr:uid="{9E137EDE-F96C-4205-9A60-50C4BF4DEDD2}"/>
    <cellStyle name="Comma 3 2 2 2 7 2 2 3" xfId="28713" xr:uid="{C0C9C080-C787-4B51-B5BC-7F6E4FAD54BC}"/>
    <cellStyle name="Comma 3 2 2 2 7 2 3" xfId="4397" xr:uid="{0BC9E6D9-B45B-4BBA-90B0-D364C700A73F}"/>
    <cellStyle name="Comma 3 2 2 2 7 2 3 2" xfId="28715" xr:uid="{65598371-15B9-42E5-BB2C-C5146CA34B51}"/>
    <cellStyle name="Comma 3 2 2 2 7 2 4" xfId="28712" xr:uid="{37E71411-B618-4C48-93A3-D8B9C22C3740}"/>
    <cellStyle name="Comma 3 2 2 2 7 3" xfId="4398" xr:uid="{5B0758B3-2CF6-4840-B95C-22B62C97E319}"/>
    <cellStyle name="Comma 3 2 2 2 7 3 2" xfId="4399" xr:uid="{D9C8D26C-46EA-4B97-9C39-419F9F5A5EB5}"/>
    <cellStyle name="Comma 3 2 2 2 7 3 2 2" xfId="28717" xr:uid="{E780E623-3AE6-408E-9151-7552760E513A}"/>
    <cellStyle name="Comma 3 2 2 2 7 3 3" xfId="28716" xr:uid="{403F404E-ACC3-43C1-AA33-E3620AD87D40}"/>
    <cellStyle name="Comma 3 2 2 2 7 4" xfId="4400" xr:uid="{F792594E-93FE-4A43-87EC-4D3E0F99FCE3}"/>
    <cellStyle name="Comma 3 2 2 2 7 4 2" xfId="28718" xr:uid="{346C52D7-673C-46AD-8FD0-FAE77BD8FF40}"/>
    <cellStyle name="Comma 3 2 2 2 7 5" xfId="28711" xr:uid="{3914B51F-2302-4669-BB1B-57D724B7AB31}"/>
    <cellStyle name="Comma 3 2 2 2 8" xfId="4401" xr:uid="{AF7EFD38-2E9F-4B4F-A515-3A83385B4F18}"/>
    <cellStyle name="Comma 3 2 2 2 8 2" xfId="4402" xr:uid="{70902536-9965-4A99-ACDB-B71546B55BF3}"/>
    <cellStyle name="Comma 3 2 2 2 8 2 2" xfId="4403" xr:uid="{75703C8B-A525-4FBC-B444-EDC2479E1DAB}"/>
    <cellStyle name="Comma 3 2 2 2 8 2 2 2" xfId="28721" xr:uid="{60211ACD-B164-4415-8B1C-3F27367BCB16}"/>
    <cellStyle name="Comma 3 2 2 2 8 2 3" xfId="28720" xr:uid="{C288CBE7-F5EF-4046-943F-D876D82D862F}"/>
    <cellStyle name="Comma 3 2 2 2 8 3" xfId="4404" xr:uid="{81E12118-63AB-498A-85FE-6E1AC852D090}"/>
    <cellStyle name="Comma 3 2 2 2 8 3 2" xfId="28722" xr:uid="{F6BA68D6-74EA-4FFC-B98D-876A391C65A1}"/>
    <cellStyle name="Comma 3 2 2 2 8 4" xfId="28719" xr:uid="{1D9F9E99-363D-4ADD-8265-5CF7C35CFC2A}"/>
    <cellStyle name="Comma 3 2 2 2 9" xfId="4405" xr:uid="{E25D29D0-3FB9-4A8B-827A-33804448EDAF}"/>
    <cellStyle name="Comma 3 2 2 2 9 2" xfId="4406" xr:uid="{E0F3CFA4-0EB6-4E0C-B9AC-DE18F53B56BF}"/>
    <cellStyle name="Comma 3 2 2 2 9 2 2" xfId="4407" xr:uid="{BAD40246-8709-4E13-A618-40BB823F37A3}"/>
    <cellStyle name="Comma 3 2 2 2 9 2 2 2" xfId="28725" xr:uid="{5B0CF417-44C6-4E06-BF30-0259D15A1ABB}"/>
    <cellStyle name="Comma 3 2 2 2 9 2 3" xfId="28724" xr:uid="{11FB4D40-6C64-4E95-9F62-2DF27130A85B}"/>
    <cellStyle name="Comma 3 2 2 2 9 3" xfId="4408" xr:uid="{0646C528-385A-46A2-B763-34F6772EFE9E}"/>
    <cellStyle name="Comma 3 2 2 2 9 3 2" xfId="28726" xr:uid="{0A4271AA-B11A-4477-BDC5-F53CFA8C1D4E}"/>
    <cellStyle name="Comma 3 2 2 2 9 4" xfId="28723" xr:uid="{AB1AF096-8ACE-41FC-A4D5-844A3EE531C8}"/>
    <cellStyle name="Comma 3 2 2 3" xfId="4409" xr:uid="{B3BFF4F6-8D9E-4E30-9383-928DE2995F54}"/>
    <cellStyle name="Comma 3 2 2 3 2" xfId="4410" xr:uid="{4207970F-02B7-43BF-A271-9052AC29D3AE}"/>
    <cellStyle name="Comma 3 2 2 3 2 2" xfId="4411" xr:uid="{303994E5-FEC6-479F-91DE-ED650E15FA84}"/>
    <cellStyle name="Comma 3 2 2 3 2 2 2" xfId="4412" xr:uid="{CA540C9F-384E-4BF8-8F68-AD243D6AF597}"/>
    <cellStyle name="Comma 3 2 2 3 2 2 2 2" xfId="28729" xr:uid="{C44563F4-BB8A-4E6E-9036-CB1F93F3E66F}"/>
    <cellStyle name="Comma 3 2 2 3 2 2 3" xfId="28728" xr:uid="{0970039C-3792-4E53-A686-F1AB57163FD0}"/>
    <cellStyle name="Comma 3 2 2 3 2 3" xfId="4413" xr:uid="{7B93EE9B-C650-4120-916F-920309B156B0}"/>
    <cellStyle name="Comma 3 2 2 3 2 3 2" xfId="28730" xr:uid="{1F824C1C-88A6-41D4-81CB-4CE1251D7F96}"/>
    <cellStyle name="Comma 3 2 2 3 2 4" xfId="28727" xr:uid="{852C2A13-821F-4E7B-BC41-C37A896D4D6A}"/>
    <cellStyle name="Comma 3 2 2 3 3" xfId="4414" xr:uid="{AEAC668E-78E2-4757-A3D0-7E969AB9C00A}"/>
    <cellStyle name="Comma 3 2 2 3 3 2" xfId="4415" xr:uid="{72656823-830F-4B42-95FF-771F63E43D90}"/>
    <cellStyle name="Comma 3 2 2 3 3 2 2" xfId="4416" xr:uid="{719A320F-D49F-4C06-B0E8-FEA21D70795B}"/>
    <cellStyle name="Comma 3 2 2 3 3 2 2 2" xfId="28733" xr:uid="{C3F68A8F-3EA0-4253-8E41-6EB103104F1F}"/>
    <cellStyle name="Comma 3 2 2 3 3 2 3" xfId="28732" xr:uid="{D404663A-7C37-47CF-BD77-FA2B929E16CB}"/>
    <cellStyle name="Comma 3 2 2 3 3 3" xfId="4417" xr:uid="{5814A36B-8EE9-4F8C-868D-7A7590F39BFE}"/>
    <cellStyle name="Comma 3 2 2 3 3 3 2" xfId="28734" xr:uid="{9949C1D0-7A1D-4CE9-80EA-5C281454F744}"/>
    <cellStyle name="Comma 3 2 2 3 3 4" xfId="28731" xr:uid="{968CEE68-A799-4255-A283-CE5EEFD635BB}"/>
    <cellStyle name="Comma 3 2 2 3 4" xfId="4418" xr:uid="{B191154B-9C83-455A-B057-75109CA1661D}"/>
    <cellStyle name="Comma 3 2 2 3 4 2" xfId="4419" xr:uid="{1161D380-2625-496A-A851-C9DF690AA2CC}"/>
    <cellStyle name="Comma 3 2 2 3 4 2 2" xfId="28736" xr:uid="{F30BFB0C-413B-4632-AF39-95F403200297}"/>
    <cellStyle name="Comma 3 2 2 3 4 3" xfId="28735" xr:uid="{A58BAD75-FAB7-4ED7-8223-CFDDA3818693}"/>
    <cellStyle name="Comma 3 2 2 3 5" xfId="4420" xr:uid="{E02C808C-BDDF-4930-97FB-04D7118F6AAA}"/>
    <cellStyle name="Comma 3 2 2 3 5 2" xfId="28737" xr:uid="{5366F72E-3426-4E81-A41B-09BA5C6BEDAD}"/>
    <cellStyle name="Comma 3 2 2 3 6" xfId="4421" xr:uid="{9CF7EAE6-2C57-47F1-8F8F-0EB904DE3B20}"/>
    <cellStyle name="Comma 3 2 2 3 7" xfId="4422" xr:uid="{1D332024-4AC4-4B36-812F-EDE4E50A2936}"/>
    <cellStyle name="Comma 3 2 2 3 7 2" xfId="28738" xr:uid="{F583F8C8-7DCF-43B7-B248-491A1EB41653}"/>
    <cellStyle name="Comma 3 2 2 4" xfId="4423" xr:uid="{39199836-878E-484F-A5C4-5A2F22C6E6A1}"/>
    <cellStyle name="Comma 3 2 2 4 2" xfId="4424" xr:uid="{27C958F8-FA37-4C8F-8E36-563079EC57F0}"/>
    <cellStyle name="Comma 3 2 2 4 2 2" xfId="4425" xr:uid="{92436A36-67E9-452A-9080-C9E0EF0C9982}"/>
    <cellStyle name="Comma 3 2 2 4 2 2 2" xfId="4426" xr:uid="{A52226FF-F622-477C-B30D-6C3AA357EAC3}"/>
    <cellStyle name="Comma 3 2 2 4 2 2 2 2" xfId="28741" xr:uid="{3869C653-B733-43BB-AE49-C11EBACB33C9}"/>
    <cellStyle name="Comma 3 2 2 4 2 2 3" xfId="28740" xr:uid="{BAC3C105-3464-4AED-B4FD-86D8874DC80C}"/>
    <cellStyle name="Comma 3 2 2 4 2 3" xfId="4427" xr:uid="{7523F80D-C891-4CF2-BDA7-FE597875E01D}"/>
    <cellStyle name="Comma 3 2 2 4 2 3 2" xfId="28742" xr:uid="{4480962D-1F1A-4922-BD79-B98C3ED6CB0D}"/>
    <cellStyle name="Comma 3 2 2 4 2 4" xfId="28739" xr:uid="{A1A0EAD0-8B10-4F2C-B235-3A84D1712B13}"/>
    <cellStyle name="Comma 3 2 2 4 3" xfId="4428" xr:uid="{5509A8BA-9044-45CF-91AC-B35BF60AE24B}"/>
    <cellStyle name="Comma 3 2 2 4 3 2" xfId="4429" xr:uid="{B0AC8B45-D514-4D17-BC92-18A52570137C}"/>
    <cellStyle name="Comma 3 2 2 4 3 2 2" xfId="4430" xr:uid="{A0370098-2D4A-4539-BE4A-22746F223D4A}"/>
    <cellStyle name="Comma 3 2 2 4 3 2 2 2" xfId="28745" xr:uid="{577C3F03-4EA4-46F6-A9AF-2F499638C6B7}"/>
    <cellStyle name="Comma 3 2 2 4 3 2 3" xfId="28744" xr:uid="{09354E0E-991F-4688-8BCB-3A2C6F6320AD}"/>
    <cellStyle name="Comma 3 2 2 4 3 3" xfId="4431" xr:uid="{FA4E8B63-CF67-4293-B9EC-DF0F67ADD107}"/>
    <cellStyle name="Comma 3 2 2 4 3 3 2" xfId="28746" xr:uid="{C98B6C40-173C-44F8-8C27-409CF7EEA3C7}"/>
    <cellStyle name="Comma 3 2 2 4 3 4" xfId="28743" xr:uid="{5B8652BE-6253-40C4-BD7A-22D11507CC8C}"/>
    <cellStyle name="Comma 3 2 2 4 4" xfId="4432" xr:uid="{93E976E9-525C-4CF7-98C8-92DCD9A8B598}"/>
    <cellStyle name="Comma 3 2 2 4 4 2" xfId="4433" xr:uid="{76E745B0-41AF-436F-9E31-AB8E044787BC}"/>
    <cellStyle name="Comma 3 2 2 4 4 2 2" xfId="28748" xr:uid="{F522272D-0EE0-42F3-8639-E1649A2E86EC}"/>
    <cellStyle name="Comma 3 2 2 4 4 3" xfId="28747" xr:uid="{797D3908-173A-425A-A97E-5F8F11587389}"/>
    <cellStyle name="Comma 3 2 2 4 5" xfId="4434" xr:uid="{3E2CB3F1-478C-45BB-9AC0-27FBDEEAAEDA}"/>
    <cellStyle name="Comma 3 2 2 4 5 2" xfId="28749" xr:uid="{6140E042-9CDB-42D3-B192-E9763D8274E4}"/>
    <cellStyle name="Comma 3 2 2 4 6" xfId="4435" xr:uid="{D3455C7D-48FE-47B7-96FD-47E39410A636}"/>
    <cellStyle name="Comma 3 2 2 4 7" xfId="4436" xr:uid="{07B64C1F-2455-4ED3-9948-9910EC749D36}"/>
    <cellStyle name="Comma 3 2 2 4 7 2" xfId="28750" xr:uid="{0255F614-2734-4329-921C-469D9F684985}"/>
    <cellStyle name="Comma 3 2 2 5" xfId="4437" xr:uid="{98AD476A-7E5F-49E9-9B4E-90F51A91FC4B}"/>
    <cellStyle name="Comma 3 2 2 5 2" xfId="4438" xr:uid="{418053AC-7C13-45D2-ADBB-EDEC3DCDA3A6}"/>
    <cellStyle name="Comma 3 2 2 5 2 2" xfId="4439" xr:uid="{233052BD-BC23-4375-8D35-6C0F5D219FEB}"/>
    <cellStyle name="Comma 3 2 2 5 2 2 2" xfId="4440" xr:uid="{347A6118-4F59-4DFD-A2BD-C0D4B5A67642}"/>
    <cellStyle name="Comma 3 2 2 5 2 2 2 2" xfId="28753" xr:uid="{1B050614-E141-4770-AC99-72D7F49D39AD}"/>
    <cellStyle name="Comma 3 2 2 5 2 2 3" xfId="28752" xr:uid="{35384910-5E9E-48F4-BD55-69E39783F9C4}"/>
    <cellStyle name="Comma 3 2 2 5 2 3" xfId="4441" xr:uid="{BFA846EB-D018-4AA9-8DDC-E424EED4F091}"/>
    <cellStyle name="Comma 3 2 2 5 2 3 2" xfId="28754" xr:uid="{A9B223AA-7252-42CE-9A18-1E41234B5F6C}"/>
    <cellStyle name="Comma 3 2 2 5 2 4" xfId="28751" xr:uid="{1027A120-C5FD-48C3-924E-DE19FB84A5B4}"/>
    <cellStyle name="Comma 3 2 2 5 3" xfId="4442" xr:uid="{E75AC75E-9835-495E-B751-097E19AADE4C}"/>
    <cellStyle name="Comma 3 2 2 5 3 2" xfId="4443" xr:uid="{D139C93E-4B6F-4D4D-BE03-0CB2E3189072}"/>
    <cellStyle name="Comma 3 2 2 5 3 2 2" xfId="4444" xr:uid="{87959834-ED7A-4CCD-9DCB-CA752D6407E8}"/>
    <cellStyle name="Comma 3 2 2 5 3 2 2 2" xfId="28757" xr:uid="{6DD5F1C0-1078-414A-BF8B-419F0F319655}"/>
    <cellStyle name="Comma 3 2 2 5 3 2 3" xfId="28756" xr:uid="{26346728-2929-49B2-84C4-217A467FBCBA}"/>
    <cellStyle name="Comma 3 2 2 5 3 3" xfId="4445" xr:uid="{4E13E258-177D-4B90-B2B4-760832E1BE37}"/>
    <cellStyle name="Comma 3 2 2 5 3 3 2" xfId="28758" xr:uid="{EA28BA8D-6985-42E2-B353-7E46EA2391E3}"/>
    <cellStyle name="Comma 3 2 2 5 3 4" xfId="28755" xr:uid="{5C6ADD68-CEF3-4096-B623-47F433F2FAE5}"/>
    <cellStyle name="Comma 3 2 2 5 4" xfId="4446" xr:uid="{029FC486-FAFA-465A-945B-458860F98CCB}"/>
    <cellStyle name="Comma 3 2 2 5 4 2" xfId="4447" xr:uid="{2A270129-69EF-4ABC-A81D-FFA2EE90EA8F}"/>
    <cellStyle name="Comma 3 2 2 5 4 2 2" xfId="28760" xr:uid="{4D7BEA1E-A02E-454F-B05B-2B7CBEFE9CA7}"/>
    <cellStyle name="Comma 3 2 2 5 4 3" xfId="28759" xr:uid="{FD3E0644-1B16-4646-8E32-CF7F22CB4E7E}"/>
    <cellStyle name="Comma 3 2 2 5 5" xfId="4448" xr:uid="{EB91D4B6-4B6C-45A7-84A5-53F9457C050B}"/>
    <cellStyle name="Comma 3 2 2 5 5 2" xfId="28761" xr:uid="{3C11FD12-907B-4DBC-BACD-E64FE1417D15}"/>
    <cellStyle name="Comma 3 2 2 5 6" xfId="4449" xr:uid="{99E10E99-6DB4-48FE-9B98-26E22C502CDE}"/>
    <cellStyle name="Comma 3 2 2 5 7" xfId="4450" xr:uid="{43407A7B-BC08-463C-A866-A48B62D7385B}"/>
    <cellStyle name="Comma 3 2 2 5 7 2" xfId="28762" xr:uid="{6B36D8EB-C689-4585-A2E0-A615FC749A1B}"/>
    <cellStyle name="Comma 3 2 2 6" xfId="4451" xr:uid="{19B20ED6-1FB2-4D9E-AC28-7985FEE8BB7C}"/>
    <cellStyle name="Comma 3 2 2 6 2" xfId="4452" xr:uid="{AA26888B-FEED-4F49-A177-C068BC7547EE}"/>
    <cellStyle name="Comma 3 2 2 6 2 2" xfId="4453" xr:uid="{EBD41DC6-6B42-45F0-BECE-F1FAFF5F29C0}"/>
    <cellStyle name="Comma 3 2 2 6 2 2 2" xfId="4454" xr:uid="{4843BB58-5784-4652-87E4-86731A71CD71}"/>
    <cellStyle name="Comma 3 2 2 6 2 2 2 2" xfId="28765" xr:uid="{87856000-1EF4-476F-9A5C-CF4A43ED30B9}"/>
    <cellStyle name="Comma 3 2 2 6 2 2 3" xfId="28764" xr:uid="{A41DC527-5575-4872-AAC4-8A1A6EBA1A16}"/>
    <cellStyle name="Comma 3 2 2 6 2 3" xfId="4455" xr:uid="{41B3BADD-AFD9-439C-832F-8F8D1872C80B}"/>
    <cellStyle name="Comma 3 2 2 6 2 3 2" xfId="28766" xr:uid="{BAECB257-2F6B-4972-8E11-C7B9BD12631F}"/>
    <cellStyle name="Comma 3 2 2 6 2 4" xfId="28763" xr:uid="{12851A4B-2634-487F-8572-1D983169886E}"/>
    <cellStyle name="Comma 3 2 2 6 3" xfId="4456" xr:uid="{4673EB06-69DB-47BE-BAE2-946FED0CD15C}"/>
    <cellStyle name="Comma 3 2 2 6 3 2" xfId="4457" xr:uid="{5C394835-4E95-45DA-8135-B273139E3031}"/>
    <cellStyle name="Comma 3 2 2 6 3 2 2" xfId="4458" xr:uid="{EE2A1EE1-5AF8-4CC9-ACCB-B304D38144A4}"/>
    <cellStyle name="Comma 3 2 2 6 3 2 2 2" xfId="28769" xr:uid="{077DAAE7-EFEA-4677-9574-2AAD5C8DACEC}"/>
    <cellStyle name="Comma 3 2 2 6 3 2 3" xfId="28768" xr:uid="{E733A2C1-B775-4193-B029-BAB89B238FD2}"/>
    <cellStyle name="Comma 3 2 2 6 3 3" xfId="4459" xr:uid="{264CD3E9-7F9D-46E5-B1AE-AC6B40183F4C}"/>
    <cellStyle name="Comma 3 2 2 6 3 3 2" xfId="28770" xr:uid="{F160D7CC-64C6-44CA-BF9C-555690DD3A00}"/>
    <cellStyle name="Comma 3 2 2 6 3 4" xfId="28767" xr:uid="{D3C82718-9B60-4123-8226-23C2D133EFE1}"/>
    <cellStyle name="Comma 3 2 2 6 4" xfId="4460" xr:uid="{3A120E9C-6817-4DF5-ABDA-AE30C1C1F531}"/>
    <cellStyle name="Comma 3 2 2 6 4 2" xfId="4461" xr:uid="{B19BED81-61EF-4499-BAA2-18493722C570}"/>
    <cellStyle name="Comma 3 2 2 6 4 2 2" xfId="28772" xr:uid="{0FF4D423-AD04-4031-BA8C-47FDB23F2F7A}"/>
    <cellStyle name="Comma 3 2 2 6 4 3" xfId="28771" xr:uid="{334A2042-6EA2-4F02-A53B-9A7EC6AC3226}"/>
    <cellStyle name="Comma 3 2 2 6 5" xfId="4462" xr:uid="{C1592844-3144-4B8A-9A9A-AF32010B3DB4}"/>
    <cellStyle name="Comma 3 2 2 6 5 2" xfId="28773" xr:uid="{9EC85140-3E2F-4FB3-BCAA-CA1BD18DB5E0}"/>
    <cellStyle name="Comma 3 2 2 6 6" xfId="4463" xr:uid="{8F0E5583-CAD3-4E3E-B3C8-951D2C84DEDD}"/>
    <cellStyle name="Comma 3 2 2 6 7" xfId="4464" xr:uid="{D969ABE4-10BF-4572-9146-1FD3226D0D58}"/>
    <cellStyle name="Comma 3 2 2 6 7 2" xfId="28774" xr:uid="{D6D5D4F2-133B-483D-ABED-0E693049357E}"/>
    <cellStyle name="Comma 3 2 2 7" xfId="4465" xr:uid="{C4593BDA-6998-44C1-AA48-C36ECDF273EB}"/>
    <cellStyle name="Comma 3 2 2 7 2" xfId="4466" xr:uid="{DCB92FF2-7591-4558-B44F-7C4E98ABF6B5}"/>
    <cellStyle name="Comma 3 2 2 7 2 2" xfId="4467" xr:uid="{014744E0-F47C-4CB7-86AB-FB940835722F}"/>
    <cellStyle name="Comma 3 2 2 7 2 2 2" xfId="4468" xr:uid="{741A960D-E6C3-48DC-BB3F-F08FF3CEA6BE}"/>
    <cellStyle name="Comma 3 2 2 7 2 2 2 2" xfId="28778" xr:uid="{F32C727C-6460-4536-A95E-C04F2AE07F28}"/>
    <cellStyle name="Comma 3 2 2 7 2 2 3" xfId="28777" xr:uid="{071EA9ED-53C2-42D4-BBAB-8CBF08680723}"/>
    <cellStyle name="Comma 3 2 2 7 2 3" xfId="4469" xr:uid="{77C11EE9-CD17-4811-BA72-83A529BF4B0E}"/>
    <cellStyle name="Comma 3 2 2 7 2 3 2" xfId="28779" xr:uid="{9181653B-CE1B-468E-9355-751DDB4EB244}"/>
    <cellStyle name="Comma 3 2 2 7 2 4" xfId="28776" xr:uid="{D4961093-8089-408F-8CE9-A71834A2256B}"/>
    <cellStyle name="Comma 3 2 2 7 3" xfId="4470" xr:uid="{045FD752-1B1E-4459-9FC6-A1E4D0E8DC5C}"/>
    <cellStyle name="Comma 3 2 2 7 3 2" xfId="4471" xr:uid="{3E9D77C7-B2CB-4C97-B4CE-389044F38E0F}"/>
    <cellStyle name="Comma 3 2 2 7 3 2 2" xfId="4472" xr:uid="{469A7C62-258A-484F-86A8-469C6369A509}"/>
    <cellStyle name="Comma 3 2 2 7 3 2 2 2" xfId="28782" xr:uid="{F63C3496-382A-4D4C-AD99-CF7C53DC732B}"/>
    <cellStyle name="Comma 3 2 2 7 3 2 3" xfId="28781" xr:uid="{4E591A06-1B20-49D3-AF66-DB9B791FD94C}"/>
    <cellStyle name="Comma 3 2 2 7 3 3" xfId="4473" xr:uid="{6DA9C3D1-EEB4-4EC7-85B1-A6EC4056FC46}"/>
    <cellStyle name="Comma 3 2 2 7 3 3 2" xfId="28783" xr:uid="{31C07CD4-0EBB-4045-AAFB-C109778B0501}"/>
    <cellStyle name="Comma 3 2 2 7 3 4" xfId="28780" xr:uid="{C9961B6F-4A5C-49B4-8BD4-DCA2E136D34C}"/>
    <cellStyle name="Comma 3 2 2 7 4" xfId="4474" xr:uid="{38BFD44C-1DFA-4188-970A-9A1733FA9CF6}"/>
    <cellStyle name="Comma 3 2 2 7 4 2" xfId="4475" xr:uid="{58F843E4-CA52-4706-A0E5-4D99BBE5115F}"/>
    <cellStyle name="Comma 3 2 2 7 4 2 2" xfId="28785" xr:uid="{6F862B92-7239-487C-BFBF-579E85405F6F}"/>
    <cellStyle name="Comma 3 2 2 7 4 3" xfId="28784" xr:uid="{C9574F5E-5C34-43B1-9EB9-7BF23B202299}"/>
    <cellStyle name="Comma 3 2 2 7 5" xfId="4476" xr:uid="{804130D6-FE12-4C47-92D4-341DC8544182}"/>
    <cellStyle name="Comma 3 2 2 7 5 2" xfId="28786" xr:uid="{16ACD99F-F064-4848-A436-49169F5ACCAB}"/>
    <cellStyle name="Comma 3 2 2 7 6" xfId="50455" xr:uid="{CD1D11C7-80B4-4688-A9FE-53651D445B6E}"/>
    <cellStyle name="Comma 3 2 2 7 7" xfId="28775" xr:uid="{DC8FE6A5-84AF-4F93-8942-1CCFB77FF422}"/>
    <cellStyle name="Comma 3 2 2 8" xfId="4477" xr:uid="{6C8FA967-2217-4804-B4BD-637AF9967761}"/>
    <cellStyle name="Comma 3 2 2 8 2" xfId="4478" xr:uid="{7FBBBAB9-9798-4385-B6F0-FCFE20BA741E}"/>
    <cellStyle name="Comma 3 2 2 8 2 2" xfId="4479" xr:uid="{AEE9CC24-3EF6-4556-8F4F-B1317AE738D1}"/>
    <cellStyle name="Comma 3 2 2 8 2 2 2" xfId="4480" xr:uid="{4E802DD3-57D7-47BC-A20A-06A9930F569A}"/>
    <cellStyle name="Comma 3 2 2 8 2 2 2 2" xfId="28790" xr:uid="{8D168FE9-D0A3-48A5-98A0-2B339CD3868A}"/>
    <cellStyle name="Comma 3 2 2 8 2 2 3" xfId="28789" xr:uid="{FA71A6F6-A5F4-4EEC-A820-E149683B07B4}"/>
    <cellStyle name="Comma 3 2 2 8 2 3" xfId="4481" xr:uid="{A5D1F43C-9601-46B1-B324-4D825F2F440A}"/>
    <cellStyle name="Comma 3 2 2 8 2 3 2" xfId="28791" xr:uid="{81329682-DA06-4488-9724-B88D2C4E899F}"/>
    <cellStyle name="Comma 3 2 2 8 2 4" xfId="28788" xr:uid="{9762D0F2-EE4F-472E-8107-C716412CF5CB}"/>
    <cellStyle name="Comma 3 2 2 8 3" xfId="4482" xr:uid="{6FD337CE-F949-4FC0-851E-4FDB276E96EA}"/>
    <cellStyle name="Comma 3 2 2 8 3 2" xfId="4483" xr:uid="{B03F3923-C32E-4B3C-9F46-E20D5E4D71AA}"/>
    <cellStyle name="Comma 3 2 2 8 3 2 2" xfId="4484" xr:uid="{0A710F55-0B8C-4AA9-BDB9-7669A1366348}"/>
    <cellStyle name="Comma 3 2 2 8 3 2 2 2" xfId="28794" xr:uid="{93E4CC41-47B0-4257-A261-462C24FE04E6}"/>
    <cellStyle name="Comma 3 2 2 8 3 2 3" xfId="28793" xr:uid="{40C98B3A-D8D3-40DB-BF66-7A868DEEC261}"/>
    <cellStyle name="Comma 3 2 2 8 3 3" xfId="4485" xr:uid="{313F813D-1DAA-4DCE-BD8F-487956B300FC}"/>
    <cellStyle name="Comma 3 2 2 8 3 3 2" xfId="28795" xr:uid="{1996E502-8133-4BC2-971F-7EBDEB4AFC33}"/>
    <cellStyle name="Comma 3 2 2 8 3 4" xfId="28792" xr:uid="{8B68C4CA-A553-4912-B60C-6D1E8C0E7FA6}"/>
    <cellStyle name="Comma 3 2 2 8 4" xfId="4486" xr:uid="{C734EF86-A546-4C4D-8CE9-07A78D6228A9}"/>
    <cellStyle name="Comma 3 2 2 8 4 2" xfId="4487" xr:uid="{838D9DB7-3805-46F8-A722-7C4EB9E9CF74}"/>
    <cellStyle name="Comma 3 2 2 8 4 2 2" xfId="28797" xr:uid="{0DF47282-8371-4333-B0F7-076DFDF25C68}"/>
    <cellStyle name="Comma 3 2 2 8 4 3" xfId="28796" xr:uid="{CBA29335-534B-41FA-8844-81F95C162342}"/>
    <cellStyle name="Comma 3 2 2 8 5" xfId="4488" xr:uid="{E00FB018-2B55-4151-A63D-1E5500B2CF13}"/>
    <cellStyle name="Comma 3 2 2 8 5 2" xfId="28798" xr:uid="{C57CA79E-F515-401E-93FC-30692E0F62CE}"/>
    <cellStyle name="Comma 3 2 2 8 6" xfId="28787" xr:uid="{54F75CEC-E380-4FF8-80B8-0A80F10844D8}"/>
    <cellStyle name="Comma 3 2 2 9" xfId="4489" xr:uid="{09A23E3D-93CD-4962-AACC-6908CEEC3F0F}"/>
    <cellStyle name="Comma 3 2 2 9 2" xfId="4490" xr:uid="{9E9EED21-94CB-4CDD-85BE-6B009DECEE91}"/>
    <cellStyle name="Comma 3 2 2 9 2 2" xfId="4491" xr:uid="{38C6C453-DB4C-4A06-BE85-8532CCB08D60}"/>
    <cellStyle name="Comma 3 2 2 9 2 2 2" xfId="4492" xr:uid="{70CDF675-FDF3-4F34-958A-E5D5E481AF7F}"/>
    <cellStyle name="Comma 3 2 2 9 2 2 2 2" xfId="28802" xr:uid="{54E18276-2F49-4C99-A4C5-833FCD28FD2B}"/>
    <cellStyle name="Comma 3 2 2 9 2 2 3" xfId="28801" xr:uid="{4587BDD9-6E0E-49D9-8BAB-2FFFC262B010}"/>
    <cellStyle name="Comma 3 2 2 9 2 3" xfId="4493" xr:uid="{6D7CC0B3-1903-4137-8D81-9F4AF3EC89F5}"/>
    <cellStyle name="Comma 3 2 2 9 2 3 2" xfId="28803" xr:uid="{E6A6B912-F9F6-4B81-AD95-333CCB0B456C}"/>
    <cellStyle name="Comma 3 2 2 9 2 4" xfId="28800" xr:uid="{9BCDC7A5-66B4-46F6-87AB-5142322DD1BF}"/>
    <cellStyle name="Comma 3 2 2 9 3" xfId="4494" xr:uid="{9BCCD6C3-D875-4D3B-8A72-D94CC95E4A81}"/>
    <cellStyle name="Comma 3 2 2 9 3 2" xfId="4495" xr:uid="{C362B06C-32B8-4A13-B697-F329F9E59508}"/>
    <cellStyle name="Comma 3 2 2 9 3 2 2" xfId="28805" xr:uid="{8EC466DE-B9D8-4AB7-BC44-B3CA3A8A23A7}"/>
    <cellStyle name="Comma 3 2 2 9 3 3" xfId="28804" xr:uid="{0158E924-F926-44BF-81A0-1E4F6780482C}"/>
    <cellStyle name="Comma 3 2 2 9 4" xfId="4496" xr:uid="{CD2B7903-871C-4F1A-A493-568CC7BA3D70}"/>
    <cellStyle name="Comma 3 2 2 9 4 2" xfId="28806" xr:uid="{067A3EF3-EE79-40B6-ABBB-6D264D9BFCA4}"/>
    <cellStyle name="Comma 3 2 2 9 5" xfId="28799" xr:uid="{49405C6B-BE6E-4B51-85CD-66D2559F718A}"/>
    <cellStyle name="Comma 3 2 3" xfId="4497" xr:uid="{B3C6C170-B30D-4C7D-9C24-D1012EA42345}"/>
    <cellStyle name="Comma 3 2 3 10" xfId="4498" xr:uid="{ECF06381-3B03-4319-9E0D-1A96BA8FB286}"/>
    <cellStyle name="Comma 3 2 3 10 2" xfId="4499" xr:uid="{B7E5610F-D450-47CE-BC81-BDF008026BA3}"/>
    <cellStyle name="Comma 3 2 3 10 2 2" xfId="4500" xr:uid="{ED83E4B8-8A73-4D52-8577-1B89CF51BC6E}"/>
    <cellStyle name="Comma 3 2 3 10 2 2 2" xfId="28810" xr:uid="{A5A2F57C-DFA8-479F-A302-E8A984C8830E}"/>
    <cellStyle name="Comma 3 2 3 10 2 3" xfId="28809" xr:uid="{E7CAB9A5-5283-432F-8987-815400061196}"/>
    <cellStyle name="Comma 3 2 3 10 3" xfId="4501" xr:uid="{F99ECD35-5395-47E0-A711-2C49D2B32710}"/>
    <cellStyle name="Comma 3 2 3 10 3 2" xfId="28811" xr:uid="{B4B5CB89-E138-42B1-8974-8B7FABE37DF4}"/>
    <cellStyle name="Comma 3 2 3 10 4" xfId="28808" xr:uid="{24134001-4E5A-4853-964C-0AC500AC8ADD}"/>
    <cellStyle name="Comma 3 2 3 11" xfId="4502" xr:uid="{B557C2FB-CF88-44D8-8B27-DE69BC6F4672}"/>
    <cellStyle name="Comma 3 2 3 11 2" xfId="4503" xr:uid="{404D256F-340A-4D37-ADED-ADB0DA50551D}"/>
    <cellStyle name="Comma 3 2 3 11 2 2" xfId="28813" xr:uid="{5129818F-01AE-4171-97C4-19CC7CDE74AC}"/>
    <cellStyle name="Comma 3 2 3 11 3" xfId="28812" xr:uid="{7CCC06DB-B9BC-4D44-92A0-A79BF3C4348C}"/>
    <cellStyle name="Comma 3 2 3 12" xfId="4504" xr:uid="{57C8F71A-D8CF-4B32-8F26-26FAE2DEDC9D}"/>
    <cellStyle name="Comma 3 2 3 12 2" xfId="28814" xr:uid="{554C2572-7C5B-4605-BCD3-087C04960C6F}"/>
    <cellStyle name="Comma 3 2 3 13" xfId="4505" xr:uid="{CD12D1D4-1FF6-46BC-ABE9-F4F4ADF8C58C}"/>
    <cellStyle name="Comma 3 2 3 13 2" xfId="28815" xr:uid="{72EE914F-81DF-402F-8E24-3D661E3024B3}"/>
    <cellStyle name="Comma 3 2 3 14" xfId="4506" xr:uid="{F49AF176-B32D-4A3F-A7EA-2F7A2CBEB8C1}"/>
    <cellStyle name="Comma 3 2 3 14 2" xfId="28816" xr:uid="{86BD2473-750A-42DF-99A1-5C2EBB32045C}"/>
    <cellStyle name="Comma 3 2 3 15" xfId="50456" xr:uid="{4D8C1536-F74C-41F8-836E-6D490A0FFF68}"/>
    <cellStyle name="Comma 3 2 3 16" xfId="28807" xr:uid="{08D5357E-7224-4648-87DA-E61005C87654}"/>
    <cellStyle name="Comma 3 2 3 2" xfId="4507" xr:uid="{E474CB04-3011-4C8E-8E61-2C4DD6FFB04C}"/>
    <cellStyle name="Comma 3 2 3 2 2" xfId="4508" xr:uid="{FC8CF9C7-E2F8-4948-88DA-314A4E522A17}"/>
    <cellStyle name="Comma 3 2 3 2 2 2" xfId="4509" xr:uid="{C509600D-45F5-41C4-A779-955BDFDC292E}"/>
    <cellStyle name="Comma 3 2 3 2 2 2 2" xfId="4510" xr:uid="{57E46652-ACE0-4A16-9624-03FE6000D9CE}"/>
    <cellStyle name="Comma 3 2 3 2 2 2 2 2" xfId="28819" xr:uid="{343E5021-3813-4A97-A82A-B825E3BA89BE}"/>
    <cellStyle name="Comma 3 2 3 2 2 2 3" xfId="28818" xr:uid="{4E5E762E-59CD-4801-A1A8-27961118CE11}"/>
    <cellStyle name="Comma 3 2 3 2 2 3" xfId="4511" xr:uid="{427988F1-D2A3-4C3F-81EB-F6C457D8F3F2}"/>
    <cellStyle name="Comma 3 2 3 2 2 3 2" xfId="28820" xr:uid="{FCF8D375-F54B-4A30-BEFC-593B7A4FCFBF}"/>
    <cellStyle name="Comma 3 2 3 2 2 4" xfId="4512" xr:uid="{49870D2D-288F-4518-A108-CB13485F6D57}"/>
    <cellStyle name="Comma 3 2 3 2 2 5" xfId="4513" xr:uid="{3710DAC3-4720-41DE-B963-E1C254029544}"/>
    <cellStyle name="Comma 3 2 3 2 2 5 2" xfId="28821" xr:uid="{699845D3-8F43-40BE-BF8F-F9B851C35850}"/>
    <cellStyle name="Comma 3 2 3 2 3" xfId="4514" xr:uid="{F355E415-8DB8-4E97-B599-1094E5758286}"/>
    <cellStyle name="Comma 3 2 3 2 3 2" xfId="4515" xr:uid="{7AE779E6-CBFF-48D8-B802-37D3C6BCC70D}"/>
    <cellStyle name="Comma 3 2 3 2 3 2 2" xfId="4516" xr:uid="{79E85002-A0D5-4101-AB74-1F575660EBE6}"/>
    <cellStyle name="Comma 3 2 3 2 3 2 2 2" xfId="28823" xr:uid="{98CAEDE4-2C57-4E12-B39D-1992801B757B}"/>
    <cellStyle name="Comma 3 2 3 2 3 2 3" xfId="28822" xr:uid="{205076DD-D771-4410-B52A-964B8710C7BA}"/>
    <cellStyle name="Comma 3 2 3 2 3 3" xfId="4517" xr:uid="{67484447-EBC8-4187-A869-8A157C046290}"/>
    <cellStyle name="Comma 3 2 3 2 3 3 2" xfId="28824" xr:uid="{DF337C65-B8AD-4B53-AB43-4940DE2FB3D4}"/>
    <cellStyle name="Comma 3 2 3 2 3 4" xfId="4518" xr:uid="{2A1759AE-624F-40B7-8E32-492447FCCDD6}"/>
    <cellStyle name="Comma 3 2 3 2 3 5" xfId="4519" xr:uid="{85A448E9-6C6C-484C-8F67-D4D588492909}"/>
    <cellStyle name="Comma 3 2 3 2 3 5 2" xfId="28825" xr:uid="{17A98846-368A-4FC5-8E05-A4C5DCE2F5FD}"/>
    <cellStyle name="Comma 3 2 3 2 4" xfId="4520" xr:uid="{E9D40B1C-3835-471E-B6B8-8449603655A1}"/>
    <cellStyle name="Comma 3 2 3 2 4 2" xfId="4521" xr:uid="{2D1C049D-6413-44B5-86BF-F9593B3D4C39}"/>
    <cellStyle name="Comma 3 2 3 2 4 2 2" xfId="28826" xr:uid="{231CC859-821C-408F-BBC0-C35D35C8FB9C}"/>
    <cellStyle name="Comma 3 2 3 2 4 3" xfId="4522" xr:uid="{6264AE5A-D3E6-42F9-835B-9AD56C417D20}"/>
    <cellStyle name="Comma 3 2 3 2 4 4" xfId="4523" xr:uid="{07E17F5D-D0C0-4C4A-A5F0-E3C0808F7D27}"/>
    <cellStyle name="Comma 3 2 3 2 4 4 2" xfId="28827" xr:uid="{0A5C4381-F48A-4283-9D88-7D41C14FF4D1}"/>
    <cellStyle name="Comma 3 2 3 2 5" xfId="4524" xr:uid="{87B3E5C4-B546-4317-8CA6-20435F4030BE}"/>
    <cellStyle name="Comma 3 2 3 2 5 2" xfId="50458" xr:uid="{38AFB5BD-E93C-44DF-A136-68723B0D2988}"/>
    <cellStyle name="Comma 3 2 3 2 5 3" xfId="28828" xr:uid="{E368ACD9-FD41-48C9-8998-7AD36860BAE8}"/>
    <cellStyle name="Comma 3 2 3 2 6" xfId="4525" xr:uid="{EA2248DA-0A97-466F-AA5E-F036F8D4C2CF}"/>
    <cellStyle name="Comma 3 2 3 2 6 2" xfId="28829" xr:uid="{9655A1E7-448E-497C-87D0-D8A19E1308D1}"/>
    <cellStyle name="Comma 3 2 3 2 7" xfId="4526" xr:uid="{0DFFB2D3-B0D6-416F-8EC6-56AB79D0CA44}"/>
    <cellStyle name="Comma 3 2 3 2 7 2" xfId="28830" xr:uid="{1A58CE67-2DD8-433A-BA0B-CC6CC655ADB2}"/>
    <cellStyle name="Comma 3 2 3 2 8" xfId="50457" xr:uid="{0C027CDE-9D82-4FC6-BBF0-0A9FF5D2952F}"/>
    <cellStyle name="Comma 3 2 3 2 9" xfId="28817" xr:uid="{57D46EEF-FE6C-4DB3-99C3-6B18DEDAE819}"/>
    <cellStyle name="Comma 3 2 3 3" xfId="4527" xr:uid="{BD683AD1-B4E5-4CC0-BAB0-11CC17C80198}"/>
    <cellStyle name="Comma 3 2 3 3 2" xfId="4528" xr:uid="{169DEBC2-35DF-41F8-B0DB-629107EBD2A2}"/>
    <cellStyle name="Comma 3 2 3 3 2 2" xfId="4529" xr:uid="{084D9BD0-A464-439A-9492-D6A3C887CA20}"/>
    <cellStyle name="Comma 3 2 3 3 2 2 2" xfId="4530" xr:uid="{F6F06E1C-A746-4487-885E-44566C7147CD}"/>
    <cellStyle name="Comma 3 2 3 3 2 2 2 2" xfId="28833" xr:uid="{D04ED08D-ABCA-4376-8EE0-68806D48AAE4}"/>
    <cellStyle name="Comma 3 2 3 3 2 2 3" xfId="28832" xr:uid="{6322C998-5AC4-4EE5-9346-5F2A6A8EA8A2}"/>
    <cellStyle name="Comma 3 2 3 3 2 3" xfId="4531" xr:uid="{CB068C65-6539-4B2B-912F-842E6038B2A8}"/>
    <cellStyle name="Comma 3 2 3 3 2 3 2" xfId="28834" xr:uid="{5E44DB14-5796-4F34-8248-8305A664B0C6}"/>
    <cellStyle name="Comma 3 2 3 3 2 4" xfId="28831" xr:uid="{C5C72AB8-66A1-4D20-9964-2F842360840B}"/>
    <cellStyle name="Comma 3 2 3 3 3" xfId="4532" xr:uid="{33C0F09B-EF9F-4388-BEE0-500C316C3E84}"/>
    <cellStyle name="Comma 3 2 3 3 3 2" xfId="4533" xr:uid="{CCFE58A3-6DCA-4CDA-9E70-D8748EC3D4A3}"/>
    <cellStyle name="Comma 3 2 3 3 3 2 2" xfId="4534" xr:uid="{2762F364-42A0-44DE-A4C6-AE0D865A2A9C}"/>
    <cellStyle name="Comma 3 2 3 3 3 2 2 2" xfId="28837" xr:uid="{A5AD720C-4C6D-4288-8E10-91D97EF8A6EB}"/>
    <cellStyle name="Comma 3 2 3 3 3 2 3" xfId="28836" xr:uid="{634BEB26-ACBE-40FD-92E6-C5B25F9CA2F4}"/>
    <cellStyle name="Comma 3 2 3 3 3 3" xfId="4535" xr:uid="{E92ED1F3-DB4F-46DB-A83F-7DE2855CBD3D}"/>
    <cellStyle name="Comma 3 2 3 3 3 3 2" xfId="28838" xr:uid="{AA28A270-ADE0-487D-83EA-4A01D7C67840}"/>
    <cellStyle name="Comma 3 2 3 3 3 4" xfId="28835" xr:uid="{B41D11C5-84E9-47A2-AB2C-9FBEC4E0BFEA}"/>
    <cellStyle name="Comma 3 2 3 3 4" xfId="4536" xr:uid="{3FA35E5E-0EB3-45EB-BD54-381A7CD10626}"/>
    <cellStyle name="Comma 3 2 3 3 4 2" xfId="4537" xr:uid="{EB6B7BB9-9C85-46C9-B86F-63187E5B267F}"/>
    <cellStyle name="Comma 3 2 3 3 4 2 2" xfId="28840" xr:uid="{81625AAD-FE88-44D7-959E-62D1F5F22D2E}"/>
    <cellStyle name="Comma 3 2 3 3 4 3" xfId="28839" xr:uid="{0AB7D295-E094-4F47-83EE-F183B88DCD98}"/>
    <cellStyle name="Comma 3 2 3 3 5" xfId="4538" xr:uid="{DF8BD382-3798-4A17-B0C0-197DAD889F24}"/>
    <cellStyle name="Comma 3 2 3 3 5 2" xfId="28841" xr:uid="{1448C39B-BD33-480F-9888-84C8393EA65D}"/>
    <cellStyle name="Comma 3 2 3 3 6" xfId="4539" xr:uid="{BA6B2BD9-30BB-4C3D-8E6B-1E36FB6F3358}"/>
    <cellStyle name="Comma 3 2 3 3 7" xfId="4540" xr:uid="{2D5149B0-15F6-4812-B623-DC565A322655}"/>
    <cellStyle name="Comma 3 2 3 3 7 2" xfId="28842" xr:uid="{FA3147F7-C8D9-44D7-8FD6-CF804FCA5972}"/>
    <cellStyle name="Comma 3 2 3 4" xfId="4541" xr:uid="{7695682B-B8FE-4137-96B9-E87DD2CB6D42}"/>
    <cellStyle name="Comma 3 2 3 4 2" xfId="4542" xr:uid="{0CCBC74F-872B-475A-B92E-E5D0D0A67C79}"/>
    <cellStyle name="Comma 3 2 3 4 2 2" xfId="4543" xr:uid="{C8477A06-D996-402C-9E97-2E2AF4384241}"/>
    <cellStyle name="Comma 3 2 3 4 2 2 2" xfId="4544" xr:uid="{F6AC68AD-D8A6-4353-B59E-DDD828DA21AC}"/>
    <cellStyle name="Comma 3 2 3 4 2 2 2 2" xfId="28845" xr:uid="{6F2CD347-6F30-4EFB-B15A-BF1087159204}"/>
    <cellStyle name="Comma 3 2 3 4 2 2 3" xfId="28844" xr:uid="{4D1AF4AA-8E27-4F42-BFAF-396E2B850620}"/>
    <cellStyle name="Comma 3 2 3 4 2 3" xfId="4545" xr:uid="{B288B546-207C-4C73-9AA9-62D47907D206}"/>
    <cellStyle name="Comma 3 2 3 4 2 3 2" xfId="28846" xr:uid="{0DC24574-0139-468D-8AB0-84BA8E4073C8}"/>
    <cellStyle name="Comma 3 2 3 4 2 4" xfId="28843" xr:uid="{83FD88A6-BC68-4ABF-BCB0-9F8714B98004}"/>
    <cellStyle name="Comma 3 2 3 4 3" xfId="4546" xr:uid="{5A1DDCFA-528E-4072-BE71-BD6343B2DEF0}"/>
    <cellStyle name="Comma 3 2 3 4 3 2" xfId="4547" xr:uid="{A74AABF6-C2AA-48DC-A5B4-B07B03EBF76A}"/>
    <cellStyle name="Comma 3 2 3 4 3 2 2" xfId="4548" xr:uid="{1E9A0802-CB99-4241-A1A5-3197E6FCEA3D}"/>
    <cellStyle name="Comma 3 2 3 4 3 2 2 2" xfId="28849" xr:uid="{D17B5C98-F66F-4E2A-9442-2DAFC2A1A65E}"/>
    <cellStyle name="Comma 3 2 3 4 3 2 3" xfId="28848" xr:uid="{5478D6BE-AE74-4AA2-85EF-825C8F7ABF5F}"/>
    <cellStyle name="Comma 3 2 3 4 3 3" xfId="4549" xr:uid="{09C4A225-3028-4D3B-9467-1F3C70A37B2B}"/>
    <cellStyle name="Comma 3 2 3 4 3 3 2" xfId="28850" xr:uid="{F3F7A590-38D8-43EA-B960-AA1D8540555E}"/>
    <cellStyle name="Comma 3 2 3 4 3 4" xfId="28847" xr:uid="{255EBB2B-ABC4-40F0-ACD1-8CA5DE5DA4A8}"/>
    <cellStyle name="Comma 3 2 3 4 4" xfId="4550" xr:uid="{F0E261A7-9B04-40FC-A898-C19AD85A2618}"/>
    <cellStyle name="Comma 3 2 3 4 4 2" xfId="4551" xr:uid="{8C5A4169-73E2-415F-858B-8556801E70B5}"/>
    <cellStyle name="Comma 3 2 3 4 4 2 2" xfId="28852" xr:uid="{8051F0D5-0EE6-4B59-BCC4-8D81A9179303}"/>
    <cellStyle name="Comma 3 2 3 4 4 3" xfId="28851" xr:uid="{D2980FE3-3B47-4C76-BCAB-DC0B16BCA989}"/>
    <cellStyle name="Comma 3 2 3 4 5" xfId="4552" xr:uid="{D659D4E1-78D3-4B7B-A253-C4EC6B97C96D}"/>
    <cellStyle name="Comma 3 2 3 4 5 2" xfId="28853" xr:uid="{77D563AF-AC97-425E-90A4-4CA7F3E57CDA}"/>
    <cellStyle name="Comma 3 2 3 4 6" xfId="4553" xr:uid="{214D951D-D976-4BB8-957A-4B9AA7145990}"/>
    <cellStyle name="Comma 3 2 3 4 7" xfId="4554" xr:uid="{7651047E-1560-4C76-B4E8-C2389EC3AFFF}"/>
    <cellStyle name="Comma 3 2 3 4 7 2" xfId="28854" xr:uid="{2EA3C7B3-F6DB-46ED-BF91-80A2F03A525D}"/>
    <cellStyle name="Comma 3 2 3 5" xfId="4555" xr:uid="{15D4A3C3-CDDB-48C6-B55E-F3CD7EAFF10E}"/>
    <cellStyle name="Comma 3 2 3 5 2" xfId="4556" xr:uid="{0E9D18DA-5447-4187-A48B-985A8B38926F}"/>
    <cellStyle name="Comma 3 2 3 5 2 2" xfId="4557" xr:uid="{6EEEBFBC-9F04-401B-8110-6C4C4F07B2A2}"/>
    <cellStyle name="Comma 3 2 3 5 2 2 2" xfId="4558" xr:uid="{66C9F553-E473-4B4D-9698-45DE879D0934}"/>
    <cellStyle name="Comma 3 2 3 5 2 2 2 2" xfId="28857" xr:uid="{8478719E-612A-4AA4-B879-6786B79E4F37}"/>
    <cellStyle name="Comma 3 2 3 5 2 2 3" xfId="28856" xr:uid="{57DB6651-F016-4B7D-9286-C458F9F57B23}"/>
    <cellStyle name="Comma 3 2 3 5 2 3" xfId="4559" xr:uid="{AAC75BF9-4425-4DF4-9EC8-6BB10896BA77}"/>
    <cellStyle name="Comma 3 2 3 5 2 3 2" xfId="28858" xr:uid="{C00FD086-903C-4C7B-BB49-531E2E648498}"/>
    <cellStyle name="Comma 3 2 3 5 2 4" xfId="28855" xr:uid="{7953C067-03CA-4ED3-9842-42C36D201BBB}"/>
    <cellStyle name="Comma 3 2 3 5 3" xfId="4560" xr:uid="{3B9DB42A-A117-49F2-8EF5-E4E6A98D3D11}"/>
    <cellStyle name="Comma 3 2 3 5 3 2" xfId="4561" xr:uid="{2FA1FE2E-CB9E-4774-87E0-62600FD25CB2}"/>
    <cellStyle name="Comma 3 2 3 5 3 2 2" xfId="4562" xr:uid="{56D7F128-D9FD-4CB9-A0F0-0D6CF2C130D4}"/>
    <cellStyle name="Comma 3 2 3 5 3 2 2 2" xfId="28861" xr:uid="{CEE3BEC4-D0C7-4E2E-924E-EDBE5382F1DE}"/>
    <cellStyle name="Comma 3 2 3 5 3 2 3" xfId="28860" xr:uid="{1060EAC7-D565-4C56-B481-3E396E38BCC6}"/>
    <cellStyle name="Comma 3 2 3 5 3 3" xfId="4563" xr:uid="{DCB0F579-DFBD-4074-90A5-274EBACA305B}"/>
    <cellStyle name="Comma 3 2 3 5 3 3 2" xfId="28862" xr:uid="{2F40F34E-02E5-462F-A16C-7C083AF6232D}"/>
    <cellStyle name="Comma 3 2 3 5 3 4" xfId="28859" xr:uid="{F90FAD23-022A-44CA-882A-64EB28CBD555}"/>
    <cellStyle name="Comma 3 2 3 5 4" xfId="4564" xr:uid="{15212971-244D-4181-BCDE-EEA21C70B5E7}"/>
    <cellStyle name="Comma 3 2 3 5 4 2" xfId="4565" xr:uid="{757C88A8-5461-431B-B048-55D11721E9A0}"/>
    <cellStyle name="Comma 3 2 3 5 4 2 2" xfId="28864" xr:uid="{6572C999-C157-45A9-9550-335337CF6EE3}"/>
    <cellStyle name="Comma 3 2 3 5 4 3" xfId="28863" xr:uid="{323A24E8-B7CC-4920-9AFC-8CA2952856AD}"/>
    <cellStyle name="Comma 3 2 3 5 5" xfId="4566" xr:uid="{514CEE62-2523-415D-9845-7A8A02BA1730}"/>
    <cellStyle name="Comma 3 2 3 5 5 2" xfId="28865" xr:uid="{9576F518-8605-4C93-A5E0-222069A34B7F}"/>
    <cellStyle name="Comma 3 2 3 5 6" xfId="4567" xr:uid="{6553178A-1EAA-42FE-BA70-CFD0FB56CA8F}"/>
    <cellStyle name="Comma 3 2 3 5 7" xfId="4568" xr:uid="{C5397635-EDF4-4EE9-A93B-DECC14195EBE}"/>
    <cellStyle name="Comma 3 2 3 5 7 2" xfId="28866" xr:uid="{99873E24-7981-45D3-9086-A8D27CFCF4F1}"/>
    <cellStyle name="Comma 3 2 3 6" xfId="4569" xr:uid="{6E1152C2-1606-43EA-91C1-C6E5F228793C}"/>
    <cellStyle name="Comma 3 2 3 6 2" xfId="4570" xr:uid="{FD40D3F2-3CE8-445B-B336-CF6500BE212E}"/>
    <cellStyle name="Comma 3 2 3 6 2 2" xfId="4571" xr:uid="{EB956115-4D8E-4F62-B0FB-79D0D2685C00}"/>
    <cellStyle name="Comma 3 2 3 6 2 2 2" xfId="4572" xr:uid="{DB4C3C6C-4A9C-4D24-AB5A-AE49BA9A4E8F}"/>
    <cellStyle name="Comma 3 2 3 6 2 2 2 2" xfId="28869" xr:uid="{0D209826-FCED-4A35-A6BD-F1BE9E68DF2B}"/>
    <cellStyle name="Comma 3 2 3 6 2 2 3" xfId="28868" xr:uid="{616B7C6E-4A7E-4C28-AC4A-AC69BF523997}"/>
    <cellStyle name="Comma 3 2 3 6 2 3" xfId="4573" xr:uid="{9010447B-A0A7-47BF-9436-C2DB86A4EF9C}"/>
    <cellStyle name="Comma 3 2 3 6 2 3 2" xfId="28870" xr:uid="{4AE5BCCB-F559-449F-8B01-8140230875A4}"/>
    <cellStyle name="Comma 3 2 3 6 2 4" xfId="28867" xr:uid="{E22BA99C-0D46-43B7-AB1E-3409C59C0937}"/>
    <cellStyle name="Comma 3 2 3 6 3" xfId="4574" xr:uid="{DA75AEC7-D7B0-4341-B973-8AEFD90FB14F}"/>
    <cellStyle name="Comma 3 2 3 6 3 2" xfId="4575" xr:uid="{B7A84C18-78B9-4188-9B14-1FE5505F4228}"/>
    <cellStyle name="Comma 3 2 3 6 3 2 2" xfId="28872" xr:uid="{95BC833C-888C-4A5C-91CC-63962D6D2549}"/>
    <cellStyle name="Comma 3 2 3 6 3 3" xfId="28871" xr:uid="{B8438A25-3BC8-49FE-B295-0D05C4AFDC21}"/>
    <cellStyle name="Comma 3 2 3 6 4" xfId="4576" xr:uid="{259AFCCD-F511-433B-B2CB-5DE4A842F1E1}"/>
    <cellStyle name="Comma 3 2 3 6 4 2" xfId="28873" xr:uid="{140B2D66-07BA-4C4B-9F7E-0E289B362605}"/>
    <cellStyle name="Comma 3 2 3 6 5" xfId="4577" xr:uid="{72D57E06-0DAC-437F-A121-FC7846467651}"/>
    <cellStyle name="Comma 3 2 3 6 6" xfId="4578" xr:uid="{AC1FFA04-F44A-45A3-865E-8B5623391E7A}"/>
    <cellStyle name="Comma 3 2 3 6 6 2" xfId="28874" xr:uid="{316E6C85-B537-4A1D-9009-40DF8642A1D8}"/>
    <cellStyle name="Comma 3 2 3 7" xfId="4579" xr:uid="{84ABED5A-3DCD-4C61-8DE4-665F7CCCC151}"/>
    <cellStyle name="Comma 3 2 3 7 2" xfId="4580" xr:uid="{0D24DFE4-151A-47D4-9E84-430582E804C7}"/>
    <cellStyle name="Comma 3 2 3 7 2 2" xfId="4581" xr:uid="{6B0CEEFC-3A58-4906-B5CB-10AFF3E21DC9}"/>
    <cellStyle name="Comma 3 2 3 7 2 2 2" xfId="4582" xr:uid="{961638A8-377F-43C2-8334-3EDC54672916}"/>
    <cellStyle name="Comma 3 2 3 7 2 2 2 2" xfId="28878" xr:uid="{26DE26F6-3C44-4A1C-BC9A-85A91A8DB8BA}"/>
    <cellStyle name="Comma 3 2 3 7 2 2 3" xfId="28877" xr:uid="{0F138112-71E5-43AF-8A14-DA0A1E1A910E}"/>
    <cellStyle name="Comma 3 2 3 7 2 3" xfId="4583" xr:uid="{06C54AB7-AB41-48F5-B56A-70093EB69B57}"/>
    <cellStyle name="Comma 3 2 3 7 2 3 2" xfId="28879" xr:uid="{06B5339F-0A6D-4700-883D-F071B832C994}"/>
    <cellStyle name="Comma 3 2 3 7 2 4" xfId="28876" xr:uid="{20C54015-A6BE-4771-B014-847E7CCC63A1}"/>
    <cellStyle name="Comma 3 2 3 7 3" xfId="4584" xr:uid="{4DF88D36-A1C0-4962-9FF4-39BF71961DB1}"/>
    <cellStyle name="Comma 3 2 3 7 3 2" xfId="4585" xr:uid="{AE9BD493-0685-450B-8A1D-592A2F90EE8D}"/>
    <cellStyle name="Comma 3 2 3 7 3 2 2" xfId="28881" xr:uid="{86ABE301-5908-4D09-807B-B93B1E18B890}"/>
    <cellStyle name="Comma 3 2 3 7 3 3" xfId="28880" xr:uid="{070487EA-3F7B-4B93-9AE1-813C4C843D53}"/>
    <cellStyle name="Comma 3 2 3 7 4" xfId="4586" xr:uid="{C08709D4-BBE0-470F-920C-857F0DBF5DCD}"/>
    <cellStyle name="Comma 3 2 3 7 4 2" xfId="28882" xr:uid="{4399BE6B-5BBE-4309-ACCA-557093621335}"/>
    <cellStyle name="Comma 3 2 3 7 5" xfId="50459" xr:uid="{558BD591-5CE1-4188-912C-740CF6A19139}"/>
    <cellStyle name="Comma 3 2 3 7 6" xfId="28875" xr:uid="{C9242E5B-E1D5-4A3A-A36D-44C788919432}"/>
    <cellStyle name="Comma 3 2 3 8" xfId="4587" xr:uid="{F9C92066-515B-402C-AEC9-7908849F978B}"/>
    <cellStyle name="Comma 3 2 3 8 2" xfId="4588" xr:uid="{1ACF8304-550D-4EAE-B1A4-D89FA995F2C0}"/>
    <cellStyle name="Comma 3 2 3 8 2 2" xfId="4589" xr:uid="{479B6D6C-AC24-4EB1-979C-95A087B7E00C}"/>
    <cellStyle name="Comma 3 2 3 8 2 2 2" xfId="28885" xr:uid="{6B08B76D-0952-42DA-919C-EAF893273EE0}"/>
    <cellStyle name="Comma 3 2 3 8 2 3" xfId="28884" xr:uid="{7E479E4C-7B17-4E5D-90B1-1CD15161D120}"/>
    <cellStyle name="Comma 3 2 3 8 3" xfId="4590" xr:uid="{E3D2CEB1-A53D-41DB-8B15-664FC948698F}"/>
    <cellStyle name="Comma 3 2 3 8 3 2" xfId="28886" xr:uid="{9B1658D9-7C61-419B-9867-E3992623518D}"/>
    <cellStyle name="Comma 3 2 3 8 4" xfId="28883" xr:uid="{D13AA30B-A880-42B4-AF63-46FDEC53FF19}"/>
    <cellStyle name="Comma 3 2 3 9" xfId="4591" xr:uid="{2AD0AD6F-A927-49E6-ADFE-E48D1052B7BA}"/>
    <cellStyle name="Comma 3 2 3 9 2" xfId="4592" xr:uid="{9728510A-ABC5-47AC-9A91-7BB90ED1AC3C}"/>
    <cellStyle name="Comma 3 2 3 9 2 2" xfId="4593" xr:uid="{4966DF2D-8D7A-4FDA-A43B-1B365B6C8E62}"/>
    <cellStyle name="Comma 3 2 3 9 2 2 2" xfId="28889" xr:uid="{DDB61559-5193-4F6E-98A1-71B7F1BFDE46}"/>
    <cellStyle name="Comma 3 2 3 9 2 3" xfId="28888" xr:uid="{69884388-B5EF-4264-B282-4BD31E13BC11}"/>
    <cellStyle name="Comma 3 2 3 9 3" xfId="4594" xr:uid="{0FB86B9D-07AB-4A8E-AF5D-C81B0982A9C3}"/>
    <cellStyle name="Comma 3 2 3 9 3 2" xfId="28890" xr:uid="{F13BFC24-BAC6-4605-8CD3-87EC749DBBD3}"/>
    <cellStyle name="Comma 3 2 3 9 4" xfId="28887" xr:uid="{7523C82A-A5C9-40B1-85D7-F2EFA24CD720}"/>
    <cellStyle name="Comma 3 2 4" xfId="4595" xr:uid="{F66EB9A7-44C0-4B99-BDF2-1F46F1277C1B}"/>
    <cellStyle name="Comma 3 2 4 10" xfId="4596" xr:uid="{BE41BCE8-E6AD-4424-A8E0-3C574C356895}"/>
    <cellStyle name="Comma 3 2 4 10 2" xfId="4597" xr:uid="{5AE9220C-8E87-40D1-ACE9-ABC0F0F3586B}"/>
    <cellStyle name="Comma 3 2 4 10 2 2" xfId="4598" xr:uid="{AC987802-ACC5-471C-A086-C214FC4AF892}"/>
    <cellStyle name="Comma 3 2 4 10 2 2 2" xfId="28894" xr:uid="{179D2524-CCF7-4774-A071-640809F95C37}"/>
    <cellStyle name="Comma 3 2 4 10 2 3" xfId="28893" xr:uid="{D3B9E1BA-FCAB-43CE-BC6A-7C5319D16BE1}"/>
    <cellStyle name="Comma 3 2 4 10 3" xfId="4599" xr:uid="{F3172E87-B3F5-468F-B34F-2F67BE9D406F}"/>
    <cellStyle name="Comma 3 2 4 10 3 2" xfId="28895" xr:uid="{4F0F4FF8-3DAE-411D-9EF8-61FEFE6BA605}"/>
    <cellStyle name="Comma 3 2 4 10 4" xfId="28892" xr:uid="{3AA607E9-5529-428D-A5DC-17B9743ED80E}"/>
    <cellStyle name="Comma 3 2 4 11" xfId="4600" xr:uid="{51491F32-4841-4F41-9E54-EC7EFC44ED42}"/>
    <cellStyle name="Comma 3 2 4 11 2" xfId="4601" xr:uid="{8F573BFF-0AA8-4258-B273-07B6F41ECAEA}"/>
    <cellStyle name="Comma 3 2 4 11 2 2" xfId="28897" xr:uid="{18C27FA1-CF3B-48F8-832A-AEEB341B4E25}"/>
    <cellStyle name="Comma 3 2 4 11 3" xfId="28896" xr:uid="{1BB8C855-2DD1-4F49-B8DD-5BD3F2470AD4}"/>
    <cellStyle name="Comma 3 2 4 12" xfId="4602" xr:uid="{5592CF07-6F21-4326-B942-7C00476991F1}"/>
    <cellStyle name="Comma 3 2 4 12 2" xfId="28898" xr:uid="{B3FA8669-61A8-4F11-909F-8E182EAE819E}"/>
    <cellStyle name="Comma 3 2 4 13" xfId="4603" xr:uid="{BF6E37A9-D649-4569-BDDB-5949AE92AEA3}"/>
    <cellStyle name="Comma 3 2 4 13 2" xfId="28899" xr:uid="{BE2CB0F2-2CCA-47A5-8FA6-F37BE5C0D96D}"/>
    <cellStyle name="Comma 3 2 4 14" xfId="4604" xr:uid="{500BB8A3-C69E-4423-AA60-0516A4D1C296}"/>
    <cellStyle name="Comma 3 2 4 14 2" xfId="28900" xr:uid="{6027D118-C7E2-433E-876F-739A9B2E2BF2}"/>
    <cellStyle name="Comma 3 2 4 15" xfId="50460" xr:uid="{B5E76CAD-195B-430F-9916-D8C6EC916B17}"/>
    <cellStyle name="Comma 3 2 4 16" xfId="28891" xr:uid="{0BE363E1-F587-4E97-9408-44AAE5FCC073}"/>
    <cellStyle name="Comma 3 2 4 2" xfId="4605" xr:uid="{62B2AD0D-9806-436C-B176-BF01822DA66A}"/>
    <cellStyle name="Comma 3 2 4 2 2" xfId="4606" xr:uid="{AFD49248-8436-4023-B4A3-346FCDE62F7C}"/>
    <cellStyle name="Comma 3 2 4 2 2 2" xfId="4607" xr:uid="{00AFFF69-0C31-4176-BE1C-7E82D5649A51}"/>
    <cellStyle name="Comma 3 2 4 2 2 2 2" xfId="4608" xr:uid="{71A85987-6C53-4F4D-9A55-E80772A81F4F}"/>
    <cellStyle name="Comma 3 2 4 2 2 2 2 2" xfId="28903" xr:uid="{FCF52239-F8EF-4A46-98EB-A0A14A9027CD}"/>
    <cellStyle name="Comma 3 2 4 2 2 2 3" xfId="28902" xr:uid="{718476D9-180C-45E6-803C-F352C48E4C2A}"/>
    <cellStyle name="Comma 3 2 4 2 2 3" xfId="4609" xr:uid="{41FC5E75-B0C0-4A54-8329-B92D5E6E5FDF}"/>
    <cellStyle name="Comma 3 2 4 2 2 3 2" xfId="28904" xr:uid="{28156C3F-81BB-4B87-B80B-64693809C323}"/>
    <cellStyle name="Comma 3 2 4 2 2 4" xfId="4610" xr:uid="{74A76356-4250-4375-BD29-63C146E54CF5}"/>
    <cellStyle name="Comma 3 2 4 2 2 5" xfId="4611" xr:uid="{F104C848-F112-42E3-AFFA-5C7F7B31D9BE}"/>
    <cellStyle name="Comma 3 2 4 2 2 5 2" xfId="28905" xr:uid="{81A8A306-A752-4B6F-A0E0-9F9F9F4769FF}"/>
    <cellStyle name="Comma 3 2 4 2 3" xfId="4612" xr:uid="{D88FD3AC-ED19-4EC4-9DDB-FCED5B450259}"/>
    <cellStyle name="Comma 3 2 4 2 3 2" xfId="4613" xr:uid="{F0BC93AD-6EAF-493A-A7E8-8852EBF54130}"/>
    <cellStyle name="Comma 3 2 4 2 3 2 2" xfId="4614" xr:uid="{2E8BD248-7A3F-4B27-B01B-2D120E463177}"/>
    <cellStyle name="Comma 3 2 4 2 3 2 2 2" xfId="28907" xr:uid="{F03F3C45-A367-4CC2-8207-2DB90FF725B5}"/>
    <cellStyle name="Comma 3 2 4 2 3 2 3" xfId="28906" xr:uid="{AB14CBFA-3DE4-4B12-AB3F-5DFAA22DFF63}"/>
    <cellStyle name="Comma 3 2 4 2 3 3" xfId="4615" xr:uid="{AACC49CF-74EE-4B85-8B8C-0A32F02B4DA4}"/>
    <cellStyle name="Comma 3 2 4 2 3 3 2" xfId="28908" xr:uid="{DDB29BD2-C5AF-4B8E-82BD-A2EE71E3CA12}"/>
    <cellStyle name="Comma 3 2 4 2 3 4" xfId="4616" xr:uid="{BC21BD1E-F109-4430-8CD5-CB0819AEE607}"/>
    <cellStyle name="Comma 3 2 4 2 3 5" xfId="4617" xr:uid="{32BF4D66-EF57-4C18-AAE0-FE59C275A41F}"/>
    <cellStyle name="Comma 3 2 4 2 3 5 2" xfId="28909" xr:uid="{7F4F0196-B9D8-45B9-902A-9C52C1472D69}"/>
    <cellStyle name="Comma 3 2 4 2 4" xfId="4618" xr:uid="{1B5CC200-9766-4D66-8204-0221ECC1BA98}"/>
    <cellStyle name="Comma 3 2 4 2 4 2" xfId="4619" xr:uid="{77E086F3-E760-4A27-8191-35D2214F38A4}"/>
    <cellStyle name="Comma 3 2 4 2 4 2 2" xfId="28910" xr:uid="{20B83526-6850-4E69-AC03-CCE2ACBCD2EC}"/>
    <cellStyle name="Comma 3 2 4 2 4 3" xfId="4620" xr:uid="{E3DB39E5-6651-467D-9ED2-B3585F8162EE}"/>
    <cellStyle name="Comma 3 2 4 2 4 4" xfId="4621" xr:uid="{0DD124C5-4A6A-4690-8296-0A0CE6E04448}"/>
    <cellStyle name="Comma 3 2 4 2 4 4 2" xfId="28911" xr:uid="{70B8460F-E70A-4BA6-A1D3-19B9316D1F7D}"/>
    <cellStyle name="Comma 3 2 4 2 5" xfId="4622" xr:uid="{DEB8371B-5BD4-4DE6-A26C-E881CF1CEB2F}"/>
    <cellStyle name="Comma 3 2 4 2 5 2" xfId="50462" xr:uid="{ED08E506-3008-418C-909B-F9F0F799D84A}"/>
    <cellStyle name="Comma 3 2 4 2 5 3" xfId="28912" xr:uid="{CBB0B558-B889-4937-9D90-6B5CC4A03D0D}"/>
    <cellStyle name="Comma 3 2 4 2 6" xfId="4623" xr:uid="{7B91A070-4BDD-4BD4-9D0A-442841C619A4}"/>
    <cellStyle name="Comma 3 2 4 2 6 2" xfId="28913" xr:uid="{11E09152-1B67-4155-AA02-1D10EF520796}"/>
    <cellStyle name="Comma 3 2 4 2 7" xfId="4624" xr:uid="{3E211B07-2D03-40FF-8468-B7268A872A5B}"/>
    <cellStyle name="Comma 3 2 4 2 7 2" xfId="28914" xr:uid="{8EB4BDF0-B6DB-45FB-99E1-5B77036F769D}"/>
    <cellStyle name="Comma 3 2 4 2 8" xfId="50461" xr:uid="{E3C82D60-35F8-45D5-8D7B-855EE7FBB622}"/>
    <cellStyle name="Comma 3 2 4 2 9" xfId="28901" xr:uid="{E446EB04-33E0-421F-8490-8AEE503C76CB}"/>
    <cellStyle name="Comma 3 2 4 3" xfId="4625" xr:uid="{69157821-F2BE-4310-9BF1-58A40FF3C99C}"/>
    <cellStyle name="Comma 3 2 4 3 2" xfId="4626" xr:uid="{C29AEA24-C5E4-454B-B31E-E94FFEC8B5E9}"/>
    <cellStyle name="Comma 3 2 4 3 2 2" xfId="4627" xr:uid="{D0091789-9C31-41C9-8A61-27008B03A94F}"/>
    <cellStyle name="Comma 3 2 4 3 2 2 2" xfId="4628" xr:uid="{35ACE4AB-C9EC-4E60-8F42-E7E543D6FC4F}"/>
    <cellStyle name="Comma 3 2 4 3 2 2 2 2" xfId="28917" xr:uid="{62E9B982-4BC7-4D55-85BD-33C2393674AA}"/>
    <cellStyle name="Comma 3 2 4 3 2 2 3" xfId="28916" xr:uid="{FEFB6239-C4E7-4845-BAD0-7E4AE51AEAFE}"/>
    <cellStyle name="Comma 3 2 4 3 2 3" xfId="4629" xr:uid="{FDE0AADD-7919-4EBD-B20F-80DFC860BE2D}"/>
    <cellStyle name="Comma 3 2 4 3 2 3 2" xfId="28918" xr:uid="{C0D3B378-D4E5-4639-A9CE-F9118D613700}"/>
    <cellStyle name="Comma 3 2 4 3 2 4" xfId="28915" xr:uid="{AC66813C-C95D-4ADB-91A0-B18553B23826}"/>
    <cellStyle name="Comma 3 2 4 3 3" xfId="4630" xr:uid="{D53F8169-CAC9-46E7-91C1-D91C4FCD7B42}"/>
    <cellStyle name="Comma 3 2 4 3 3 2" xfId="4631" xr:uid="{9F841F65-9A26-4D47-B46A-78F32AD7FE17}"/>
    <cellStyle name="Comma 3 2 4 3 3 2 2" xfId="4632" xr:uid="{BFA06E47-E2BA-4E41-A6C8-51152150E2B4}"/>
    <cellStyle name="Comma 3 2 4 3 3 2 2 2" xfId="28921" xr:uid="{FA6990E8-9AFB-4A58-8ED7-E759E067F64D}"/>
    <cellStyle name="Comma 3 2 4 3 3 2 3" xfId="28920" xr:uid="{E9E1E3DA-F201-4215-A8B9-20642EF37C66}"/>
    <cellStyle name="Comma 3 2 4 3 3 3" xfId="4633" xr:uid="{40B7A24E-4687-42CC-AD38-56AFF0FF69DA}"/>
    <cellStyle name="Comma 3 2 4 3 3 3 2" xfId="28922" xr:uid="{6A3DE16C-39B6-40EC-8DDF-1D4852CC59B7}"/>
    <cellStyle name="Comma 3 2 4 3 3 4" xfId="28919" xr:uid="{AC9E797A-CA2D-47A0-9429-2372386459FE}"/>
    <cellStyle name="Comma 3 2 4 3 4" xfId="4634" xr:uid="{D80D44B3-818C-4CDF-AC24-3979EBAA61FE}"/>
    <cellStyle name="Comma 3 2 4 3 4 2" xfId="4635" xr:uid="{BFF0311C-B089-4930-963F-F5AD9B57B57B}"/>
    <cellStyle name="Comma 3 2 4 3 4 2 2" xfId="28924" xr:uid="{DE15F2E5-E3AA-4CB3-8109-73100C2F3954}"/>
    <cellStyle name="Comma 3 2 4 3 4 3" xfId="28923" xr:uid="{67D57777-B04A-41BA-92CB-A2ECE10632F9}"/>
    <cellStyle name="Comma 3 2 4 3 5" xfId="4636" xr:uid="{B84DC617-ECB9-4BF2-97DA-72B993AD1A6E}"/>
    <cellStyle name="Comma 3 2 4 3 5 2" xfId="28925" xr:uid="{822CD700-D448-4DC1-B478-987C73A8FAE5}"/>
    <cellStyle name="Comma 3 2 4 3 6" xfId="4637" xr:uid="{410404AC-3A21-4C62-B9CC-4C13F756FD89}"/>
    <cellStyle name="Comma 3 2 4 3 7" xfId="4638" xr:uid="{5375BC3D-F471-47DE-80C9-929B4C07D60D}"/>
    <cellStyle name="Comma 3 2 4 3 7 2" xfId="28926" xr:uid="{A31C1198-3C18-4FD4-8812-D5AEB24A717F}"/>
    <cellStyle name="Comma 3 2 4 4" xfId="4639" xr:uid="{0DBC6C8E-BF43-41A3-9D1C-D6DF88E00A48}"/>
    <cellStyle name="Comma 3 2 4 4 2" xfId="4640" xr:uid="{0225B06F-1D78-4146-A6F1-84934CAD0ABD}"/>
    <cellStyle name="Comma 3 2 4 4 2 2" xfId="4641" xr:uid="{A8733ED0-A383-4AE4-8F62-4C7345ECF05C}"/>
    <cellStyle name="Comma 3 2 4 4 2 2 2" xfId="4642" xr:uid="{3C9491DE-6F14-4886-9B44-AA9C069951B0}"/>
    <cellStyle name="Comma 3 2 4 4 2 2 2 2" xfId="28929" xr:uid="{F88D28E3-EE81-4C7B-AA53-D4B45ADEAAEF}"/>
    <cellStyle name="Comma 3 2 4 4 2 2 3" xfId="28928" xr:uid="{B69384F6-7B5F-4115-A5AE-6EAF4C9C7997}"/>
    <cellStyle name="Comma 3 2 4 4 2 3" xfId="4643" xr:uid="{33E14E24-4D74-4AE4-9619-D227B8EEFF73}"/>
    <cellStyle name="Comma 3 2 4 4 2 3 2" xfId="28930" xr:uid="{26EF41DB-D08C-4246-8513-1275560C1966}"/>
    <cellStyle name="Comma 3 2 4 4 2 4" xfId="28927" xr:uid="{0386AEC5-7AFA-40A9-91C4-5CDF66DAF353}"/>
    <cellStyle name="Comma 3 2 4 4 3" xfId="4644" xr:uid="{BD0A90D5-5E30-4E24-83FD-5747915FD757}"/>
    <cellStyle name="Comma 3 2 4 4 3 2" xfId="4645" xr:uid="{1C731198-3E7C-4E33-AEA8-E31E1D0E49F2}"/>
    <cellStyle name="Comma 3 2 4 4 3 2 2" xfId="4646" xr:uid="{2EF9A8BD-DD4D-4C3C-9B0F-2003386EAD9A}"/>
    <cellStyle name="Comma 3 2 4 4 3 2 2 2" xfId="28933" xr:uid="{07EAD613-49F3-4ADD-AB07-33A126F9EDEB}"/>
    <cellStyle name="Comma 3 2 4 4 3 2 3" xfId="28932" xr:uid="{0E7D6FF2-A7CD-4C07-B14B-1E26E83D28FA}"/>
    <cellStyle name="Comma 3 2 4 4 3 3" xfId="4647" xr:uid="{27B68B73-4254-4FDB-9A14-C658C17EF215}"/>
    <cellStyle name="Comma 3 2 4 4 3 3 2" xfId="28934" xr:uid="{8ECEA69E-8205-4A64-8D16-3AC9DD2535CA}"/>
    <cellStyle name="Comma 3 2 4 4 3 4" xfId="28931" xr:uid="{30923D1A-B7F5-45F5-9504-2476FFAFB8DA}"/>
    <cellStyle name="Comma 3 2 4 4 4" xfId="4648" xr:uid="{25AF5855-B945-46A7-8A44-22733E8F27D3}"/>
    <cellStyle name="Comma 3 2 4 4 4 2" xfId="4649" xr:uid="{7F5203C1-1C4B-4D74-AC9B-6196B2783BE1}"/>
    <cellStyle name="Comma 3 2 4 4 4 2 2" xfId="28936" xr:uid="{0CCCBBE7-1272-4597-8794-0EC5FA21DD8C}"/>
    <cellStyle name="Comma 3 2 4 4 4 3" xfId="28935" xr:uid="{4FBC893F-6B78-4E95-91D3-B79112A464A6}"/>
    <cellStyle name="Comma 3 2 4 4 5" xfId="4650" xr:uid="{1860214D-A685-453F-918B-10D7B26A8F7C}"/>
    <cellStyle name="Comma 3 2 4 4 5 2" xfId="28937" xr:uid="{B0AD60E0-7BE9-4735-897D-5F675ED2C05B}"/>
    <cellStyle name="Comma 3 2 4 4 6" xfId="4651" xr:uid="{E0E6FEB5-63B4-4163-897A-93DEBCB9D3A4}"/>
    <cellStyle name="Comma 3 2 4 4 7" xfId="4652" xr:uid="{08C22D44-DE7D-4129-B45C-0D467BD5BA15}"/>
    <cellStyle name="Comma 3 2 4 4 7 2" xfId="28938" xr:uid="{03E6B495-30BF-43A2-8D15-3458F7B30C84}"/>
    <cellStyle name="Comma 3 2 4 5" xfId="4653" xr:uid="{5A6BA86D-089A-4990-BD6C-040B82C4BFA6}"/>
    <cellStyle name="Comma 3 2 4 5 2" xfId="4654" xr:uid="{B6477406-9812-4CDC-83F2-002D3F7FE16A}"/>
    <cellStyle name="Comma 3 2 4 5 2 2" xfId="4655" xr:uid="{E989F850-1BFD-47E5-9D62-A5526E8BA935}"/>
    <cellStyle name="Comma 3 2 4 5 2 2 2" xfId="4656" xr:uid="{95F28F21-847A-4B32-8250-47D4A23722D3}"/>
    <cellStyle name="Comma 3 2 4 5 2 2 2 2" xfId="28941" xr:uid="{B8501C89-2584-4D2D-B13B-301181C6BC7E}"/>
    <cellStyle name="Comma 3 2 4 5 2 2 3" xfId="28940" xr:uid="{B39A3B83-FB63-41E8-8188-AED7BC7F2977}"/>
    <cellStyle name="Comma 3 2 4 5 2 3" xfId="4657" xr:uid="{53C81F88-EBC2-4872-A9B2-71DAD0292007}"/>
    <cellStyle name="Comma 3 2 4 5 2 3 2" xfId="28942" xr:uid="{6E48850D-FCD5-476A-8247-29C0A8CC04B0}"/>
    <cellStyle name="Comma 3 2 4 5 2 4" xfId="28939" xr:uid="{4B61D873-236B-4CD2-A65F-729BFCF84F42}"/>
    <cellStyle name="Comma 3 2 4 5 3" xfId="4658" xr:uid="{13A4D921-25BD-4599-86A0-8DF36FE814D7}"/>
    <cellStyle name="Comma 3 2 4 5 3 2" xfId="4659" xr:uid="{0800726E-BBEB-4D3B-80D2-446314E18E2B}"/>
    <cellStyle name="Comma 3 2 4 5 3 2 2" xfId="4660" xr:uid="{C0C65580-B62D-466C-B80F-66EE95103131}"/>
    <cellStyle name="Comma 3 2 4 5 3 2 2 2" xfId="28945" xr:uid="{53127283-A73A-42E2-8B42-1842E5ADDE25}"/>
    <cellStyle name="Comma 3 2 4 5 3 2 3" xfId="28944" xr:uid="{493AF9C6-DB92-4F8B-90B4-95DAFB286918}"/>
    <cellStyle name="Comma 3 2 4 5 3 3" xfId="4661" xr:uid="{3C9236F6-8CEA-483B-82F5-51DAD214E227}"/>
    <cellStyle name="Comma 3 2 4 5 3 3 2" xfId="28946" xr:uid="{9000421E-67D2-4EA1-8BE8-B6EEAB7370A9}"/>
    <cellStyle name="Comma 3 2 4 5 3 4" xfId="28943" xr:uid="{880D1B35-AFCE-4F2D-8A24-A2822AF7616E}"/>
    <cellStyle name="Comma 3 2 4 5 4" xfId="4662" xr:uid="{50789F42-71F0-4C31-86AE-4A7BCC78647E}"/>
    <cellStyle name="Comma 3 2 4 5 4 2" xfId="4663" xr:uid="{F5A484DB-EFC8-4115-BEA7-8B98A51EC08B}"/>
    <cellStyle name="Comma 3 2 4 5 4 2 2" xfId="28948" xr:uid="{AA0A37B8-E165-44F7-8C22-B4608C0FCB39}"/>
    <cellStyle name="Comma 3 2 4 5 4 3" xfId="28947" xr:uid="{317E1AB7-3423-4BB7-AED3-9E8E7D926926}"/>
    <cellStyle name="Comma 3 2 4 5 5" xfId="4664" xr:uid="{E4E203F3-68FF-4997-A281-726D90095DAB}"/>
    <cellStyle name="Comma 3 2 4 5 5 2" xfId="28949" xr:uid="{7DB9C7DD-7535-4907-AE5A-D7C48C3FCAA8}"/>
    <cellStyle name="Comma 3 2 4 5 6" xfId="4665" xr:uid="{B24B5E35-4B76-4706-890C-5DF6778744ED}"/>
    <cellStyle name="Comma 3 2 4 5 7" xfId="4666" xr:uid="{3E15DFC0-0E87-4DCA-9975-0F78DEFB58AF}"/>
    <cellStyle name="Comma 3 2 4 5 7 2" xfId="28950" xr:uid="{ABA0EA0A-ED22-4489-9D9F-B129A6CE5C27}"/>
    <cellStyle name="Comma 3 2 4 6" xfId="4667" xr:uid="{AF702A3C-CCA3-4D6C-B7B0-001ABBC9B371}"/>
    <cellStyle name="Comma 3 2 4 6 2" xfId="4668" xr:uid="{3CD11E34-C2FE-4A08-A89F-2DB945A82561}"/>
    <cellStyle name="Comma 3 2 4 6 2 2" xfId="4669" xr:uid="{21F4BBF9-1042-4E36-B3BC-2AA1C2501EEF}"/>
    <cellStyle name="Comma 3 2 4 6 2 2 2" xfId="4670" xr:uid="{A9E8500B-B745-4980-8194-50DA74750F2F}"/>
    <cellStyle name="Comma 3 2 4 6 2 2 2 2" xfId="28954" xr:uid="{E6B852A4-C075-4058-8B5E-23B0C9548E9C}"/>
    <cellStyle name="Comma 3 2 4 6 2 2 3" xfId="28953" xr:uid="{C517648A-0CD9-4915-B479-A3730DBF7C03}"/>
    <cellStyle name="Comma 3 2 4 6 2 3" xfId="4671" xr:uid="{243915FA-C64D-4676-A7A1-2CC8B252106A}"/>
    <cellStyle name="Comma 3 2 4 6 2 3 2" xfId="28955" xr:uid="{19FA196A-B5E9-4525-8951-A41C15D5820B}"/>
    <cellStyle name="Comma 3 2 4 6 2 4" xfId="28952" xr:uid="{C80A49AE-D6D7-4E7E-8A89-48A064C68D0B}"/>
    <cellStyle name="Comma 3 2 4 6 3" xfId="4672" xr:uid="{2B9BC88E-0B8B-458D-91D9-79D4D6722534}"/>
    <cellStyle name="Comma 3 2 4 6 3 2" xfId="4673" xr:uid="{DC0E2FCB-2F43-4808-AB46-EBAB03F016DA}"/>
    <cellStyle name="Comma 3 2 4 6 3 2 2" xfId="28957" xr:uid="{34E7AD60-8638-456F-8823-AE7DFEAFE773}"/>
    <cellStyle name="Comma 3 2 4 6 3 3" xfId="28956" xr:uid="{BD67A341-88D6-48E2-8DF4-60516B02D791}"/>
    <cellStyle name="Comma 3 2 4 6 4" xfId="4674" xr:uid="{DDC23A2D-4725-457A-8857-9EB0D9B34B2F}"/>
    <cellStyle name="Comma 3 2 4 6 4 2" xfId="28958" xr:uid="{97795AC0-E871-452B-8A96-87BC6FA18811}"/>
    <cellStyle name="Comma 3 2 4 6 5" xfId="50463" xr:uid="{465C12FE-36CF-4FAF-A5D8-09BB1A446274}"/>
    <cellStyle name="Comma 3 2 4 6 6" xfId="28951" xr:uid="{5E1EDB8C-2B71-4958-9234-D65817731C88}"/>
    <cellStyle name="Comma 3 2 4 7" xfId="4675" xr:uid="{4264D9F1-FDC5-49B8-B6B9-2069C3D04AC8}"/>
    <cellStyle name="Comma 3 2 4 7 2" xfId="4676" xr:uid="{6471DEE5-8C5E-4D9B-A0A4-29B97EDF4CFD}"/>
    <cellStyle name="Comma 3 2 4 7 2 2" xfId="4677" xr:uid="{50766E98-79AA-4410-BBE3-D3657274425F}"/>
    <cellStyle name="Comma 3 2 4 7 2 2 2" xfId="4678" xr:uid="{A54206B8-B54A-4ED4-B6DD-BF5CEB871E77}"/>
    <cellStyle name="Comma 3 2 4 7 2 2 2 2" xfId="28962" xr:uid="{4398022D-76C9-4414-A449-72B8B8A79EA6}"/>
    <cellStyle name="Comma 3 2 4 7 2 2 3" xfId="28961" xr:uid="{726FC869-EB70-428C-A289-6B1DA4BF9AC9}"/>
    <cellStyle name="Comma 3 2 4 7 2 3" xfId="4679" xr:uid="{0C30D5FB-75B6-4A5B-B7B0-3A7535514B5F}"/>
    <cellStyle name="Comma 3 2 4 7 2 3 2" xfId="28963" xr:uid="{D4689E37-2D24-47FD-9589-6DAF256E462F}"/>
    <cellStyle name="Comma 3 2 4 7 2 4" xfId="28960" xr:uid="{37E6F141-5B45-43B9-B392-294EAE444745}"/>
    <cellStyle name="Comma 3 2 4 7 3" xfId="4680" xr:uid="{AFCE4C71-E239-4014-86BF-591E7C50C17A}"/>
    <cellStyle name="Comma 3 2 4 7 3 2" xfId="4681" xr:uid="{2B50E1A2-2A4D-447F-BDA9-F7B1F8CC2C00}"/>
    <cellStyle name="Comma 3 2 4 7 3 2 2" xfId="28965" xr:uid="{90768D49-B83F-4EEE-835C-575316F070E5}"/>
    <cellStyle name="Comma 3 2 4 7 3 3" xfId="28964" xr:uid="{F0D80F37-6972-400A-B204-9E7D5E6231C4}"/>
    <cellStyle name="Comma 3 2 4 7 4" xfId="4682" xr:uid="{553F49A2-144C-4F91-982D-C89F1FFC938C}"/>
    <cellStyle name="Comma 3 2 4 7 4 2" xfId="28966" xr:uid="{366C1C93-12DB-42D1-A745-3AE5319C5A0C}"/>
    <cellStyle name="Comma 3 2 4 7 5" xfId="28959" xr:uid="{177ED0F0-5C5E-4A06-992C-76889B06CFE1}"/>
    <cellStyle name="Comma 3 2 4 8" xfId="4683" xr:uid="{678DD2C6-231F-462B-A2CA-3CF7D7DB1216}"/>
    <cellStyle name="Comma 3 2 4 8 2" xfId="4684" xr:uid="{0EEF7B98-D6C9-43E4-A3CF-196B52970CB2}"/>
    <cellStyle name="Comma 3 2 4 8 2 2" xfId="4685" xr:uid="{F73A43AD-1156-47B3-B605-67525369C810}"/>
    <cellStyle name="Comma 3 2 4 8 2 2 2" xfId="28969" xr:uid="{06B6667B-9D6F-41C3-BF24-37A192A0768D}"/>
    <cellStyle name="Comma 3 2 4 8 2 3" xfId="28968" xr:uid="{817669BE-1571-4912-9625-92FFBE7E1734}"/>
    <cellStyle name="Comma 3 2 4 8 3" xfId="4686" xr:uid="{7E5F92CC-1DCD-4C72-9B3E-72C08EAE5B86}"/>
    <cellStyle name="Comma 3 2 4 8 3 2" xfId="28970" xr:uid="{799BEC98-F601-42A7-8495-0A2F3717AFD3}"/>
    <cellStyle name="Comma 3 2 4 8 4" xfId="28967" xr:uid="{D54193DE-693A-474D-BB11-A2B4A030B51E}"/>
    <cellStyle name="Comma 3 2 4 9" xfId="4687" xr:uid="{4F042ED6-14F3-402F-8379-B97F56528D25}"/>
    <cellStyle name="Comma 3 2 4 9 2" xfId="4688" xr:uid="{17F5DCFC-0D08-4FB5-A793-BE1D1540F72F}"/>
    <cellStyle name="Comma 3 2 4 9 2 2" xfId="4689" xr:uid="{896DB759-30DB-4694-9386-14C0794F421F}"/>
    <cellStyle name="Comma 3 2 4 9 2 2 2" xfId="28973" xr:uid="{35383F47-65CC-4B1E-B0C1-0D9BDD1770D1}"/>
    <cellStyle name="Comma 3 2 4 9 2 3" xfId="28972" xr:uid="{14D19F57-6F41-4069-9F85-20A3F1CEF249}"/>
    <cellStyle name="Comma 3 2 4 9 3" xfId="4690" xr:uid="{3F6E9236-6CB5-45DB-96E5-C106B2D9F308}"/>
    <cellStyle name="Comma 3 2 4 9 3 2" xfId="28974" xr:uid="{3FC6AC16-9C61-495D-BA02-CA09EDB02CDE}"/>
    <cellStyle name="Comma 3 2 4 9 4" xfId="28971" xr:uid="{51FDCF57-6548-4599-9F2F-D612B30B8C74}"/>
    <cellStyle name="Comma 3 2 5" xfId="4691" xr:uid="{331BB0DC-B8E1-45FD-A284-898EA403F2CF}"/>
    <cellStyle name="Comma 3 2 5 10" xfId="4692" xr:uid="{40B6A140-823A-4D0C-BD72-211834701850}"/>
    <cellStyle name="Comma 3 2 5 10 2" xfId="4693" xr:uid="{F3C7D9AA-D8D3-4593-AE34-04A986D947C7}"/>
    <cellStyle name="Comma 3 2 5 10 2 2" xfId="4694" xr:uid="{7AB68966-E4FD-4C31-A447-10454829D60A}"/>
    <cellStyle name="Comma 3 2 5 10 2 2 2" xfId="28978" xr:uid="{B75D7DF7-94D4-422D-8878-A27BEC306526}"/>
    <cellStyle name="Comma 3 2 5 10 2 3" xfId="28977" xr:uid="{172E7579-0241-4838-B1D0-006BEB9A9F5F}"/>
    <cellStyle name="Comma 3 2 5 10 3" xfId="4695" xr:uid="{B8D2A7F4-A9EB-44A3-AE57-6BEBBE9BF95C}"/>
    <cellStyle name="Comma 3 2 5 10 3 2" xfId="28979" xr:uid="{62D1F555-E189-4583-B2BE-FB2B33B8A2BE}"/>
    <cellStyle name="Comma 3 2 5 10 4" xfId="28976" xr:uid="{BFBAE6E1-B23F-488E-8FC1-2D5952E44808}"/>
    <cellStyle name="Comma 3 2 5 11" xfId="4696" xr:uid="{22B2CE3B-E982-491A-A354-374AB0CB09AD}"/>
    <cellStyle name="Comma 3 2 5 11 2" xfId="4697" xr:uid="{16D0018A-E817-4464-823C-5CDBBC0AD50D}"/>
    <cellStyle name="Comma 3 2 5 11 2 2" xfId="28981" xr:uid="{C57C6FD4-DC04-4075-9D19-6322317EA970}"/>
    <cellStyle name="Comma 3 2 5 11 3" xfId="28980" xr:uid="{BEB718D2-A5A6-432A-A97E-91F123A12D4F}"/>
    <cellStyle name="Comma 3 2 5 12" xfId="4698" xr:uid="{B3DDF92B-E4E0-487B-A2AA-F051EF54A2C9}"/>
    <cellStyle name="Comma 3 2 5 12 2" xfId="28982" xr:uid="{376C445F-7CC5-4FA1-B4C6-2E3AAF40B084}"/>
    <cellStyle name="Comma 3 2 5 13" xfId="4699" xr:uid="{6DBFC985-6B7C-47EB-B1B8-72AEE38EDC5F}"/>
    <cellStyle name="Comma 3 2 5 13 2" xfId="28983" xr:uid="{33A04022-79A0-4C9F-8BC6-20B631CDD944}"/>
    <cellStyle name="Comma 3 2 5 14" xfId="4700" xr:uid="{8B839E34-78B2-4618-B205-29EDB6CB30F5}"/>
    <cellStyle name="Comma 3 2 5 14 2" xfId="28984" xr:uid="{3BC68820-7D1F-47F4-8161-042DEAD8C6EB}"/>
    <cellStyle name="Comma 3 2 5 15" xfId="50464" xr:uid="{F58705ED-D374-4D1E-98E0-566E4FD5567D}"/>
    <cellStyle name="Comma 3 2 5 16" xfId="28975" xr:uid="{C0CDDCE5-6C38-4149-AF23-4D61AEE27310}"/>
    <cellStyle name="Comma 3 2 5 2" xfId="4701" xr:uid="{0C053BE7-28CD-48E1-9149-E7992C05C8AB}"/>
    <cellStyle name="Comma 3 2 5 2 2" xfId="4702" xr:uid="{DE20B8CF-6A94-404A-B1A5-897B9B8E2857}"/>
    <cellStyle name="Comma 3 2 5 2 2 2" xfId="4703" xr:uid="{DF3A335E-104A-4167-9F9A-033239756D5F}"/>
    <cellStyle name="Comma 3 2 5 2 2 2 2" xfId="4704" xr:uid="{B963F67B-F0C1-4D17-995B-19ECA68D4F37}"/>
    <cellStyle name="Comma 3 2 5 2 2 2 2 2" xfId="28987" xr:uid="{67AE1FCA-017A-4835-AD69-99FAF1358C90}"/>
    <cellStyle name="Comma 3 2 5 2 2 2 3" xfId="28986" xr:uid="{D19B5DCA-CD88-4078-8559-66C1A8DD2276}"/>
    <cellStyle name="Comma 3 2 5 2 2 3" xfId="4705" xr:uid="{A263B91D-0C95-4E5F-A497-4088F9ED836D}"/>
    <cellStyle name="Comma 3 2 5 2 2 3 2" xfId="28988" xr:uid="{34A1F680-0CE1-48F0-B70D-CDF67EA77D75}"/>
    <cellStyle name="Comma 3 2 5 2 2 4" xfId="28985" xr:uid="{E6F6EA3A-0123-4CFA-AA7F-E144F11D35B2}"/>
    <cellStyle name="Comma 3 2 5 2 3" xfId="4706" xr:uid="{04C630C5-DE04-4BAF-97AC-54393D60374F}"/>
    <cellStyle name="Comma 3 2 5 2 3 2" xfId="4707" xr:uid="{523971D8-8282-4F5F-A4E9-E366BCAAD5FD}"/>
    <cellStyle name="Comma 3 2 5 2 3 2 2" xfId="4708" xr:uid="{CC8A0F36-099A-41D2-B62B-BDACECFF4C6A}"/>
    <cellStyle name="Comma 3 2 5 2 3 2 2 2" xfId="28991" xr:uid="{9FD0C77E-B0C6-4EA6-A5D8-C3A80C30F7A6}"/>
    <cellStyle name="Comma 3 2 5 2 3 2 3" xfId="28990" xr:uid="{8172C91D-5EDE-4BBB-99CF-34FA8B14DAB1}"/>
    <cellStyle name="Comma 3 2 5 2 3 3" xfId="4709" xr:uid="{F705D48F-E715-4859-B40C-4E707288FB31}"/>
    <cellStyle name="Comma 3 2 5 2 3 3 2" xfId="28992" xr:uid="{CE31539F-ACCB-4EA3-A70B-38A6D4A72156}"/>
    <cellStyle name="Comma 3 2 5 2 3 4" xfId="28989" xr:uid="{E448E758-20D7-46F0-A8E8-D563F73805A6}"/>
    <cellStyle name="Comma 3 2 5 2 4" xfId="4710" xr:uid="{8F683497-6EB2-46F8-B707-2979AEF7C35F}"/>
    <cellStyle name="Comma 3 2 5 2 4 2" xfId="4711" xr:uid="{EB6464CC-97EB-4ADB-8612-A08B3B09C682}"/>
    <cellStyle name="Comma 3 2 5 2 4 2 2" xfId="28994" xr:uid="{98234BD9-B150-4A72-A583-2C4A8779C208}"/>
    <cellStyle name="Comma 3 2 5 2 4 3" xfId="28993" xr:uid="{55FFEC93-75DE-40B3-865E-12CF14352502}"/>
    <cellStyle name="Comma 3 2 5 2 5" xfId="4712" xr:uid="{710E8103-40E0-4F6F-B078-200093E8FB61}"/>
    <cellStyle name="Comma 3 2 5 2 5 2" xfId="28995" xr:uid="{4D01586E-6B36-4256-97E6-7F0A7ACBC357}"/>
    <cellStyle name="Comma 3 2 5 2 6" xfId="4713" xr:uid="{5AED16FD-504C-42C6-BCC6-0ED715399CC9}"/>
    <cellStyle name="Comma 3 2 5 2 7" xfId="4714" xr:uid="{CBB91329-0932-499A-802C-607792E032B3}"/>
    <cellStyle name="Comma 3 2 5 2 7 2" xfId="28996" xr:uid="{F842B781-10AE-48C9-BB6B-92A23CD26600}"/>
    <cellStyle name="Comma 3 2 5 3" xfId="4715" xr:uid="{3BFCBF50-24A1-4569-99CA-F6923E78DCEA}"/>
    <cellStyle name="Comma 3 2 5 3 2" xfId="4716" xr:uid="{294CC86F-F1E0-4399-9F6F-4DCE40FD7041}"/>
    <cellStyle name="Comma 3 2 5 3 2 2" xfId="4717" xr:uid="{EE6645A0-35E6-420E-A217-3BF6AE62FE50}"/>
    <cellStyle name="Comma 3 2 5 3 2 2 2" xfId="4718" xr:uid="{9F74DA89-D7F4-4829-8FB6-6755163C5C5D}"/>
    <cellStyle name="Comma 3 2 5 3 2 2 2 2" xfId="28999" xr:uid="{9E4AFC9F-354C-4CD6-8FF1-D9F295781840}"/>
    <cellStyle name="Comma 3 2 5 3 2 2 3" xfId="28998" xr:uid="{A19F2065-AF95-4249-BB99-6599CB99FF83}"/>
    <cellStyle name="Comma 3 2 5 3 2 3" xfId="4719" xr:uid="{EEA8A5AB-B47D-4EBA-ADED-81B0D3CF7777}"/>
    <cellStyle name="Comma 3 2 5 3 2 3 2" xfId="29000" xr:uid="{3C612F91-0019-42E6-A76A-3993A827EA61}"/>
    <cellStyle name="Comma 3 2 5 3 2 4" xfId="28997" xr:uid="{BF8FA6EC-8D99-4705-BEF8-27B528C79476}"/>
    <cellStyle name="Comma 3 2 5 3 3" xfId="4720" xr:uid="{4D99FC04-BFF2-417D-961A-5EBCE1FB2EA3}"/>
    <cellStyle name="Comma 3 2 5 3 3 2" xfId="4721" xr:uid="{18AD0260-2DEF-4C33-BE53-DD87AF623798}"/>
    <cellStyle name="Comma 3 2 5 3 3 2 2" xfId="4722" xr:uid="{7746E83C-ABF5-494E-8506-5EA7B60F29A2}"/>
    <cellStyle name="Comma 3 2 5 3 3 2 2 2" xfId="29003" xr:uid="{8ABA7325-26E2-4FAE-8085-D9C43871FCE3}"/>
    <cellStyle name="Comma 3 2 5 3 3 2 3" xfId="29002" xr:uid="{1CD8A9EC-52FC-4074-88D7-62290466DDB6}"/>
    <cellStyle name="Comma 3 2 5 3 3 3" xfId="4723" xr:uid="{B8D7F7C6-EA91-44FA-9C5C-A897F775942D}"/>
    <cellStyle name="Comma 3 2 5 3 3 3 2" xfId="29004" xr:uid="{EC34E980-7F94-40AB-9E37-FCDD0D5C60A1}"/>
    <cellStyle name="Comma 3 2 5 3 3 4" xfId="29001" xr:uid="{83BA08B1-82E6-471A-B905-B36B5FDD0504}"/>
    <cellStyle name="Comma 3 2 5 3 4" xfId="4724" xr:uid="{D781F863-F6EC-4950-92E4-F034FF706B2B}"/>
    <cellStyle name="Comma 3 2 5 3 4 2" xfId="4725" xr:uid="{A5D81D22-1BA1-4380-AA98-E9AA929876DA}"/>
    <cellStyle name="Comma 3 2 5 3 4 2 2" xfId="29006" xr:uid="{256EF589-8A01-4E84-ABFD-EC931C16AA0E}"/>
    <cellStyle name="Comma 3 2 5 3 4 3" xfId="29005" xr:uid="{4EDFC8C2-AB93-4952-AD5A-403401B37D23}"/>
    <cellStyle name="Comma 3 2 5 3 5" xfId="4726" xr:uid="{7C9AE7BE-D5C6-47DF-AD4D-75F443B5F256}"/>
    <cellStyle name="Comma 3 2 5 3 5 2" xfId="29007" xr:uid="{073C287C-425F-4093-84B4-F0F80AB55E22}"/>
    <cellStyle name="Comma 3 2 5 3 6" xfId="4727" xr:uid="{54A1C0A1-2709-467C-9AA2-47FFF49B49C8}"/>
    <cellStyle name="Comma 3 2 5 3 7" xfId="4728" xr:uid="{6A1908FF-FF41-4E4D-8D5D-6E0B3AB8564B}"/>
    <cellStyle name="Comma 3 2 5 3 7 2" xfId="29008" xr:uid="{31F892ED-2C77-41B6-B1C0-75070113F677}"/>
    <cellStyle name="Comma 3 2 5 4" xfId="4729" xr:uid="{B85FB374-CCA8-40F8-9F7A-FD213B92AD48}"/>
    <cellStyle name="Comma 3 2 5 4 2" xfId="4730" xr:uid="{136E804A-E087-4C9A-B8EA-1827CD26CBFD}"/>
    <cellStyle name="Comma 3 2 5 4 2 2" xfId="4731" xr:uid="{5E6CA440-5029-4B2E-8E8E-F246DAD5ABAC}"/>
    <cellStyle name="Comma 3 2 5 4 2 2 2" xfId="4732" xr:uid="{BD891F1F-38CA-4C4F-8B87-3FBCF662DEA1}"/>
    <cellStyle name="Comma 3 2 5 4 2 2 2 2" xfId="29011" xr:uid="{942B2D1E-B5B7-4591-9222-E66B44B55FE2}"/>
    <cellStyle name="Comma 3 2 5 4 2 2 3" xfId="29010" xr:uid="{C355522A-916B-4805-AD55-9A2EC1557CE7}"/>
    <cellStyle name="Comma 3 2 5 4 2 3" xfId="4733" xr:uid="{595E84ED-62FE-444E-ACFE-3BFE88493E5D}"/>
    <cellStyle name="Comma 3 2 5 4 2 3 2" xfId="29012" xr:uid="{F0C0FE77-315D-4F00-97B4-82A74A0799B9}"/>
    <cellStyle name="Comma 3 2 5 4 2 4" xfId="29009" xr:uid="{DA2CF2F6-350E-4F31-AE4C-FE1575C8F93A}"/>
    <cellStyle name="Comma 3 2 5 4 3" xfId="4734" xr:uid="{32C88C21-591A-44AC-B279-F7CC14481F2D}"/>
    <cellStyle name="Comma 3 2 5 4 3 2" xfId="4735" xr:uid="{F540AE0C-94C8-4B7C-B4B7-7BD150B3EF95}"/>
    <cellStyle name="Comma 3 2 5 4 3 2 2" xfId="4736" xr:uid="{0FDD2805-DC76-4232-B89C-2F33D720C9F8}"/>
    <cellStyle name="Comma 3 2 5 4 3 2 2 2" xfId="29015" xr:uid="{BF0A930D-2D32-4423-8138-216D0F5CD930}"/>
    <cellStyle name="Comma 3 2 5 4 3 2 3" xfId="29014" xr:uid="{B5680185-7424-4984-96F3-A4B73527C63F}"/>
    <cellStyle name="Comma 3 2 5 4 3 3" xfId="4737" xr:uid="{8258659C-5CA6-410D-B599-6C790AC4CEB4}"/>
    <cellStyle name="Comma 3 2 5 4 3 3 2" xfId="29016" xr:uid="{FCD33B26-3CFC-4546-BB13-C749BB70960E}"/>
    <cellStyle name="Comma 3 2 5 4 3 4" xfId="29013" xr:uid="{B76CAF65-DABE-4153-A954-08B2E0581526}"/>
    <cellStyle name="Comma 3 2 5 4 4" xfId="4738" xr:uid="{EA2387EE-74D5-4753-9C58-7BA2835EAAB6}"/>
    <cellStyle name="Comma 3 2 5 4 4 2" xfId="4739" xr:uid="{E0B962A7-5F96-403F-B2D8-85B880F3F766}"/>
    <cellStyle name="Comma 3 2 5 4 4 2 2" xfId="29018" xr:uid="{2D27EE0D-55F3-4EEA-9895-35F5F63A40E0}"/>
    <cellStyle name="Comma 3 2 5 4 4 3" xfId="29017" xr:uid="{5FA6B0F8-18D2-4D15-BB34-13715EBF0E2F}"/>
    <cellStyle name="Comma 3 2 5 4 5" xfId="4740" xr:uid="{F87D7798-27B3-4928-B8BB-7B254E451F86}"/>
    <cellStyle name="Comma 3 2 5 4 5 2" xfId="29019" xr:uid="{F6AEEE70-0053-467D-82C2-FD966E05EEB3}"/>
    <cellStyle name="Comma 3 2 5 4 6" xfId="4741" xr:uid="{4E915D0A-3A8F-4BAB-8A76-5E35A05E9BFF}"/>
    <cellStyle name="Comma 3 2 5 4 7" xfId="4742" xr:uid="{5C312A59-1007-4FF3-8E26-2B799F8B4EC8}"/>
    <cellStyle name="Comma 3 2 5 4 7 2" xfId="29020" xr:uid="{1C76551F-B22C-4F52-B6D6-1B67D43C0BA3}"/>
    <cellStyle name="Comma 3 2 5 5" xfId="4743" xr:uid="{A6E36A51-89DA-4D81-B474-74D5E6B71710}"/>
    <cellStyle name="Comma 3 2 5 5 2" xfId="4744" xr:uid="{E347FCC6-5ADA-42CC-9B7F-3210458C7CF4}"/>
    <cellStyle name="Comma 3 2 5 5 2 2" xfId="4745" xr:uid="{DF3CDC05-5B1D-4716-956F-DE807BCC4B58}"/>
    <cellStyle name="Comma 3 2 5 5 2 2 2" xfId="4746" xr:uid="{9F9B1C55-A1AC-408B-BF42-B82B454C6F50}"/>
    <cellStyle name="Comma 3 2 5 5 2 2 2 2" xfId="29024" xr:uid="{21EEBAF6-29EE-4CD8-9933-85609EBCFB28}"/>
    <cellStyle name="Comma 3 2 5 5 2 2 3" xfId="29023" xr:uid="{47A93B9F-DDBC-4C33-9FDA-43442E1A138E}"/>
    <cellStyle name="Comma 3 2 5 5 2 3" xfId="4747" xr:uid="{7EA6C1BC-5DB9-4178-B1CE-63D0B7CEC8E6}"/>
    <cellStyle name="Comma 3 2 5 5 2 3 2" xfId="29025" xr:uid="{43667BAF-F8E6-49E6-9C59-327023764C68}"/>
    <cellStyle name="Comma 3 2 5 5 2 4" xfId="29022" xr:uid="{EA600FE9-4284-49CF-85F8-A9BA4A4410C1}"/>
    <cellStyle name="Comma 3 2 5 5 3" xfId="4748" xr:uid="{888570A8-1704-4B53-A5CC-C4ACC353AB71}"/>
    <cellStyle name="Comma 3 2 5 5 3 2" xfId="4749" xr:uid="{05EBA3C3-4D44-4FBF-A077-4BA0610ADE1D}"/>
    <cellStyle name="Comma 3 2 5 5 3 2 2" xfId="4750" xr:uid="{C6B3F92D-D5DE-418C-9B41-B2FA34561FB8}"/>
    <cellStyle name="Comma 3 2 5 5 3 2 2 2" xfId="29028" xr:uid="{4376EFA9-3C0A-468C-A2B2-4C2A0644B4B0}"/>
    <cellStyle name="Comma 3 2 5 5 3 2 3" xfId="29027" xr:uid="{421BF376-55D3-4E8C-AC2C-F41DE244755D}"/>
    <cellStyle name="Comma 3 2 5 5 3 3" xfId="4751" xr:uid="{80201BF3-8745-4F90-8219-11E1B691DA8E}"/>
    <cellStyle name="Comma 3 2 5 5 3 3 2" xfId="29029" xr:uid="{B7FFCCCD-80DC-491E-8B13-4E48A225E159}"/>
    <cellStyle name="Comma 3 2 5 5 3 4" xfId="29026" xr:uid="{8689B28E-7477-45B0-9AF7-09E315768AF7}"/>
    <cellStyle name="Comma 3 2 5 5 4" xfId="4752" xr:uid="{22BA4D84-D540-4D8F-B600-9794DDFE7744}"/>
    <cellStyle name="Comma 3 2 5 5 4 2" xfId="4753" xr:uid="{03CD8BF9-FAC9-40A8-854D-83C0536AAFC9}"/>
    <cellStyle name="Comma 3 2 5 5 4 2 2" xfId="29031" xr:uid="{F8786361-8199-4E33-874E-DFB44E90F0B5}"/>
    <cellStyle name="Comma 3 2 5 5 4 3" xfId="29030" xr:uid="{8796A97A-AB0E-4C39-8A04-30D010196D6E}"/>
    <cellStyle name="Comma 3 2 5 5 5" xfId="4754" xr:uid="{7E9A2944-D680-4058-B570-3C839A8683F5}"/>
    <cellStyle name="Comma 3 2 5 5 5 2" xfId="29032" xr:uid="{17C76825-344D-48DA-B1F4-5D3784BD1ABA}"/>
    <cellStyle name="Comma 3 2 5 5 6" xfId="50465" xr:uid="{06950EC2-D609-41B2-B54E-DA7FB35353E6}"/>
    <cellStyle name="Comma 3 2 5 5 7" xfId="29021" xr:uid="{A6D77080-BE4A-43A1-96CE-7988C1F3580D}"/>
    <cellStyle name="Comma 3 2 5 6" xfId="4755" xr:uid="{7AA9F01C-9EF3-4A01-A7EE-B9716C9E9EFC}"/>
    <cellStyle name="Comma 3 2 5 6 2" xfId="4756" xr:uid="{47736177-F2DC-4E6D-83BD-21903474F968}"/>
    <cellStyle name="Comma 3 2 5 6 2 2" xfId="4757" xr:uid="{BF21B97F-C1CC-461B-96DE-D305499BCE65}"/>
    <cellStyle name="Comma 3 2 5 6 2 2 2" xfId="4758" xr:uid="{D60CDFEA-6E60-4611-A477-FFB6B786BCC7}"/>
    <cellStyle name="Comma 3 2 5 6 2 2 2 2" xfId="29036" xr:uid="{5B8BCFD8-56C0-46B3-BCC2-E137F4A926CC}"/>
    <cellStyle name="Comma 3 2 5 6 2 2 3" xfId="29035" xr:uid="{33F420EE-6FB5-41ED-B763-90A05F0FF6C4}"/>
    <cellStyle name="Comma 3 2 5 6 2 3" xfId="4759" xr:uid="{4846B9C6-DB2C-40DA-BF47-2CD09F60A9A0}"/>
    <cellStyle name="Comma 3 2 5 6 2 3 2" xfId="29037" xr:uid="{D3B8AE35-548C-48AB-8A1F-D848BC0FC6C5}"/>
    <cellStyle name="Comma 3 2 5 6 2 4" xfId="29034" xr:uid="{71E31492-3C52-427A-854E-2821405EC43C}"/>
    <cellStyle name="Comma 3 2 5 6 3" xfId="4760" xr:uid="{752E9EE6-EEC3-4E8F-8282-A57FF0F1EE97}"/>
    <cellStyle name="Comma 3 2 5 6 3 2" xfId="4761" xr:uid="{A0A53FBE-A102-496F-BE19-7FC7B8790CDF}"/>
    <cellStyle name="Comma 3 2 5 6 3 2 2" xfId="29039" xr:uid="{C69BDC3F-C2F9-4988-8915-5137ADB00AC6}"/>
    <cellStyle name="Comma 3 2 5 6 3 3" xfId="29038" xr:uid="{12A7E538-66A3-448E-BCA9-759F67A6CD17}"/>
    <cellStyle name="Comma 3 2 5 6 4" xfId="4762" xr:uid="{4B4144A6-E4F3-4E98-873D-6ADB8E670202}"/>
    <cellStyle name="Comma 3 2 5 6 4 2" xfId="29040" xr:uid="{4FEB75F4-175D-4139-8C38-4BD7F961AA61}"/>
    <cellStyle name="Comma 3 2 5 6 5" xfId="29033" xr:uid="{A9B7C884-A295-4757-899D-F5C413713856}"/>
    <cellStyle name="Comma 3 2 5 7" xfId="4763" xr:uid="{A1E81229-C7E6-4D0C-9CB1-9A38256AB168}"/>
    <cellStyle name="Comma 3 2 5 7 2" xfId="4764" xr:uid="{13AE152C-7914-4BD6-B265-E965F66D5BCA}"/>
    <cellStyle name="Comma 3 2 5 7 2 2" xfId="4765" xr:uid="{5D823420-DE99-4FD1-A1BA-385580618562}"/>
    <cellStyle name="Comma 3 2 5 7 2 2 2" xfId="4766" xr:uid="{33EC8974-2E5E-42ED-BF8A-CB835D926A8C}"/>
    <cellStyle name="Comma 3 2 5 7 2 2 2 2" xfId="29044" xr:uid="{03E58783-0FF7-42F7-B760-C355EAD0DF61}"/>
    <cellStyle name="Comma 3 2 5 7 2 2 3" xfId="29043" xr:uid="{00A9CA65-AC78-48B7-AD18-2A46DE846DA8}"/>
    <cellStyle name="Comma 3 2 5 7 2 3" xfId="4767" xr:uid="{AEC26634-B752-427A-B987-D9191E22282D}"/>
    <cellStyle name="Comma 3 2 5 7 2 3 2" xfId="29045" xr:uid="{9EE8A3F6-9CA1-473F-BA72-2AFFC35569AC}"/>
    <cellStyle name="Comma 3 2 5 7 2 4" xfId="29042" xr:uid="{D0E5937F-3BFD-428B-A8CF-9DC9D514DCFD}"/>
    <cellStyle name="Comma 3 2 5 7 3" xfId="4768" xr:uid="{DFC15DF3-E7AD-4BB4-A2E0-65496B9DA401}"/>
    <cellStyle name="Comma 3 2 5 7 3 2" xfId="4769" xr:uid="{58FD791B-A243-4C70-ADD8-2B516ECA75F2}"/>
    <cellStyle name="Comma 3 2 5 7 3 2 2" xfId="29047" xr:uid="{DAB44AF4-9A11-4083-AA6A-7589BC3E2E94}"/>
    <cellStyle name="Comma 3 2 5 7 3 3" xfId="29046" xr:uid="{8518B546-24F2-406F-AA13-37A650671CD3}"/>
    <cellStyle name="Comma 3 2 5 7 4" xfId="4770" xr:uid="{DE32B444-0CF0-4698-8EA3-2D9F4879B873}"/>
    <cellStyle name="Comma 3 2 5 7 4 2" xfId="29048" xr:uid="{91E40571-0696-4139-B62F-BB8CC86C233A}"/>
    <cellStyle name="Comma 3 2 5 7 5" xfId="29041" xr:uid="{E7417BC0-AB56-46F5-AE13-3F9E5465C9F5}"/>
    <cellStyle name="Comma 3 2 5 8" xfId="4771" xr:uid="{989A9EC1-F8E9-4916-9F3A-60A1F55B1B4B}"/>
    <cellStyle name="Comma 3 2 5 8 2" xfId="4772" xr:uid="{A2EF09D3-3A58-43D7-A02D-568C9F74B05D}"/>
    <cellStyle name="Comma 3 2 5 8 2 2" xfId="4773" xr:uid="{ECC74FC9-2A4C-42D4-82C0-A2F7DFBD16FA}"/>
    <cellStyle name="Comma 3 2 5 8 2 2 2" xfId="29051" xr:uid="{A2DC17BC-56CC-49D5-8704-768FC6555446}"/>
    <cellStyle name="Comma 3 2 5 8 2 3" xfId="29050" xr:uid="{71438637-1005-42E0-B23F-E673C50270CD}"/>
    <cellStyle name="Comma 3 2 5 8 3" xfId="4774" xr:uid="{AE0DC362-9576-4455-938A-D0D679C9A623}"/>
    <cellStyle name="Comma 3 2 5 8 3 2" xfId="29052" xr:uid="{E2C17FA8-DF9C-4ECB-851D-C9344FADC789}"/>
    <cellStyle name="Comma 3 2 5 8 4" xfId="29049" xr:uid="{F6DD6D5C-0792-4B4A-A2C9-E9EA48E2A51E}"/>
    <cellStyle name="Comma 3 2 5 9" xfId="4775" xr:uid="{7EA0DF7A-3511-4C6B-A673-067C41961D71}"/>
    <cellStyle name="Comma 3 2 5 9 2" xfId="4776" xr:uid="{2A66239B-BA34-4A11-9D6C-727183BC939A}"/>
    <cellStyle name="Comma 3 2 5 9 2 2" xfId="4777" xr:uid="{FBF8E09E-9629-4B1E-92EF-2EA3734F979A}"/>
    <cellStyle name="Comma 3 2 5 9 2 2 2" xfId="29055" xr:uid="{C7D402BB-D8B8-4954-8463-B218BF01F0F6}"/>
    <cellStyle name="Comma 3 2 5 9 2 3" xfId="29054" xr:uid="{0672F44B-2B4C-4CCF-B075-866DD6ACA7B7}"/>
    <cellStyle name="Comma 3 2 5 9 3" xfId="4778" xr:uid="{7BA1A033-F6BF-4BA1-8992-99CDA401DB96}"/>
    <cellStyle name="Comma 3 2 5 9 3 2" xfId="29056" xr:uid="{AE7C1A29-4FE5-44CF-9752-30AC799A1719}"/>
    <cellStyle name="Comma 3 2 5 9 4" xfId="29053" xr:uid="{0B1C79C0-1A47-4311-9A82-1933F27FE480}"/>
    <cellStyle name="Comma 3 2 6" xfId="4779" xr:uid="{831087AC-817F-410A-99B9-1F5D00C7BEBE}"/>
    <cellStyle name="Comma 3 2 6 10" xfId="4780" xr:uid="{4BBF828D-D18E-4704-8115-730637B28514}"/>
    <cellStyle name="Comma 3 2 6 10 2" xfId="29058" xr:uid="{E04B48C3-D1E0-488E-B05B-EDA52312A83A}"/>
    <cellStyle name="Comma 3 2 6 11" xfId="50466" xr:uid="{38D782B9-4F25-4A0D-B18D-05D4D35E7B75}"/>
    <cellStyle name="Comma 3 2 6 12" xfId="29057" xr:uid="{56E14944-F5E8-4A87-87ED-9994B2EB1053}"/>
    <cellStyle name="Comma 3 2 6 2" xfId="4781" xr:uid="{FB687382-B5B4-4068-BA89-0111144C9211}"/>
    <cellStyle name="Comma 3 2 6 2 2" xfId="4782" xr:uid="{8EA7DB43-DAC8-448E-B835-34FF6BC433F0}"/>
    <cellStyle name="Comma 3 2 6 2 2 2" xfId="4783" xr:uid="{8AFB5EBE-58C0-4AF9-8539-446F553288BA}"/>
    <cellStyle name="Comma 3 2 6 2 2 2 2" xfId="4784" xr:uid="{2863E4D1-D7DF-45FF-9130-617119544021}"/>
    <cellStyle name="Comma 3 2 6 2 2 2 2 2" xfId="29062" xr:uid="{198A8B99-F2DA-4306-A84B-8D51E8BC34D5}"/>
    <cellStyle name="Comma 3 2 6 2 2 2 3" xfId="29061" xr:uid="{3984B601-7706-4771-8552-20AFE64E9D44}"/>
    <cellStyle name="Comma 3 2 6 2 2 3" xfId="4785" xr:uid="{EF185470-B167-4536-A1D9-20033D0B330F}"/>
    <cellStyle name="Comma 3 2 6 2 2 3 2" xfId="29063" xr:uid="{AE9BD386-30EA-4DB2-8985-2DFA9FEE462E}"/>
    <cellStyle name="Comma 3 2 6 2 2 4" xfId="29060" xr:uid="{E2FAD9B9-C207-4532-BA9A-2880138DA7D1}"/>
    <cellStyle name="Comma 3 2 6 2 3" xfId="4786" xr:uid="{C9ED9C1B-8608-4EDB-80A1-29DA7A59EF85}"/>
    <cellStyle name="Comma 3 2 6 2 3 2" xfId="4787" xr:uid="{7736ADE4-88EF-4CC7-BA38-12310CC68B06}"/>
    <cellStyle name="Comma 3 2 6 2 3 2 2" xfId="29065" xr:uid="{5C4E7FDD-F06F-45E6-A9B9-AEA3A306A6DD}"/>
    <cellStyle name="Comma 3 2 6 2 3 3" xfId="29064" xr:uid="{B1783D04-1B03-49DF-B190-0F5A295DA9F0}"/>
    <cellStyle name="Comma 3 2 6 2 4" xfId="4788" xr:uid="{9CEA42D4-4BF2-4EE0-A510-407BD5FE0A6E}"/>
    <cellStyle name="Comma 3 2 6 2 4 2" xfId="29066" xr:uid="{CD58970A-B02E-4816-BAF1-89C6A8B7EA37}"/>
    <cellStyle name="Comma 3 2 6 2 5" xfId="4789" xr:uid="{6DD48C5C-7391-489A-8B32-1B36665FD457}"/>
    <cellStyle name="Comma 3 2 6 2 5 2" xfId="29067" xr:uid="{2B103CD9-A32F-44E1-9568-0E1B4A30A6B5}"/>
    <cellStyle name="Comma 3 2 6 2 6" xfId="4790" xr:uid="{91DD97EF-9A9D-476A-A7AD-B564B22B282C}"/>
    <cellStyle name="Comma 3 2 6 2 6 2" xfId="29068" xr:uid="{7BF01395-3DA9-440D-AC1F-005DDAEB4EAC}"/>
    <cellStyle name="Comma 3 2 6 2 7" xfId="50467" xr:uid="{9BA1BE7C-76B8-4DF2-9BFD-398CFB41AD2E}"/>
    <cellStyle name="Comma 3 2 6 2 8" xfId="29059" xr:uid="{005DB199-42E5-4C0D-BEC9-A356410D45C7}"/>
    <cellStyle name="Comma 3 2 6 3" xfId="4791" xr:uid="{89A9F8B9-870E-4EB9-A9A0-0B86484F7A05}"/>
    <cellStyle name="Comma 3 2 6 3 2" xfId="4792" xr:uid="{A4BF36BD-69C1-4A9D-9E38-B951E5102D7A}"/>
    <cellStyle name="Comma 3 2 6 3 2 2" xfId="4793" xr:uid="{5D339A64-1493-41C4-ACC8-C04CE25BE7FC}"/>
    <cellStyle name="Comma 3 2 6 3 2 2 2" xfId="4794" xr:uid="{5231B70C-D873-4769-BDAE-6E5C1CB35BD8}"/>
    <cellStyle name="Comma 3 2 6 3 2 2 2 2" xfId="29072" xr:uid="{05543235-04D0-4368-83B9-DD6E63CFD5EA}"/>
    <cellStyle name="Comma 3 2 6 3 2 2 3" xfId="29071" xr:uid="{DE5659A6-F37D-4768-BCA5-D9B753C51D52}"/>
    <cellStyle name="Comma 3 2 6 3 2 3" xfId="4795" xr:uid="{A71F0696-A95C-4EE4-8128-C3EF39708CE6}"/>
    <cellStyle name="Comma 3 2 6 3 2 3 2" xfId="29073" xr:uid="{0EC552A0-D29F-427E-932F-2CB2CE71D418}"/>
    <cellStyle name="Comma 3 2 6 3 2 4" xfId="29070" xr:uid="{FC715D2F-6509-4B0E-B214-B275D728D5BF}"/>
    <cellStyle name="Comma 3 2 6 3 3" xfId="4796" xr:uid="{911E4383-89DB-4007-A07A-C61DD5E7B1F6}"/>
    <cellStyle name="Comma 3 2 6 3 3 2" xfId="4797" xr:uid="{873A72B7-CFE4-4144-B773-3601BB8B98B1}"/>
    <cellStyle name="Comma 3 2 6 3 3 2 2" xfId="29075" xr:uid="{5C8CC18F-A506-4296-985B-E0EB19323B45}"/>
    <cellStyle name="Comma 3 2 6 3 3 3" xfId="29074" xr:uid="{B8AD1BFA-F3C3-430D-9135-E31D1691B461}"/>
    <cellStyle name="Comma 3 2 6 3 4" xfId="4798" xr:uid="{5658A9F9-5A66-4F8D-83E1-8DAE9A465B0B}"/>
    <cellStyle name="Comma 3 2 6 3 4 2" xfId="29076" xr:uid="{EF151509-903D-4AFE-BFD5-DF743A402DC5}"/>
    <cellStyle name="Comma 3 2 6 3 5" xfId="4799" xr:uid="{22C05669-7A6F-4A9E-9A7B-074C3A6CC718}"/>
    <cellStyle name="Comma 3 2 6 3 5 2" xfId="29077" xr:uid="{9FBAD5B6-2EB9-452D-B8B8-4D8C34797842}"/>
    <cellStyle name="Comma 3 2 6 3 6" xfId="4800" xr:uid="{0C5472C6-0A62-467A-ABB8-37EB85A0A135}"/>
    <cellStyle name="Comma 3 2 6 3 6 2" xfId="29078" xr:uid="{7CD1C09A-F4AE-49DC-A238-CEBEEC29B36B}"/>
    <cellStyle name="Comma 3 2 6 3 7" xfId="50468" xr:uid="{34A2027F-302E-487A-A965-ED3E09BB434A}"/>
    <cellStyle name="Comma 3 2 6 3 8" xfId="29069" xr:uid="{4171E931-EB2F-412F-867F-AF87C0F7DB91}"/>
    <cellStyle name="Comma 3 2 6 4" xfId="4801" xr:uid="{28D2D8DF-AB4F-4610-A17D-8D4E66D08B34}"/>
    <cellStyle name="Comma 3 2 6 4 2" xfId="4802" xr:uid="{9C833DFC-70B4-4332-B2AB-32D312FEFE79}"/>
    <cellStyle name="Comma 3 2 6 4 2 2" xfId="4803" xr:uid="{7F2C5386-1051-4EC3-8CA5-2043E626E52A}"/>
    <cellStyle name="Comma 3 2 6 4 2 2 2" xfId="29081" xr:uid="{09B3A8B1-811F-466F-8FB4-CA3E8F2017B0}"/>
    <cellStyle name="Comma 3 2 6 4 2 3" xfId="29080" xr:uid="{03B9B3E0-6ABC-47EE-A45D-559CC9020E01}"/>
    <cellStyle name="Comma 3 2 6 4 3" xfId="4804" xr:uid="{9EEC7133-4201-42BA-920D-257D3D8A5C8E}"/>
    <cellStyle name="Comma 3 2 6 4 3 2" xfId="29082" xr:uid="{8FF68244-52D6-404C-98D1-942D4DF45BB3}"/>
    <cellStyle name="Comma 3 2 6 4 4" xfId="4805" xr:uid="{BA6D41F3-4A84-48E2-B90C-D4787953EBBA}"/>
    <cellStyle name="Comma 3 2 6 4 4 2" xfId="29083" xr:uid="{12D4EC32-93E2-42AE-94E2-A12007EE79DF}"/>
    <cellStyle name="Comma 3 2 6 4 5" xfId="4806" xr:uid="{6A113919-279A-40D1-8835-2883EFA35E57}"/>
    <cellStyle name="Comma 3 2 6 4 5 2" xfId="29084" xr:uid="{59D36DA2-8B76-40EA-BA3A-B69F61307447}"/>
    <cellStyle name="Comma 3 2 6 4 6" xfId="50469" xr:uid="{34583BFB-9948-43E0-B2A1-5C88D94C39C8}"/>
    <cellStyle name="Comma 3 2 6 4 7" xfId="29079" xr:uid="{E80E1F36-6701-40C6-9035-05A3374B4F99}"/>
    <cellStyle name="Comma 3 2 6 5" xfId="4807" xr:uid="{AE5A4E9C-A13D-4D5F-B3EB-966EA351E4E3}"/>
    <cellStyle name="Comma 3 2 6 5 2" xfId="4808" xr:uid="{2BEDA61B-66F2-4B3D-ADB0-36C5C097B37A}"/>
    <cellStyle name="Comma 3 2 6 5 2 2" xfId="4809" xr:uid="{E0645663-FD7A-4F88-AE98-3A7D5571D4C8}"/>
    <cellStyle name="Comma 3 2 6 5 2 2 2" xfId="29087" xr:uid="{7B14E660-D33D-4E0A-80B8-9528256AF312}"/>
    <cellStyle name="Comma 3 2 6 5 2 3" xfId="29086" xr:uid="{FDF360DE-DEC9-43C2-95D2-2C6BF217E043}"/>
    <cellStyle name="Comma 3 2 6 5 3" xfId="4810" xr:uid="{AF93AA2A-C886-4465-892C-FC658FE00989}"/>
    <cellStyle name="Comma 3 2 6 5 3 2" xfId="29088" xr:uid="{1595FAAE-93AA-4F47-829D-6E96D0114B7A}"/>
    <cellStyle name="Comma 3 2 6 5 4" xfId="50470" xr:uid="{9057D6B0-44CA-4974-B39D-E41D1555317C}"/>
    <cellStyle name="Comma 3 2 6 5 5" xfId="29085" xr:uid="{284DB7C0-FBC0-4E10-B4BF-EEA525066332}"/>
    <cellStyle name="Comma 3 2 6 6" xfId="4811" xr:uid="{772DC106-903E-4AF2-8D79-023E73DC36DB}"/>
    <cellStyle name="Comma 3 2 6 6 2" xfId="4812" xr:uid="{B36377CB-06F3-49FD-8946-7A14A618CF00}"/>
    <cellStyle name="Comma 3 2 6 6 2 2" xfId="4813" xr:uid="{DFA39349-E24E-478C-B0EA-6D6FFA63FC9A}"/>
    <cellStyle name="Comma 3 2 6 6 2 2 2" xfId="29091" xr:uid="{899DD8E3-95A7-48F5-83B6-C9853BF7A3AA}"/>
    <cellStyle name="Comma 3 2 6 6 2 3" xfId="29090" xr:uid="{87A82D28-EDA5-4892-839D-E592458120C4}"/>
    <cellStyle name="Comma 3 2 6 6 3" xfId="4814" xr:uid="{AB15E303-74C1-4F57-B2DD-3A71C4EEB203}"/>
    <cellStyle name="Comma 3 2 6 6 3 2" xfId="29092" xr:uid="{FDB19614-A225-451D-81CE-908C41797C95}"/>
    <cellStyle name="Comma 3 2 6 6 4" xfId="29089" xr:uid="{3645B8EA-09AA-4A12-A620-52CC62A341CF}"/>
    <cellStyle name="Comma 3 2 6 7" xfId="4815" xr:uid="{F12F3DEB-3BA9-4BD6-A6BD-C0D963041817}"/>
    <cellStyle name="Comma 3 2 6 7 2" xfId="4816" xr:uid="{060FCED2-ED55-42B6-85E4-71E371823426}"/>
    <cellStyle name="Comma 3 2 6 7 2 2" xfId="29094" xr:uid="{B72C2478-F807-4107-8DE1-B675BA1B53D3}"/>
    <cellStyle name="Comma 3 2 6 7 3" xfId="29093" xr:uid="{0504EA47-47A6-4D1C-9A3D-F39AF83F5C07}"/>
    <cellStyle name="Comma 3 2 6 8" xfId="4817" xr:uid="{1FBF3ECB-7C44-47DB-8E4A-C263B574808E}"/>
    <cellStyle name="Comma 3 2 6 8 2" xfId="29095" xr:uid="{56024448-607B-4A69-A705-94A0FA98FB13}"/>
    <cellStyle name="Comma 3 2 6 9" xfId="4818" xr:uid="{55506DE4-76D8-403E-A795-59D5148929F7}"/>
    <cellStyle name="Comma 3 2 6 9 2" xfId="29096" xr:uid="{07A8019D-B68A-4E11-BD5C-92E8F424D53C}"/>
    <cellStyle name="Comma 3 2 7" xfId="4819" xr:uid="{EBB5F290-87A8-413C-937E-6F7A9A873E29}"/>
    <cellStyle name="Comma 3 2 7 10" xfId="4820" xr:uid="{72F7BAEF-92D5-477D-9242-611542E0B991}"/>
    <cellStyle name="Comma 3 2 7 10 2" xfId="29098" xr:uid="{410708C5-247C-42C2-A5C1-7A27FDA5E5FF}"/>
    <cellStyle name="Comma 3 2 7 11" xfId="50471" xr:uid="{9ED7B513-39D1-4FFA-99C4-999763056537}"/>
    <cellStyle name="Comma 3 2 7 12" xfId="29097" xr:uid="{C6849085-373B-4657-8621-0FAC7D80BA57}"/>
    <cellStyle name="Comma 3 2 7 2" xfId="4821" xr:uid="{9F7FA52A-218E-4F6A-B381-7F5C8771D41F}"/>
    <cellStyle name="Comma 3 2 7 2 2" xfId="4822" xr:uid="{847CBCF3-2EC7-483C-8934-1DB766B5B30F}"/>
    <cellStyle name="Comma 3 2 7 2 2 2" xfId="4823" xr:uid="{C1E0C28C-68BC-4077-A664-630FB0584D4D}"/>
    <cellStyle name="Comma 3 2 7 2 2 2 2" xfId="4824" xr:uid="{069704C5-0DC6-452A-A392-03A9BBAC01AC}"/>
    <cellStyle name="Comma 3 2 7 2 2 2 2 2" xfId="29102" xr:uid="{D89C5922-2FFB-4892-9637-30FD6C10C640}"/>
    <cellStyle name="Comma 3 2 7 2 2 2 3" xfId="29101" xr:uid="{60D5CC1B-0FE8-4DDB-95FA-BBA90E54089A}"/>
    <cellStyle name="Comma 3 2 7 2 2 3" xfId="4825" xr:uid="{6E2EB837-FB71-4D28-A317-1EA6825E186F}"/>
    <cellStyle name="Comma 3 2 7 2 2 3 2" xfId="29103" xr:uid="{C21EAD72-17AA-4BAD-8B4F-A94951FA66E7}"/>
    <cellStyle name="Comma 3 2 7 2 2 4" xfId="29100" xr:uid="{1661E196-4B61-4644-8245-A83100D58577}"/>
    <cellStyle name="Comma 3 2 7 2 3" xfId="4826" xr:uid="{BE4EE704-5E89-4859-9C45-A2FF0918A2C4}"/>
    <cellStyle name="Comma 3 2 7 2 3 2" xfId="4827" xr:uid="{AA100734-76A5-4B18-A935-0B51CAE67A5E}"/>
    <cellStyle name="Comma 3 2 7 2 3 2 2" xfId="29105" xr:uid="{FC600267-5794-4323-AFD0-90582376361B}"/>
    <cellStyle name="Comma 3 2 7 2 3 3" xfId="29104" xr:uid="{ACD616EB-C4ED-4F6C-9F40-28B36EA8D31C}"/>
    <cellStyle name="Comma 3 2 7 2 4" xfId="4828" xr:uid="{1A3BCBF6-7607-4F2A-A5CF-946BE018584E}"/>
    <cellStyle name="Comma 3 2 7 2 4 2" xfId="29106" xr:uid="{135B0B16-ABC0-4D74-9B0A-DB9408D7EB01}"/>
    <cellStyle name="Comma 3 2 7 2 5" xfId="29099" xr:uid="{FD2FB1DB-F832-44D3-A8C1-2E771872EE05}"/>
    <cellStyle name="Comma 3 2 7 3" xfId="4829" xr:uid="{9900B07A-F6E4-4426-8201-BD0588207845}"/>
    <cellStyle name="Comma 3 2 7 3 2" xfId="4830" xr:uid="{054EB721-D71E-42E3-9B20-F857A28F366C}"/>
    <cellStyle name="Comma 3 2 7 3 2 2" xfId="4831" xr:uid="{0D11AE97-F826-4552-A70D-7E021C01B6CF}"/>
    <cellStyle name="Comma 3 2 7 3 2 2 2" xfId="4832" xr:uid="{5B95AA53-3FDE-4EE7-821A-634856BBB05A}"/>
    <cellStyle name="Comma 3 2 7 3 2 2 2 2" xfId="29110" xr:uid="{AE118238-2991-4D66-80FF-EED3C22E8979}"/>
    <cellStyle name="Comma 3 2 7 3 2 2 3" xfId="29109" xr:uid="{1DA4746E-B51A-49B3-8FF5-5A887C08D19D}"/>
    <cellStyle name="Comma 3 2 7 3 2 3" xfId="4833" xr:uid="{4F85C2B3-ADA3-47E4-93D3-8280FD29C5AB}"/>
    <cellStyle name="Comma 3 2 7 3 2 3 2" xfId="29111" xr:uid="{9F845434-4A7A-4E86-A8EE-769336061ECD}"/>
    <cellStyle name="Comma 3 2 7 3 2 4" xfId="29108" xr:uid="{19300451-D455-4355-BE4C-A0CF050FA3F7}"/>
    <cellStyle name="Comma 3 2 7 3 3" xfId="4834" xr:uid="{A417649F-88D6-40E6-9A33-075CDE5C0790}"/>
    <cellStyle name="Comma 3 2 7 3 3 2" xfId="4835" xr:uid="{48C8D09E-1423-4416-AEEA-B0E6B1E0B7EC}"/>
    <cellStyle name="Comma 3 2 7 3 3 2 2" xfId="29113" xr:uid="{1E82FDCB-E7C3-42BD-9111-D96FB672BE9B}"/>
    <cellStyle name="Comma 3 2 7 3 3 3" xfId="29112" xr:uid="{A847E3A5-5357-4720-A120-790D2EE18213}"/>
    <cellStyle name="Comma 3 2 7 3 4" xfId="4836" xr:uid="{02E96604-15CC-42B8-9778-E3F1092D7219}"/>
    <cellStyle name="Comma 3 2 7 3 4 2" xfId="29114" xr:uid="{55C353E5-D26C-4B7A-AB52-20378C23A20D}"/>
    <cellStyle name="Comma 3 2 7 3 5" xfId="29107" xr:uid="{9FBEE246-B9AD-4C99-AFFD-F73BDB0ED0D9}"/>
    <cellStyle name="Comma 3 2 7 4" xfId="4837" xr:uid="{58458D15-E123-4C71-86E2-206FE0D1D266}"/>
    <cellStyle name="Comma 3 2 7 4 2" xfId="4838" xr:uid="{CECF952B-F7B6-45AA-9E14-68BDAAE5497D}"/>
    <cellStyle name="Comma 3 2 7 4 2 2" xfId="4839" xr:uid="{41201F83-5D5D-41EE-BD95-A6613E5A8714}"/>
    <cellStyle name="Comma 3 2 7 4 2 2 2" xfId="29117" xr:uid="{F08E01BB-296E-4E70-AF19-593A34014FF2}"/>
    <cellStyle name="Comma 3 2 7 4 2 3" xfId="29116" xr:uid="{A44F8417-3A4B-4AA8-9880-6F3171ECF1C1}"/>
    <cellStyle name="Comma 3 2 7 4 3" xfId="4840" xr:uid="{DE5E392E-5327-40A1-9344-9C3BAE490B20}"/>
    <cellStyle name="Comma 3 2 7 4 3 2" xfId="29118" xr:uid="{0259A590-884E-4BEC-BD65-C0B3A46BB9A1}"/>
    <cellStyle name="Comma 3 2 7 4 4" xfId="29115" xr:uid="{4C2D2743-5CEE-4236-AB0C-178DFF6C1F81}"/>
    <cellStyle name="Comma 3 2 7 5" xfId="4841" xr:uid="{C5C4BB1F-43D7-4931-92F1-0D05657B5E1C}"/>
    <cellStyle name="Comma 3 2 7 5 2" xfId="4842" xr:uid="{D082982B-2E57-496C-9B1F-0FE6A3787104}"/>
    <cellStyle name="Comma 3 2 7 5 2 2" xfId="4843" xr:uid="{F659940F-26DB-4D67-9A23-0C839F7FF064}"/>
    <cellStyle name="Comma 3 2 7 5 2 2 2" xfId="29121" xr:uid="{D7DDEC23-CB80-4BBB-AF68-ED729B2974CD}"/>
    <cellStyle name="Comma 3 2 7 5 2 3" xfId="29120" xr:uid="{33822429-1735-43E8-B2C4-2DDD1B66518D}"/>
    <cellStyle name="Comma 3 2 7 5 3" xfId="4844" xr:uid="{9F480E25-7BF4-4948-A2AE-DE12A06633D9}"/>
    <cellStyle name="Comma 3 2 7 5 3 2" xfId="29122" xr:uid="{7959AD7A-AA92-4AEE-95D6-5C14E0B4F430}"/>
    <cellStyle name="Comma 3 2 7 5 4" xfId="29119" xr:uid="{E9080CFC-8ECE-4E1C-90FE-D5454F70D6EF}"/>
    <cellStyle name="Comma 3 2 7 6" xfId="4845" xr:uid="{898F974E-A91D-4EE1-93E6-EEA681E0299E}"/>
    <cellStyle name="Comma 3 2 7 6 2" xfId="4846" xr:uid="{23CAA905-BCF4-4C8B-AD1A-502BCD4C0DAB}"/>
    <cellStyle name="Comma 3 2 7 6 2 2" xfId="4847" xr:uid="{482335FE-02D7-46E1-8975-E04928F5F30C}"/>
    <cellStyle name="Comma 3 2 7 6 2 2 2" xfId="29125" xr:uid="{D58A2AE6-5CDD-49D8-9EFB-DA6D652DCBAA}"/>
    <cellStyle name="Comma 3 2 7 6 2 3" xfId="29124" xr:uid="{1B482B82-8A58-49FB-AE82-67C809ED7081}"/>
    <cellStyle name="Comma 3 2 7 6 3" xfId="4848" xr:uid="{B3810769-64CA-4341-BEC1-DA1BA58A150D}"/>
    <cellStyle name="Comma 3 2 7 6 3 2" xfId="29126" xr:uid="{A61D2F07-FB18-439E-99DC-6E9076F1B25E}"/>
    <cellStyle name="Comma 3 2 7 6 4" xfId="29123" xr:uid="{D5C29AA7-6269-4D70-A32B-35111022F9D3}"/>
    <cellStyle name="Comma 3 2 7 7" xfId="4849" xr:uid="{CCF8F996-94B5-4EEE-A946-76C443656048}"/>
    <cellStyle name="Comma 3 2 7 7 2" xfId="4850" xr:uid="{24FE9582-74B5-45D8-A566-0E7913E6A42B}"/>
    <cellStyle name="Comma 3 2 7 7 2 2" xfId="29128" xr:uid="{7A1002E1-E565-4523-8843-D810FFF11247}"/>
    <cellStyle name="Comma 3 2 7 7 3" xfId="29127" xr:uid="{5E9E76B0-8DA5-4F3C-8722-0C8699781416}"/>
    <cellStyle name="Comma 3 2 7 8" xfId="4851" xr:uid="{FC896B44-ACEE-47B5-8B6E-E2BDF1EC41E9}"/>
    <cellStyle name="Comma 3 2 7 8 2" xfId="29129" xr:uid="{B81AFD88-1A67-41D6-A834-654610AD16F1}"/>
    <cellStyle name="Comma 3 2 7 9" xfId="4852" xr:uid="{34012C11-35AE-424D-B9A0-3DB9EC8ABF44}"/>
    <cellStyle name="Comma 3 2 7 9 2" xfId="29130" xr:uid="{6B283AAE-7139-4F2D-9917-BD41CC0FE3FE}"/>
    <cellStyle name="Comma 3 2 8" xfId="4853" xr:uid="{DAAE585B-D79F-4377-A3F0-1879BD4D35C2}"/>
    <cellStyle name="Comma 3 2 8 2" xfId="4854" xr:uid="{59E2D52D-4BA3-4726-A16D-BCE42F981A10}"/>
    <cellStyle name="Comma 3 2 8 2 2" xfId="4855" xr:uid="{A3E3460A-8AA4-468E-9DA4-171035B46680}"/>
    <cellStyle name="Comma 3 2 8 2 2 2" xfId="4856" xr:uid="{537A3461-E848-4B66-A1A1-6BDA2AF6C626}"/>
    <cellStyle name="Comma 3 2 8 2 2 2 2" xfId="29134" xr:uid="{B13FBDAA-1445-4838-A520-782153D08EAB}"/>
    <cellStyle name="Comma 3 2 8 2 2 3" xfId="29133" xr:uid="{4AD8B8FD-2F63-47A3-96F2-D661E1B81C16}"/>
    <cellStyle name="Comma 3 2 8 2 3" xfId="4857" xr:uid="{42CA7FDA-EFBF-4838-89E4-9F9F2959D885}"/>
    <cellStyle name="Comma 3 2 8 2 3 2" xfId="29135" xr:uid="{0FF98954-1A16-43B1-B864-D08A91201C53}"/>
    <cellStyle name="Comma 3 2 8 2 4" xfId="29132" xr:uid="{ED1B8D5B-9079-4309-8F50-97811EF9B04F}"/>
    <cellStyle name="Comma 3 2 8 3" xfId="4858" xr:uid="{291A9C0F-2DD5-4297-9A02-BFE619A02F78}"/>
    <cellStyle name="Comma 3 2 8 3 2" xfId="4859" xr:uid="{B7FB2440-3DFF-42D2-A52D-169CEF10D600}"/>
    <cellStyle name="Comma 3 2 8 3 2 2" xfId="4860" xr:uid="{F5CDFFDB-8310-4D7C-9D84-2BEEB0704FB3}"/>
    <cellStyle name="Comma 3 2 8 3 2 2 2" xfId="29138" xr:uid="{7F5EB837-2AB3-4C9B-8CD3-7207CA0EA80E}"/>
    <cellStyle name="Comma 3 2 8 3 2 3" xfId="29137" xr:uid="{C95BC3AF-5FBC-4D65-A993-E7E4BC59073B}"/>
    <cellStyle name="Comma 3 2 8 3 3" xfId="4861" xr:uid="{92D55A35-8654-4160-AF4A-063086920341}"/>
    <cellStyle name="Comma 3 2 8 3 3 2" xfId="29139" xr:uid="{2959C8A7-81AE-4FB4-8222-3C362330A56D}"/>
    <cellStyle name="Comma 3 2 8 3 4" xfId="29136" xr:uid="{35D151EF-96DB-49F9-9603-236F653C27BF}"/>
    <cellStyle name="Comma 3 2 8 4" xfId="4862" xr:uid="{EE6B3C9A-0691-4437-BF51-3AEAF8B3AF22}"/>
    <cellStyle name="Comma 3 2 8 4 2" xfId="4863" xr:uid="{5F440ED8-C80A-4961-B541-D0CEF706EC3F}"/>
    <cellStyle name="Comma 3 2 8 4 2 2" xfId="29141" xr:uid="{5AC1AF8F-0E89-4E05-91C2-39535D6A65BB}"/>
    <cellStyle name="Comma 3 2 8 4 3" xfId="29140" xr:uid="{7A9A77D1-39E7-41C4-9587-B963B88AAE2A}"/>
    <cellStyle name="Comma 3 2 8 5" xfId="4864" xr:uid="{A1E5DAFF-7BB7-4F4E-B4A3-295FC446CA3E}"/>
    <cellStyle name="Comma 3 2 8 5 2" xfId="29142" xr:uid="{AAC96F2F-CD57-4E66-BDF5-E2C70B308A3D}"/>
    <cellStyle name="Comma 3 2 8 6" xfId="4865" xr:uid="{771B192B-EC8B-40F9-8E26-EB627E14A960}"/>
    <cellStyle name="Comma 3 2 8 6 2" xfId="29143" xr:uid="{E944A355-35EC-43FA-A74B-3BAC31C75115}"/>
    <cellStyle name="Comma 3 2 8 7" xfId="4866" xr:uid="{7FF7115F-5C22-4A72-94B4-42C2756DA4B8}"/>
    <cellStyle name="Comma 3 2 8 7 2" xfId="29144" xr:uid="{985749CF-7C39-4B34-AB6A-41AD2BAB856A}"/>
    <cellStyle name="Comma 3 2 8 8" xfId="50472" xr:uid="{2B088DEE-C988-4CAE-9539-DBFF83F58C4E}"/>
    <cellStyle name="Comma 3 2 8 9" xfId="29131" xr:uid="{1D5808C2-E912-4DAA-843C-4F60723A479B}"/>
    <cellStyle name="Comma 3 2 9" xfId="4867" xr:uid="{C1E3AE62-09FA-4D1B-9118-66E656E308A1}"/>
    <cellStyle name="Comma 3 2 9 2" xfId="4868" xr:uid="{B8D5F9CE-2E24-4DCC-BC49-1517D74F7217}"/>
    <cellStyle name="Comma 3 2 9 2 2" xfId="4869" xr:uid="{8F517C73-C6EB-4D70-91FE-24E5BAE045F9}"/>
    <cellStyle name="Comma 3 2 9 2 2 2" xfId="4870" xr:uid="{316E485C-69CA-403B-BE31-7A93C6140948}"/>
    <cellStyle name="Comma 3 2 9 2 2 2 2" xfId="29148" xr:uid="{8EEB68B9-81BC-4BDA-8960-098BB04458C8}"/>
    <cellStyle name="Comma 3 2 9 2 2 3" xfId="29147" xr:uid="{52A9BDAB-CDC5-4997-8114-470E2A2C8D83}"/>
    <cellStyle name="Comma 3 2 9 2 3" xfId="4871" xr:uid="{6D525F99-03FB-49FB-9B67-17739F71F8CB}"/>
    <cellStyle name="Comma 3 2 9 2 3 2" xfId="29149" xr:uid="{B19093D8-8C2B-4EDC-B0EB-FC04CA37127C}"/>
    <cellStyle name="Comma 3 2 9 2 4" xfId="29146" xr:uid="{91545AEB-9B2E-46CB-9E32-11CCB9C5F3B5}"/>
    <cellStyle name="Comma 3 2 9 3" xfId="4872" xr:uid="{5FE28B1B-7DAF-40EC-B94D-07942F35FCE3}"/>
    <cellStyle name="Comma 3 2 9 3 2" xfId="4873" xr:uid="{C31E2F6A-BD70-41E7-BCF1-7AB155F315F6}"/>
    <cellStyle name="Comma 3 2 9 3 2 2" xfId="4874" xr:uid="{A52ED364-AF98-4615-BBBA-67860213D12F}"/>
    <cellStyle name="Comma 3 2 9 3 2 2 2" xfId="29152" xr:uid="{DD2F009C-0FB1-4C2A-B2E0-0859FEA7EA4F}"/>
    <cellStyle name="Comma 3 2 9 3 2 3" xfId="29151" xr:uid="{D891B2C1-DB04-46DA-8CAE-225E52031B47}"/>
    <cellStyle name="Comma 3 2 9 3 3" xfId="4875" xr:uid="{7D7092AC-2027-44CE-9749-792AED47267A}"/>
    <cellStyle name="Comma 3 2 9 3 3 2" xfId="29153" xr:uid="{1C0F1B18-1FB2-4FD6-823B-0BA06511FCD8}"/>
    <cellStyle name="Comma 3 2 9 3 4" xfId="29150" xr:uid="{DDB73875-CE39-45D3-AED1-BD334DA0FD50}"/>
    <cellStyle name="Comma 3 2 9 4" xfId="4876" xr:uid="{1D92C693-FB17-468F-828D-DBDC77A252D3}"/>
    <cellStyle name="Comma 3 2 9 4 2" xfId="4877" xr:uid="{F18CF895-889E-4824-8858-CDADF0C1E4B4}"/>
    <cellStyle name="Comma 3 2 9 4 2 2" xfId="29155" xr:uid="{78EE5CE5-F647-441A-926E-99E0FA499AE8}"/>
    <cellStyle name="Comma 3 2 9 4 3" xfId="29154" xr:uid="{D5877F1A-241A-48C7-AEB8-3A3F41CF416A}"/>
    <cellStyle name="Comma 3 2 9 5" xfId="4878" xr:uid="{1D29F032-AC06-4D36-9760-A53F1E4E7D32}"/>
    <cellStyle name="Comma 3 2 9 5 2" xfId="29156" xr:uid="{972FF149-F561-44D6-B0A9-D4EE396DF90E}"/>
    <cellStyle name="Comma 3 2 9 6" xfId="4879" xr:uid="{49D8E169-DB9F-47F1-AE39-2B983735E0A9}"/>
    <cellStyle name="Comma 3 2 9 6 2" xfId="29157" xr:uid="{6EBD28A5-E389-429E-8613-BDC988FB618B}"/>
    <cellStyle name="Comma 3 2 9 7" xfId="4880" xr:uid="{191B6002-B19F-40B7-AA41-4F013045025D}"/>
    <cellStyle name="Comma 3 2 9 7 2" xfId="29158" xr:uid="{3B25BB67-1521-4629-A8A1-B3F7864ADF94}"/>
    <cellStyle name="Comma 3 2 9 8" xfId="50473" xr:uid="{A7A5BF92-B6B3-47E7-97F6-37E50B5DF147}"/>
    <cellStyle name="Comma 3 2 9 9" xfId="29145" xr:uid="{15001E9D-CB73-4C39-9B3D-7E637E8CFAE0}"/>
    <cellStyle name="Comma 3 3" xfId="4881" xr:uid="{8A619BDE-CCA9-43E4-B1DF-E648E28638CA}"/>
    <cellStyle name="Comma 3 3 10" xfId="4882" xr:uid="{1568D518-07E6-4DA1-A177-3671713E2485}"/>
    <cellStyle name="Comma 3 3 10 2" xfId="4883" xr:uid="{FC4BBF79-EB3A-4C3E-BC8D-7FD19F285922}"/>
    <cellStyle name="Comma 3 3 10 2 2" xfId="4884" xr:uid="{001985CE-5369-4DD8-92A5-71F2EFA543C2}"/>
    <cellStyle name="Comma 3 3 10 2 2 2" xfId="29162" xr:uid="{5A72D72A-97C2-4B2F-AF9B-8CB22FCE8E2A}"/>
    <cellStyle name="Comma 3 3 10 2 3" xfId="29161" xr:uid="{619C1B53-6438-4631-84C5-AE120A457DBE}"/>
    <cellStyle name="Comma 3 3 10 3" xfId="4885" xr:uid="{98794A94-9C45-4925-98D9-7C8BE3676279}"/>
    <cellStyle name="Comma 3 3 10 3 2" xfId="29163" xr:uid="{D7ABA3F5-6E81-4476-BB36-D92602813E01}"/>
    <cellStyle name="Comma 3 3 10 4" xfId="29160" xr:uid="{08B20C89-AFDA-44CD-B4A5-5B0F8D05000E}"/>
    <cellStyle name="Comma 3 3 11" xfId="4886" xr:uid="{3B0A8FAD-7747-4ADE-B027-CAF3271524D1}"/>
    <cellStyle name="Comma 3 3 11 2" xfId="29164" xr:uid="{0EF277B3-80AC-4E74-980A-65DAC45A228A}"/>
    <cellStyle name="Comma 3 3 12" xfId="4887" xr:uid="{656B990D-E88C-41E1-9526-4713CF7D173B}"/>
    <cellStyle name="Comma 3 3 12 2" xfId="29165" xr:uid="{E839EA3E-7218-4F4F-B52B-F4B1206366F2}"/>
    <cellStyle name="Comma 3 3 13" xfId="4888" xr:uid="{84F96EC1-0AF5-4044-9A6F-F8A9578E7B98}"/>
    <cellStyle name="Comma 3 3 13 2" xfId="29166" xr:uid="{F37335BB-9D0B-40C2-8036-C8BF92C21D91}"/>
    <cellStyle name="Comma 3 3 14" xfId="50474" xr:uid="{CCEEDF8A-1298-4A8E-8E58-65BA66C2BE9D}"/>
    <cellStyle name="Comma 3 3 15" xfId="29159" xr:uid="{44F0FB00-D772-4175-9AF0-B48B2294C5F9}"/>
    <cellStyle name="Comma 3 3 2" xfId="4889" xr:uid="{75BF2838-9726-41AB-96FC-64F178172622}"/>
    <cellStyle name="Comma 3 3 2 10" xfId="4890" xr:uid="{6464BF68-957B-4C27-992E-98319ACABCDD}"/>
    <cellStyle name="Comma 3 3 2 10 2" xfId="4891" xr:uid="{4D9599F5-2E92-4FED-BD84-5DE9AEC485A8}"/>
    <cellStyle name="Comma 3 3 2 10 2 2" xfId="4892" xr:uid="{67E278AE-C8B5-47BF-ACBD-515AA25DE246}"/>
    <cellStyle name="Comma 3 3 2 10 2 2 2" xfId="29170" xr:uid="{8243DFDE-304C-4C97-9E81-97FF7A575A52}"/>
    <cellStyle name="Comma 3 3 2 10 2 3" xfId="29169" xr:uid="{3DC4BDB8-0F92-4D8E-81D0-D1D9224CA1A9}"/>
    <cellStyle name="Comma 3 3 2 10 3" xfId="4893" xr:uid="{2E87C5B4-0A78-406C-8925-7F8609C70B4A}"/>
    <cellStyle name="Comma 3 3 2 10 3 2" xfId="29171" xr:uid="{5C5F09E0-4F67-4850-BA21-12502BB1148A}"/>
    <cellStyle name="Comma 3 3 2 10 4" xfId="29168" xr:uid="{2DA81D94-34A4-4224-BDEE-4516AD0BAE28}"/>
    <cellStyle name="Comma 3 3 2 11" xfId="4894" xr:uid="{A0DAA752-D9A8-4844-BD2E-A4FF5736FCA7}"/>
    <cellStyle name="Comma 3 3 2 11 2" xfId="4895" xr:uid="{7DDC4E71-0EF5-4B82-A549-2F3A5D6BB04C}"/>
    <cellStyle name="Comma 3 3 2 11 2 2" xfId="29173" xr:uid="{1C335BDC-900C-4960-916B-0494D6A3CD8E}"/>
    <cellStyle name="Comma 3 3 2 11 3" xfId="29172" xr:uid="{6BE84FB1-B082-4E37-ABC9-79FBCEDF8C95}"/>
    <cellStyle name="Comma 3 3 2 12" xfId="4896" xr:uid="{A32D370E-B465-4BCB-891D-D16455F4F44E}"/>
    <cellStyle name="Comma 3 3 2 12 2" xfId="29174" xr:uid="{CDF30379-0ADD-422E-8982-814E638B1AB7}"/>
    <cellStyle name="Comma 3 3 2 13" xfId="4897" xr:uid="{3DF812D0-A45D-4188-82BF-32F525A3E68E}"/>
    <cellStyle name="Comma 3 3 2 13 2" xfId="29175" xr:uid="{5F6D76B2-42A9-45C1-934B-2BA4D9454A8D}"/>
    <cellStyle name="Comma 3 3 2 14" xfId="4898" xr:uid="{2E399070-DB13-4F1B-98FB-3D54A15D2A63}"/>
    <cellStyle name="Comma 3 3 2 14 2" xfId="29176" xr:uid="{6A0D8376-364A-47CE-82E9-748E91ABEFBA}"/>
    <cellStyle name="Comma 3 3 2 15" xfId="50475" xr:uid="{C6A0E498-EBDF-42BD-B8E0-E503B1F99F90}"/>
    <cellStyle name="Comma 3 3 2 16" xfId="29167" xr:uid="{91B3B32E-59AD-4A59-8CF5-46111D7DA790}"/>
    <cellStyle name="Comma 3 3 2 2" xfId="4899" xr:uid="{94081F0B-4653-4F0B-9041-209963790943}"/>
    <cellStyle name="Comma 3 3 2 2 2" xfId="4900" xr:uid="{F61BE383-1ECF-476C-9D9F-244CE7B29CED}"/>
    <cellStyle name="Comma 3 3 2 2 2 2" xfId="4901" xr:uid="{7EC4D386-D92D-446D-B80B-907108C39448}"/>
    <cellStyle name="Comma 3 3 2 2 2 2 2" xfId="4902" xr:uid="{5C1C91B1-0DF8-49E4-B49A-DE05BFB7F6CB}"/>
    <cellStyle name="Comma 3 3 2 2 2 2 2 2" xfId="29180" xr:uid="{12CE9877-E3DE-49BA-9D23-54ADCB8F9DBD}"/>
    <cellStyle name="Comma 3 3 2 2 2 2 3" xfId="29179" xr:uid="{829C8C87-7F9D-44AA-BA8E-F26FFAFDB523}"/>
    <cellStyle name="Comma 3 3 2 2 2 3" xfId="4903" xr:uid="{D3F16C9D-C3A6-4D38-B034-21CA7484737F}"/>
    <cellStyle name="Comma 3 3 2 2 2 3 2" xfId="29181" xr:uid="{D23AE50E-FD05-423C-BFAC-773A007126A1}"/>
    <cellStyle name="Comma 3 3 2 2 2 4" xfId="29178" xr:uid="{EA81D63E-49A6-4793-BA85-7B8ACB3525A9}"/>
    <cellStyle name="Comma 3 3 2 2 3" xfId="4904" xr:uid="{00110798-5111-4D73-B702-4D391D20E6C5}"/>
    <cellStyle name="Comma 3 3 2 2 3 2" xfId="4905" xr:uid="{CC3135B2-1C9D-41FE-8D48-48003DACA6C5}"/>
    <cellStyle name="Comma 3 3 2 2 3 2 2" xfId="4906" xr:uid="{DB2062AB-E26D-4659-820A-5F4BE9BE1EED}"/>
    <cellStyle name="Comma 3 3 2 2 3 2 2 2" xfId="29184" xr:uid="{F29D81A4-ABC4-430E-B902-BEC53AA4057B}"/>
    <cellStyle name="Comma 3 3 2 2 3 2 3" xfId="29183" xr:uid="{EC02CD30-0C1D-4F25-B029-F1571800DC61}"/>
    <cellStyle name="Comma 3 3 2 2 3 3" xfId="4907" xr:uid="{0658D966-1DA7-42BE-A6C8-FB6D8A393BCF}"/>
    <cellStyle name="Comma 3 3 2 2 3 3 2" xfId="29185" xr:uid="{21C8EDD1-2D08-4986-8B50-31024BDDAD49}"/>
    <cellStyle name="Comma 3 3 2 2 3 4" xfId="29182" xr:uid="{7B2269D6-8F9C-47C0-B509-5023BFCBDE9E}"/>
    <cellStyle name="Comma 3 3 2 2 4" xfId="4908" xr:uid="{84F3F392-2904-41F7-90C9-C59D7ED1AB55}"/>
    <cellStyle name="Comma 3 3 2 2 4 2" xfId="4909" xr:uid="{A3D52770-5FC3-4A88-A039-AE6C5807C4FE}"/>
    <cellStyle name="Comma 3 3 2 2 4 2 2" xfId="29187" xr:uid="{55F91EFE-CBEC-4081-8526-38A68809E648}"/>
    <cellStyle name="Comma 3 3 2 2 4 3" xfId="29186" xr:uid="{E51B6D53-4620-40B3-8938-210B0DF2C6D9}"/>
    <cellStyle name="Comma 3 3 2 2 5" xfId="4910" xr:uid="{FD570774-3F8B-4C2E-B5FB-4C77228D5F9D}"/>
    <cellStyle name="Comma 3 3 2 2 5 2" xfId="29188" xr:uid="{9C42538A-5B26-4218-9A7E-5CB3412A9EBD}"/>
    <cellStyle name="Comma 3 3 2 2 6" xfId="4911" xr:uid="{8D00BA26-BDF4-409A-A700-F6EAC9028E82}"/>
    <cellStyle name="Comma 3 3 2 2 6 2" xfId="29189" xr:uid="{15259AB4-C6BE-4275-ACCE-0C6E1DB6B0D0}"/>
    <cellStyle name="Comma 3 3 2 2 7" xfId="4912" xr:uid="{BD391503-5E63-4F77-B04E-1EABDF540C5D}"/>
    <cellStyle name="Comma 3 3 2 2 7 2" xfId="29190" xr:uid="{7B228FB5-7F75-429A-9B80-4AACE55DEE30}"/>
    <cellStyle name="Comma 3 3 2 2 8" xfId="50476" xr:uid="{CA89B3CB-5F6C-4D63-B827-A03DF6C37A7F}"/>
    <cellStyle name="Comma 3 3 2 2 9" xfId="29177" xr:uid="{4E041504-F1EE-4422-9E21-F042EB9D313D}"/>
    <cellStyle name="Comma 3 3 2 3" xfId="4913" xr:uid="{9BAAC39D-83D2-4949-9584-B3FE0F54D602}"/>
    <cellStyle name="Comma 3 3 2 3 2" xfId="4914" xr:uid="{90B172B2-A4DB-4FAE-8E75-6EE4B9B5B51B}"/>
    <cellStyle name="Comma 3 3 2 3 2 2" xfId="4915" xr:uid="{BAA57DFA-7EEB-42D7-BD91-781CDCD90BE9}"/>
    <cellStyle name="Comma 3 3 2 3 2 2 2" xfId="4916" xr:uid="{1FE24B11-C217-43F4-AC2B-108399EDC3FD}"/>
    <cellStyle name="Comma 3 3 2 3 2 2 2 2" xfId="29194" xr:uid="{939053CE-C11F-4B5B-861F-680E16EBA5BE}"/>
    <cellStyle name="Comma 3 3 2 3 2 2 3" xfId="29193" xr:uid="{29F462B8-E766-457A-A5F7-8EC128586069}"/>
    <cellStyle name="Comma 3 3 2 3 2 3" xfId="4917" xr:uid="{DF2E3567-62BC-4BB1-9A4F-C43936916893}"/>
    <cellStyle name="Comma 3 3 2 3 2 3 2" xfId="29195" xr:uid="{7509C130-5C15-44A7-B55F-951F078BC4DE}"/>
    <cellStyle name="Comma 3 3 2 3 2 4" xfId="29192" xr:uid="{E5950731-603D-46BB-8C2D-EEB905432DDC}"/>
    <cellStyle name="Comma 3 3 2 3 3" xfId="4918" xr:uid="{A01E65C6-693F-4FC5-8D51-C49AC4C305DA}"/>
    <cellStyle name="Comma 3 3 2 3 3 2" xfId="4919" xr:uid="{E66AB086-D4CD-447A-BC59-D213E7E6F7CC}"/>
    <cellStyle name="Comma 3 3 2 3 3 2 2" xfId="4920" xr:uid="{60A961C6-51BF-4F46-A84B-8125EDB7383B}"/>
    <cellStyle name="Comma 3 3 2 3 3 2 2 2" xfId="29198" xr:uid="{A4B953C1-805E-48CE-810C-8B89C97928B1}"/>
    <cellStyle name="Comma 3 3 2 3 3 2 3" xfId="29197" xr:uid="{931EC58A-45A5-4E55-92FC-E718DFF32B49}"/>
    <cellStyle name="Comma 3 3 2 3 3 3" xfId="4921" xr:uid="{A22F2412-98B7-4A00-A2EA-BFEE61101D9C}"/>
    <cellStyle name="Comma 3 3 2 3 3 3 2" xfId="29199" xr:uid="{D0E729D4-8494-4B82-B27E-4486BD31B17D}"/>
    <cellStyle name="Comma 3 3 2 3 3 4" xfId="29196" xr:uid="{055A5E90-1EF2-41B9-AE9C-9E58EFDC5F59}"/>
    <cellStyle name="Comma 3 3 2 3 4" xfId="4922" xr:uid="{A1AAB96C-39C1-43B4-9973-9AB9B2638785}"/>
    <cellStyle name="Comma 3 3 2 3 4 2" xfId="4923" xr:uid="{63DAE2D9-B043-48E3-82AE-76214B676AB4}"/>
    <cellStyle name="Comma 3 3 2 3 4 2 2" xfId="29201" xr:uid="{26ABB06C-9406-433F-A542-B343DE41C762}"/>
    <cellStyle name="Comma 3 3 2 3 4 3" xfId="29200" xr:uid="{27A434D9-E019-4F11-B6AF-427658D4A78F}"/>
    <cellStyle name="Comma 3 3 2 3 5" xfId="4924" xr:uid="{89720AA3-183B-4861-9663-7B0DCAC506F8}"/>
    <cellStyle name="Comma 3 3 2 3 5 2" xfId="29202" xr:uid="{6CBE358F-4AA0-4F59-AB31-6B4A565FD32B}"/>
    <cellStyle name="Comma 3 3 2 3 6" xfId="4925" xr:uid="{ACFBF88B-33D0-49A7-913E-4EF9206395C6}"/>
    <cellStyle name="Comma 3 3 2 3 6 2" xfId="29203" xr:uid="{12C17547-6DCA-47E7-AE6B-B4A68877A6DC}"/>
    <cellStyle name="Comma 3 3 2 3 7" xfId="4926" xr:uid="{523C05BB-6394-4AC4-BDE4-8AA5926EE03D}"/>
    <cellStyle name="Comma 3 3 2 3 7 2" xfId="29204" xr:uid="{3A88662A-E412-4C14-9521-EABB1B8F8F6C}"/>
    <cellStyle name="Comma 3 3 2 3 8" xfId="50477" xr:uid="{B9EDBF2C-904E-46DB-8B97-B98C03FFA1FE}"/>
    <cellStyle name="Comma 3 3 2 3 9" xfId="29191" xr:uid="{AAD5DE26-5B3C-4DC5-B979-464ED9B64235}"/>
    <cellStyle name="Comma 3 3 2 4" xfId="4927" xr:uid="{FA618146-0529-4858-8390-EE0B5530FC90}"/>
    <cellStyle name="Comma 3 3 2 4 2" xfId="4928" xr:uid="{37B16A82-FD4F-408B-91A5-2CA639E08F4F}"/>
    <cellStyle name="Comma 3 3 2 4 2 2" xfId="4929" xr:uid="{6F519351-EE1B-48E9-AB21-D2497E630CE4}"/>
    <cellStyle name="Comma 3 3 2 4 2 2 2" xfId="4930" xr:uid="{36259827-52CF-4CF5-9A80-BEB18EE7BFC6}"/>
    <cellStyle name="Comma 3 3 2 4 2 2 2 2" xfId="29208" xr:uid="{DBC15049-D7A9-43D4-AA89-1F706885B760}"/>
    <cellStyle name="Comma 3 3 2 4 2 2 3" xfId="29207" xr:uid="{DF476271-1028-4C8D-AC1E-8515287BAC3D}"/>
    <cellStyle name="Comma 3 3 2 4 2 3" xfId="4931" xr:uid="{E1BC33FB-14E1-4B6B-9D73-C4213A4AB3A8}"/>
    <cellStyle name="Comma 3 3 2 4 2 3 2" xfId="29209" xr:uid="{BF5FD150-EB8C-46C9-A179-8ACF1F398DCD}"/>
    <cellStyle name="Comma 3 3 2 4 2 4" xfId="29206" xr:uid="{F74D978E-C2D8-4514-89FE-6816441AFBFC}"/>
    <cellStyle name="Comma 3 3 2 4 3" xfId="4932" xr:uid="{5B382C5D-78F9-4598-859C-84DF11D5783E}"/>
    <cellStyle name="Comma 3 3 2 4 3 2" xfId="4933" xr:uid="{BDB8990C-F4B9-41FB-8C50-F82BA6F07E07}"/>
    <cellStyle name="Comma 3 3 2 4 3 2 2" xfId="4934" xr:uid="{D7D30688-6A73-4579-B65F-A90B6614B1F6}"/>
    <cellStyle name="Comma 3 3 2 4 3 2 2 2" xfId="29212" xr:uid="{0296433E-D50D-4E9C-A0B7-EC4E6E72D2B2}"/>
    <cellStyle name="Comma 3 3 2 4 3 2 3" xfId="29211" xr:uid="{601C1062-36D3-422C-AB15-DA9C1C530C26}"/>
    <cellStyle name="Comma 3 3 2 4 3 3" xfId="4935" xr:uid="{B8E71522-B2C7-459C-9737-546E141361B7}"/>
    <cellStyle name="Comma 3 3 2 4 3 3 2" xfId="29213" xr:uid="{0EFCD39B-070C-415B-AB2D-5BFA9178E99C}"/>
    <cellStyle name="Comma 3 3 2 4 3 4" xfId="29210" xr:uid="{AB3EEFA0-2B5A-498F-AD24-F8AD76CC3A99}"/>
    <cellStyle name="Comma 3 3 2 4 4" xfId="4936" xr:uid="{F12AA802-96C2-46A0-B9CC-CB051271DCEB}"/>
    <cellStyle name="Comma 3 3 2 4 4 2" xfId="4937" xr:uid="{CC055869-3346-4483-BECF-C53640E2C3AC}"/>
    <cellStyle name="Comma 3 3 2 4 4 2 2" xfId="29215" xr:uid="{2DD4EBDE-3ACF-46F6-AAFE-A38A8BC10FEC}"/>
    <cellStyle name="Comma 3 3 2 4 4 3" xfId="29214" xr:uid="{02067558-2024-4398-A075-8CEF7698B0DE}"/>
    <cellStyle name="Comma 3 3 2 4 5" xfId="4938" xr:uid="{59D64F18-AED4-4C96-956B-F929043426DF}"/>
    <cellStyle name="Comma 3 3 2 4 5 2" xfId="29216" xr:uid="{AD95F1D0-6564-4CE8-AA03-38799FF5D8DF}"/>
    <cellStyle name="Comma 3 3 2 4 6" xfId="4939" xr:uid="{8783079D-D26C-4633-8D73-E9541DAE046C}"/>
    <cellStyle name="Comma 3 3 2 4 6 2" xfId="29217" xr:uid="{F93E0BB3-EE90-43C0-AC0C-F1CB5F185570}"/>
    <cellStyle name="Comma 3 3 2 4 7" xfId="4940" xr:uid="{5443646B-A9E0-481E-B20D-9291237C6AFF}"/>
    <cellStyle name="Comma 3 3 2 4 7 2" xfId="29218" xr:uid="{EF64C16E-7BF8-4694-9D3F-D33AD383319E}"/>
    <cellStyle name="Comma 3 3 2 4 8" xfId="50478" xr:uid="{411E1C3D-DFE4-48D3-8D72-6B16D3739873}"/>
    <cellStyle name="Comma 3 3 2 4 9" xfId="29205" xr:uid="{2F477757-0823-404B-94F7-324E2303C6B1}"/>
    <cellStyle name="Comma 3 3 2 5" xfId="4941" xr:uid="{EAE4B150-AB4D-4947-93D4-38154E37CDF3}"/>
    <cellStyle name="Comma 3 3 2 5 2" xfId="4942" xr:uid="{8766F4A1-D989-44E8-993D-CD77C3A4026A}"/>
    <cellStyle name="Comma 3 3 2 5 2 2" xfId="4943" xr:uid="{315C5350-1CAA-49CC-8AC0-8164847A5142}"/>
    <cellStyle name="Comma 3 3 2 5 2 2 2" xfId="4944" xr:uid="{386FD669-3AFF-4BB7-9C99-D03230D340C3}"/>
    <cellStyle name="Comma 3 3 2 5 2 2 2 2" xfId="29222" xr:uid="{9E2CE1C7-1D52-4F22-8C99-411D122CBD5F}"/>
    <cellStyle name="Comma 3 3 2 5 2 2 3" xfId="29221" xr:uid="{04B81430-1574-43DC-A913-73F026CF1C6F}"/>
    <cellStyle name="Comma 3 3 2 5 2 3" xfId="4945" xr:uid="{268D6ECC-167D-404E-B7C2-80F33A970742}"/>
    <cellStyle name="Comma 3 3 2 5 2 3 2" xfId="29223" xr:uid="{53F214FC-CF07-492B-8088-928113DDBA66}"/>
    <cellStyle name="Comma 3 3 2 5 2 4" xfId="29220" xr:uid="{68EE409F-ADCD-4EB1-9AC3-6A5AACEF7071}"/>
    <cellStyle name="Comma 3 3 2 5 3" xfId="4946" xr:uid="{E42CE730-9511-408C-B007-058F125F3AC0}"/>
    <cellStyle name="Comma 3 3 2 5 3 2" xfId="4947" xr:uid="{4EA2D40C-23B9-4DE4-8BD0-A7E17A411831}"/>
    <cellStyle name="Comma 3 3 2 5 3 2 2" xfId="4948" xr:uid="{A4C804A8-D57F-44A9-ACE6-1B032801F0B9}"/>
    <cellStyle name="Comma 3 3 2 5 3 2 2 2" xfId="29226" xr:uid="{D53CD628-1E01-4AB0-BBCD-F1AE6C434FCA}"/>
    <cellStyle name="Comma 3 3 2 5 3 2 3" xfId="29225" xr:uid="{70CB93FD-6AE6-4A32-B1ED-9CFF3C32A4A2}"/>
    <cellStyle name="Comma 3 3 2 5 3 3" xfId="4949" xr:uid="{B3873953-99F8-4D0A-A480-7FF89E67B169}"/>
    <cellStyle name="Comma 3 3 2 5 3 3 2" xfId="29227" xr:uid="{A8EAB991-B8BC-4DE0-8642-5D287BE76003}"/>
    <cellStyle name="Comma 3 3 2 5 3 4" xfId="29224" xr:uid="{DA937542-E329-48F4-AB04-98727406FEAE}"/>
    <cellStyle name="Comma 3 3 2 5 4" xfId="4950" xr:uid="{8896A8D6-A6BB-4AEB-BD22-0A69921FBAA6}"/>
    <cellStyle name="Comma 3 3 2 5 4 2" xfId="4951" xr:uid="{80A986DD-7DCF-45ED-BB14-D2B101A45DDE}"/>
    <cellStyle name="Comma 3 3 2 5 4 2 2" xfId="29229" xr:uid="{A810F0B6-16AC-46E8-BCF9-33FCE0AE809A}"/>
    <cellStyle name="Comma 3 3 2 5 4 3" xfId="29228" xr:uid="{6CCCFF44-8875-4252-80F6-6ED8B23A71DA}"/>
    <cellStyle name="Comma 3 3 2 5 5" xfId="4952" xr:uid="{C3E8B6AB-D5E6-49BC-AC06-2C1CD4EC190C}"/>
    <cellStyle name="Comma 3 3 2 5 5 2" xfId="29230" xr:uid="{532A1EBC-5CE1-4127-B900-E0415EDC0875}"/>
    <cellStyle name="Comma 3 3 2 5 6" xfId="50479" xr:uid="{AE648657-EFC0-4DAE-8781-F71029DC327D}"/>
    <cellStyle name="Comma 3 3 2 5 7" xfId="29219" xr:uid="{3E961AFE-B951-4752-8D7E-547C64D1BDE1}"/>
    <cellStyle name="Comma 3 3 2 6" xfId="4953" xr:uid="{F7DF580C-024B-4308-9A98-6846515BF024}"/>
    <cellStyle name="Comma 3 3 2 6 2" xfId="4954" xr:uid="{EFAFC90E-8DFD-49DF-BC18-23882992C318}"/>
    <cellStyle name="Comma 3 3 2 6 2 2" xfId="4955" xr:uid="{C1F3DF9F-01B0-46B5-A91B-4ACAA6ED34BB}"/>
    <cellStyle name="Comma 3 3 2 6 2 2 2" xfId="4956" xr:uid="{7EA8BAF8-9AF5-4895-BD13-99B498518E33}"/>
    <cellStyle name="Comma 3 3 2 6 2 2 2 2" xfId="29234" xr:uid="{70E09AAD-8F27-4794-9D43-ECD8C8666DD6}"/>
    <cellStyle name="Comma 3 3 2 6 2 2 3" xfId="29233" xr:uid="{1944912C-3ACD-4E9B-A7BD-724527091947}"/>
    <cellStyle name="Comma 3 3 2 6 2 3" xfId="4957" xr:uid="{4470F5F3-8B18-4474-A86F-8C58FF8A07F6}"/>
    <cellStyle name="Comma 3 3 2 6 2 3 2" xfId="29235" xr:uid="{086457B3-645D-4C66-A9DD-9D814BC510E8}"/>
    <cellStyle name="Comma 3 3 2 6 2 4" xfId="29232" xr:uid="{053490E4-8B6A-420C-897F-AF35C53A5F99}"/>
    <cellStyle name="Comma 3 3 2 6 3" xfId="4958" xr:uid="{1BCBEFDF-EBFF-4CD7-9193-53540D67EC99}"/>
    <cellStyle name="Comma 3 3 2 6 3 2" xfId="4959" xr:uid="{C34A9AAD-E8BD-477C-8D03-CD9FC9A40221}"/>
    <cellStyle name="Comma 3 3 2 6 3 2 2" xfId="29237" xr:uid="{2E79AFB9-76DA-4B05-8C90-0A89F23301A5}"/>
    <cellStyle name="Comma 3 3 2 6 3 3" xfId="29236" xr:uid="{99368237-45B2-47A8-B0CD-B1F8D367E852}"/>
    <cellStyle name="Comma 3 3 2 6 4" xfId="4960" xr:uid="{593E4A94-245C-4E51-B4C3-3A8E2F632AFD}"/>
    <cellStyle name="Comma 3 3 2 6 4 2" xfId="29238" xr:uid="{D43765E9-05CC-4B33-9E81-767BCD5C1702}"/>
    <cellStyle name="Comma 3 3 2 6 5" xfId="29231" xr:uid="{5C47E433-6E25-4D24-92AC-63F0CAB5DB35}"/>
    <cellStyle name="Comma 3 3 2 7" xfId="4961" xr:uid="{CF9139EB-109F-4AD8-BFF2-60E0C9C11EC8}"/>
    <cellStyle name="Comma 3 3 2 7 2" xfId="4962" xr:uid="{366FA5FB-5AA2-49B5-9BCF-813B5B7215EA}"/>
    <cellStyle name="Comma 3 3 2 7 2 2" xfId="4963" xr:uid="{81653A99-C00F-48FA-848E-3550CC7A5916}"/>
    <cellStyle name="Comma 3 3 2 7 2 2 2" xfId="4964" xr:uid="{45881704-FDF4-4D30-8E51-549991AF5F85}"/>
    <cellStyle name="Comma 3 3 2 7 2 2 2 2" xfId="29242" xr:uid="{18625FBF-B603-4355-9853-D2EEE1E7A0FD}"/>
    <cellStyle name="Comma 3 3 2 7 2 2 3" xfId="29241" xr:uid="{FF78F49F-C484-4319-8D72-CA1A9C9FD4E4}"/>
    <cellStyle name="Comma 3 3 2 7 2 3" xfId="4965" xr:uid="{DD34F9F3-12A6-4AA7-BB09-4677D37471F7}"/>
    <cellStyle name="Comma 3 3 2 7 2 3 2" xfId="29243" xr:uid="{E5BEDDDA-9CD1-4F66-A98E-2AF8CCFE6E91}"/>
    <cellStyle name="Comma 3 3 2 7 2 4" xfId="29240" xr:uid="{C84F5113-523B-4FF4-9E1E-A5944CB46F07}"/>
    <cellStyle name="Comma 3 3 2 7 3" xfId="4966" xr:uid="{55380786-F55F-423D-AD1E-3B72A7A78F43}"/>
    <cellStyle name="Comma 3 3 2 7 3 2" xfId="4967" xr:uid="{E3FDF95E-0E0C-41C6-9159-D04E7F7601BD}"/>
    <cellStyle name="Comma 3 3 2 7 3 2 2" xfId="29245" xr:uid="{DFDC08AC-D5B9-4D6C-9371-97536AEB747D}"/>
    <cellStyle name="Comma 3 3 2 7 3 3" xfId="29244" xr:uid="{F415AF9D-17C0-40A4-A9E8-E8DD26779D94}"/>
    <cellStyle name="Comma 3 3 2 7 4" xfId="4968" xr:uid="{7E8B7BA8-BCC3-4742-936D-BD7CD79FAA48}"/>
    <cellStyle name="Comma 3 3 2 7 4 2" xfId="29246" xr:uid="{AD0D06AD-F6B5-4C80-9E60-9D66D85D1198}"/>
    <cellStyle name="Comma 3 3 2 7 5" xfId="29239" xr:uid="{6D72DFEE-5C4B-4308-976D-4E7393D11436}"/>
    <cellStyle name="Comma 3 3 2 8" xfId="4969" xr:uid="{A254A211-EE24-4E7A-AAAA-E3666C6EF46D}"/>
    <cellStyle name="Comma 3 3 2 8 2" xfId="4970" xr:uid="{9C60B244-F8C7-459C-82BD-F3A2812184C3}"/>
    <cellStyle name="Comma 3 3 2 8 2 2" xfId="4971" xr:uid="{37C9C9C4-042C-4A11-87F4-824B07943F14}"/>
    <cellStyle name="Comma 3 3 2 8 2 2 2" xfId="29249" xr:uid="{9E5683A4-3263-431E-9C0F-A9A88BC54FAD}"/>
    <cellStyle name="Comma 3 3 2 8 2 3" xfId="29248" xr:uid="{F924BE0D-8659-4F24-8872-3969A4DE3858}"/>
    <cellStyle name="Comma 3 3 2 8 3" xfId="4972" xr:uid="{8B23D21A-2F18-4F6B-866E-CBC93512245A}"/>
    <cellStyle name="Comma 3 3 2 8 3 2" xfId="29250" xr:uid="{6B45FA90-D487-46D5-80EA-5CBA6AA86E54}"/>
    <cellStyle name="Comma 3 3 2 8 4" xfId="29247" xr:uid="{8BCF8FF5-F4C7-468F-B359-3073E4E2D6D2}"/>
    <cellStyle name="Comma 3 3 2 9" xfId="4973" xr:uid="{F94AB8A0-4BE5-4C05-A952-B67FDA847F73}"/>
    <cellStyle name="Comma 3 3 2 9 2" xfId="4974" xr:uid="{FF5FA3F0-48CB-4819-9A9D-309A302078C4}"/>
    <cellStyle name="Comma 3 3 2 9 2 2" xfId="4975" xr:uid="{69576BC5-5BFD-44AD-87AA-727E27D15761}"/>
    <cellStyle name="Comma 3 3 2 9 2 2 2" xfId="29253" xr:uid="{FCF65A79-2075-4552-B658-E2373427044D}"/>
    <cellStyle name="Comma 3 3 2 9 2 3" xfId="29252" xr:uid="{5F00F385-0D93-4FA1-AF0D-FAC51E9EEAE3}"/>
    <cellStyle name="Comma 3 3 2 9 3" xfId="4976" xr:uid="{89EBCD62-7711-4E55-9B69-30E93B9D895D}"/>
    <cellStyle name="Comma 3 3 2 9 3 2" xfId="29254" xr:uid="{B63EA56F-586D-4630-8B16-9210539DFA4E}"/>
    <cellStyle name="Comma 3 3 2 9 4" xfId="29251" xr:uid="{D8A42D38-3A40-484C-B1A9-96543EE22C3D}"/>
    <cellStyle name="Comma 3 3 3" xfId="4977" xr:uid="{1EB11D5F-0C01-4DD4-88AB-31A0EDB62619}"/>
    <cellStyle name="Comma 3 3 3 2" xfId="4978" xr:uid="{F6733371-6115-4A05-9E6D-DE1F50BC8474}"/>
    <cellStyle name="Comma 3 3 3 2 2" xfId="4979" xr:uid="{B5D5E506-8438-4DCF-8DEE-66418906C9A9}"/>
    <cellStyle name="Comma 3 3 3 2 2 2" xfId="4980" xr:uid="{0DADB0AC-DBFC-4205-BD6C-72B7E45A9BC8}"/>
    <cellStyle name="Comma 3 3 3 2 2 2 2" xfId="29258" xr:uid="{2BE320EF-3541-460A-AF25-7B185B3E249A}"/>
    <cellStyle name="Comma 3 3 3 2 2 3" xfId="29257" xr:uid="{1E3AFFA4-E37E-444F-8272-63A1565888F8}"/>
    <cellStyle name="Comma 3 3 3 2 3" xfId="4981" xr:uid="{A37A2C08-12A2-4022-BA0D-AFC9566F9E86}"/>
    <cellStyle name="Comma 3 3 3 2 3 2" xfId="29259" xr:uid="{EB1AFE84-0BBA-47C6-9FF1-B5DA2E883321}"/>
    <cellStyle name="Comma 3 3 3 2 4" xfId="29256" xr:uid="{AE2061A6-D366-441E-957E-B8221E8A2F67}"/>
    <cellStyle name="Comma 3 3 3 3" xfId="4982" xr:uid="{8D1D535F-A7D0-4417-842F-35E3C8082219}"/>
    <cellStyle name="Comma 3 3 3 3 2" xfId="4983" xr:uid="{AC24C71C-2FC4-4DD7-871D-1BB5A1D0AC8C}"/>
    <cellStyle name="Comma 3 3 3 3 2 2" xfId="4984" xr:uid="{C20785EF-53D5-4F75-80EF-47F4805D9E3B}"/>
    <cellStyle name="Comma 3 3 3 3 2 2 2" xfId="29262" xr:uid="{F486C121-EB02-4C30-BE20-DD44F94BC3ED}"/>
    <cellStyle name="Comma 3 3 3 3 2 3" xfId="29261" xr:uid="{78D4735A-EEC0-4DAE-A952-D152F722B78A}"/>
    <cellStyle name="Comma 3 3 3 3 3" xfId="4985" xr:uid="{D80E9C3A-DA29-4C95-A41C-A6BF185E562F}"/>
    <cellStyle name="Comma 3 3 3 3 3 2" xfId="29263" xr:uid="{E0BBE37E-FF38-4F9E-A48C-BF4E9062B577}"/>
    <cellStyle name="Comma 3 3 3 3 4" xfId="29260" xr:uid="{99C0285C-AF72-4BF4-994E-96108306C9DD}"/>
    <cellStyle name="Comma 3 3 3 4" xfId="4986" xr:uid="{558A7E93-5EB2-4955-9A03-1710A03F32B1}"/>
    <cellStyle name="Comma 3 3 3 4 2" xfId="4987" xr:uid="{17A008A9-9946-4247-800F-25E638443449}"/>
    <cellStyle name="Comma 3 3 3 4 2 2" xfId="29265" xr:uid="{224EFDDB-10DA-41EB-8964-3323E24665C3}"/>
    <cellStyle name="Comma 3 3 3 4 3" xfId="29264" xr:uid="{3592F304-2B20-450F-9BA6-7F3F5A9604B8}"/>
    <cellStyle name="Comma 3 3 3 5" xfId="4988" xr:uid="{261E5E9A-3322-48E5-A4DD-215F621F2E6B}"/>
    <cellStyle name="Comma 3 3 3 5 2" xfId="29266" xr:uid="{BFC2B347-4F2D-4598-AC64-C70CAF5780C3}"/>
    <cellStyle name="Comma 3 3 3 6" xfId="4989" xr:uid="{CCA0DF32-AB18-4BE1-A5F3-1C1828D16D5D}"/>
    <cellStyle name="Comma 3 3 3 6 2" xfId="29267" xr:uid="{79A62CA7-D131-411B-8DD0-CF913E1C75EF}"/>
    <cellStyle name="Comma 3 3 3 7" xfId="4990" xr:uid="{B0F9D5A7-EC57-4D76-8359-D5DEE63C3A81}"/>
    <cellStyle name="Comma 3 3 3 7 2" xfId="29268" xr:uid="{D3BC1DE5-56A0-49FE-8141-E3F57F1D0A64}"/>
    <cellStyle name="Comma 3 3 3 8" xfId="50480" xr:uid="{27F92DCD-93A3-411A-BFEE-71A4DEA01B2A}"/>
    <cellStyle name="Comma 3 3 3 9" xfId="29255" xr:uid="{FA65049A-C07D-4295-80DB-91F987ED8C44}"/>
    <cellStyle name="Comma 3 3 4" xfId="4991" xr:uid="{2A0AB7C7-FF6A-48C6-8568-6ACB0B4BD085}"/>
    <cellStyle name="Comma 3 3 4 2" xfId="4992" xr:uid="{1892A0AD-76D5-4663-B1D6-6DA68A3FC018}"/>
    <cellStyle name="Comma 3 3 4 2 2" xfId="4993" xr:uid="{C87280C2-D560-4231-B272-B28F6ADB89F3}"/>
    <cellStyle name="Comma 3 3 4 2 2 2" xfId="4994" xr:uid="{0F4A7B3A-651D-4D55-840B-AD42607CFC86}"/>
    <cellStyle name="Comma 3 3 4 2 2 2 2" xfId="29272" xr:uid="{5BB7D696-CA5F-41F1-B9B2-6EDBF1D4F001}"/>
    <cellStyle name="Comma 3 3 4 2 2 3" xfId="29271" xr:uid="{9A138772-7B3B-43F6-AFE3-4C700035D504}"/>
    <cellStyle name="Comma 3 3 4 2 3" xfId="4995" xr:uid="{01D05EEE-C3FE-4F54-AB0E-A2F95FC0FFC5}"/>
    <cellStyle name="Comma 3 3 4 2 3 2" xfId="29273" xr:uid="{EB0C0A7A-03F6-4FFA-8545-DA8787C2D24E}"/>
    <cellStyle name="Comma 3 3 4 2 4" xfId="29270" xr:uid="{8AB47BD1-FBF4-4A2F-9B0C-B86292DE4545}"/>
    <cellStyle name="Comma 3 3 4 3" xfId="4996" xr:uid="{45A344AB-4DD8-49A3-A9DE-7E9070D6576A}"/>
    <cellStyle name="Comma 3 3 4 3 2" xfId="4997" xr:uid="{43E62B97-CE21-4A57-903B-B8797C969342}"/>
    <cellStyle name="Comma 3 3 4 3 2 2" xfId="4998" xr:uid="{82E13643-1161-4E96-9998-6523DAF3A7B2}"/>
    <cellStyle name="Comma 3 3 4 3 2 2 2" xfId="29276" xr:uid="{6BFFBD29-5EBA-422F-B9F6-CB711BBB57B0}"/>
    <cellStyle name="Comma 3 3 4 3 2 3" xfId="29275" xr:uid="{3CA77C96-DD51-42FF-B069-6EF7CAA08220}"/>
    <cellStyle name="Comma 3 3 4 3 3" xfId="4999" xr:uid="{151D05EB-D696-42E9-B296-2B9BE463EFA5}"/>
    <cellStyle name="Comma 3 3 4 3 3 2" xfId="29277" xr:uid="{FDC0BEDB-04AB-4695-BB5B-CF4BA3D8A992}"/>
    <cellStyle name="Comma 3 3 4 3 4" xfId="29274" xr:uid="{04A97A31-907B-4A9B-9339-0FA5A0FA90EB}"/>
    <cellStyle name="Comma 3 3 4 4" xfId="5000" xr:uid="{D7E3C960-7AA0-4254-8DAF-E263D040E3BD}"/>
    <cellStyle name="Comma 3 3 4 4 2" xfId="5001" xr:uid="{656212B3-8758-4E74-8639-3D8776AB28A8}"/>
    <cellStyle name="Comma 3 3 4 4 2 2" xfId="29279" xr:uid="{4A1CA9AE-44E7-40C0-A706-FFEDD87F3946}"/>
    <cellStyle name="Comma 3 3 4 4 3" xfId="29278" xr:uid="{44496DD2-C44D-4F33-A4AB-47DB2FE52476}"/>
    <cellStyle name="Comma 3 3 4 5" xfId="5002" xr:uid="{3B8E20F7-6F0A-4D1C-A5EE-9D6B509D469F}"/>
    <cellStyle name="Comma 3 3 4 5 2" xfId="29280" xr:uid="{FA8E4106-2300-4563-8AC7-39D8D4A9AD7F}"/>
    <cellStyle name="Comma 3 3 4 6" xfId="5003" xr:uid="{33720ECA-620D-406B-9E1A-C01251F53FC9}"/>
    <cellStyle name="Comma 3 3 4 6 2" xfId="29281" xr:uid="{F9954058-6FB3-424B-A73A-FED7B483AC7E}"/>
    <cellStyle name="Comma 3 3 4 7" xfId="5004" xr:uid="{E15356BD-9CEF-4D96-99EE-E160F414B98F}"/>
    <cellStyle name="Comma 3 3 4 7 2" xfId="29282" xr:uid="{EAAFA4FF-5B9E-40DF-A930-F169DDA7CA40}"/>
    <cellStyle name="Comma 3 3 4 8" xfId="50481" xr:uid="{0080D5C9-1BF6-4AD7-A755-EAC1F2ED6D27}"/>
    <cellStyle name="Comma 3 3 4 9" xfId="29269" xr:uid="{731B4DFE-98BC-43CB-BBF5-CEE6AC799B3B}"/>
    <cellStyle name="Comma 3 3 5" xfId="5005" xr:uid="{033D8409-88E7-496E-B96C-1A409DA61BBB}"/>
    <cellStyle name="Comma 3 3 5 2" xfId="5006" xr:uid="{508FC72A-D485-4A42-9B03-597F67945601}"/>
    <cellStyle name="Comma 3 3 5 2 2" xfId="5007" xr:uid="{12415807-77CA-4786-BEA6-0D11D495DCA4}"/>
    <cellStyle name="Comma 3 3 5 2 2 2" xfId="5008" xr:uid="{DD4C840C-0A9B-4437-8286-B3BC590391BC}"/>
    <cellStyle name="Comma 3 3 5 2 2 2 2" xfId="29286" xr:uid="{71FD90AE-0098-402B-9325-16012CC9B598}"/>
    <cellStyle name="Comma 3 3 5 2 2 3" xfId="29285" xr:uid="{65B7FB47-82C8-4E85-B7B2-946D222B4C9F}"/>
    <cellStyle name="Comma 3 3 5 2 3" xfId="5009" xr:uid="{DEEDC679-67C1-4E13-B3AB-CE738DBE8D4F}"/>
    <cellStyle name="Comma 3 3 5 2 3 2" xfId="29287" xr:uid="{55A0DE58-0ADE-4559-9D16-E9BC656C1286}"/>
    <cellStyle name="Comma 3 3 5 2 4" xfId="29284" xr:uid="{B5A7CCFD-B300-4550-A298-D97494069DC1}"/>
    <cellStyle name="Comma 3 3 5 3" xfId="5010" xr:uid="{B4BD5F10-5E60-4357-8AA0-2AE0954078C8}"/>
    <cellStyle name="Comma 3 3 5 3 2" xfId="5011" xr:uid="{24D82CC1-0D4F-4356-8190-24043083D2F5}"/>
    <cellStyle name="Comma 3 3 5 3 2 2" xfId="5012" xr:uid="{C1AF67A4-4B69-4BEC-9890-EE6E0929F6FE}"/>
    <cellStyle name="Comma 3 3 5 3 2 2 2" xfId="29290" xr:uid="{B077694C-BCAD-4CF4-AC81-54071CE39D41}"/>
    <cellStyle name="Comma 3 3 5 3 2 3" xfId="29289" xr:uid="{4DF19591-BD7C-4A67-AEEC-86DC58F94C39}"/>
    <cellStyle name="Comma 3 3 5 3 3" xfId="5013" xr:uid="{0B18C60A-D620-4FB7-90AB-3F5449AD6DCD}"/>
    <cellStyle name="Comma 3 3 5 3 3 2" xfId="29291" xr:uid="{04328746-CFDF-4EAF-8B4D-55D43EE28FC5}"/>
    <cellStyle name="Comma 3 3 5 3 4" xfId="29288" xr:uid="{C8B15BFD-323F-49D1-9EEE-5F5A823792CD}"/>
    <cellStyle name="Comma 3 3 5 4" xfId="5014" xr:uid="{D3B85475-10D5-47C5-A745-8ABA492D833F}"/>
    <cellStyle name="Comma 3 3 5 4 2" xfId="5015" xr:uid="{E98937ED-E5BD-4C9C-902E-E8F2FC19170B}"/>
    <cellStyle name="Comma 3 3 5 4 2 2" xfId="29293" xr:uid="{6A892F26-8E13-4E87-8BF9-A9DB90097411}"/>
    <cellStyle name="Comma 3 3 5 4 3" xfId="29292" xr:uid="{B1E3201B-C5E2-4D1A-A8B3-F9DB705FD215}"/>
    <cellStyle name="Comma 3 3 5 5" xfId="5016" xr:uid="{F7A4B991-2A4F-4A76-9440-73A56FDA78F8}"/>
    <cellStyle name="Comma 3 3 5 5 2" xfId="29294" xr:uid="{B5001355-0AE1-43D7-B2D6-4583D071BF79}"/>
    <cellStyle name="Comma 3 3 5 6" xfId="5017" xr:uid="{9CC68A78-DEA0-4AD0-A2B8-F6177494E3FC}"/>
    <cellStyle name="Comma 3 3 5 6 2" xfId="29295" xr:uid="{A76E5697-9A57-4DB9-A078-A3BDFB7B9B72}"/>
    <cellStyle name="Comma 3 3 5 7" xfId="5018" xr:uid="{F8E5F18E-BEBB-487C-A742-DE46363A6FCC}"/>
    <cellStyle name="Comma 3 3 5 7 2" xfId="29296" xr:uid="{FFD9B74B-6785-48E3-9B56-856814BBD2AD}"/>
    <cellStyle name="Comma 3 3 5 8" xfId="50482" xr:uid="{520753EF-E4CA-4E21-B859-6453599E3BD3}"/>
    <cellStyle name="Comma 3 3 5 9" xfId="29283" xr:uid="{19EB333D-E48F-4A99-8562-1BA5D0DB86AB}"/>
    <cellStyle name="Comma 3 3 6" xfId="5019" xr:uid="{F395D4B6-DC24-4209-81E0-87BC6D8DC56D}"/>
    <cellStyle name="Comma 3 3 6 2" xfId="5020" xr:uid="{B90C8C64-F1F7-43C8-8210-D4044A6CDB4D}"/>
    <cellStyle name="Comma 3 3 6 2 2" xfId="5021" xr:uid="{67E068D8-99F4-40B1-A003-DF3BDCBEDF37}"/>
    <cellStyle name="Comma 3 3 6 2 2 2" xfId="5022" xr:uid="{F335590A-1B30-4802-B9AB-274A1C117AC6}"/>
    <cellStyle name="Comma 3 3 6 2 2 2 2" xfId="29300" xr:uid="{0B6A1A97-A202-4318-97EF-0ADD7EDFFF06}"/>
    <cellStyle name="Comma 3 3 6 2 2 3" xfId="29299" xr:uid="{DA67DB57-561B-4A9C-8BB5-36166950FEEE}"/>
    <cellStyle name="Comma 3 3 6 2 3" xfId="5023" xr:uid="{3445CFDE-6032-47D9-9319-90A59ABDCEB2}"/>
    <cellStyle name="Comma 3 3 6 2 3 2" xfId="29301" xr:uid="{CFD5E9B0-45A4-4307-8766-D39AE9E81A3A}"/>
    <cellStyle name="Comma 3 3 6 2 4" xfId="29298" xr:uid="{CEE7665F-6AD7-4202-B876-3F8B54724645}"/>
    <cellStyle name="Comma 3 3 6 3" xfId="5024" xr:uid="{20CB7D69-397B-40C0-8BDC-C46B3753E85F}"/>
    <cellStyle name="Comma 3 3 6 3 2" xfId="5025" xr:uid="{495F9C95-0D41-441F-8D97-B11E3F071393}"/>
    <cellStyle name="Comma 3 3 6 3 2 2" xfId="5026" xr:uid="{9BC4DC1A-EE33-440D-9AF6-8516FF7F88F4}"/>
    <cellStyle name="Comma 3 3 6 3 2 2 2" xfId="29304" xr:uid="{3E94BA6F-B5CE-4919-A7F2-FC1401E40F54}"/>
    <cellStyle name="Comma 3 3 6 3 2 3" xfId="29303" xr:uid="{56A77980-F683-46EA-AD32-2BF7EC2EDF7D}"/>
    <cellStyle name="Comma 3 3 6 3 3" xfId="5027" xr:uid="{C4A73BA7-6C47-4162-B52B-9ADAA31F19E3}"/>
    <cellStyle name="Comma 3 3 6 3 3 2" xfId="29305" xr:uid="{775CBCAE-C523-4CD3-9644-25B32C329DAC}"/>
    <cellStyle name="Comma 3 3 6 3 4" xfId="29302" xr:uid="{BB497F29-E124-4F3C-B68D-FC6164AF1492}"/>
    <cellStyle name="Comma 3 3 6 4" xfId="5028" xr:uid="{EF1B4496-9CD6-4C09-BF58-1D441121ED67}"/>
    <cellStyle name="Comma 3 3 6 4 2" xfId="5029" xr:uid="{455E2E73-911A-4052-8DC7-5CBC43AD474D}"/>
    <cellStyle name="Comma 3 3 6 4 2 2" xfId="29307" xr:uid="{53A6598D-66AF-4164-B092-A3071E478BCE}"/>
    <cellStyle name="Comma 3 3 6 4 3" xfId="29306" xr:uid="{B2A39B2D-41C9-4693-8900-21A96D38E5C1}"/>
    <cellStyle name="Comma 3 3 6 5" xfId="5030" xr:uid="{6D5C8329-FB82-4549-B180-B72A991F6291}"/>
    <cellStyle name="Comma 3 3 6 5 2" xfId="29308" xr:uid="{46F687D9-A7B3-43A7-AD6C-9159EE466889}"/>
    <cellStyle name="Comma 3 3 6 6" xfId="5031" xr:uid="{0804905B-0346-4825-AD8F-CDF48F962176}"/>
    <cellStyle name="Comma 3 3 6 6 2" xfId="29309" xr:uid="{D177F1E7-05EE-415B-94FE-DC73C32528CE}"/>
    <cellStyle name="Comma 3 3 6 7" xfId="5032" xr:uid="{BD66FF80-79F8-48D6-A5D8-8D5D676854D5}"/>
    <cellStyle name="Comma 3 3 6 7 2" xfId="29310" xr:uid="{5B43269A-67B8-48F4-A984-E44C62C16FDB}"/>
    <cellStyle name="Comma 3 3 6 8" xfId="50483" xr:uid="{06F8D82F-D143-49AD-BB1D-AC6BE517692B}"/>
    <cellStyle name="Comma 3 3 6 9" xfId="29297" xr:uid="{27AAA7E9-3A5F-45DE-B101-6DB6699E2F66}"/>
    <cellStyle name="Comma 3 3 7" xfId="5033" xr:uid="{9C9E7956-333A-41DF-9F16-968C8CE6B4A7}"/>
    <cellStyle name="Comma 3 3 7 2" xfId="5034" xr:uid="{20A2EC3E-CDFC-4C69-8003-9C6736A26F06}"/>
    <cellStyle name="Comma 3 3 7 2 2" xfId="5035" xr:uid="{97E78541-126C-4226-96EB-6E5F99E5D582}"/>
    <cellStyle name="Comma 3 3 7 2 2 2" xfId="5036" xr:uid="{36F98D94-0114-41CC-841D-16DFBC49CE86}"/>
    <cellStyle name="Comma 3 3 7 2 2 2 2" xfId="29314" xr:uid="{39501229-A03B-4B4B-8FDE-BBA2868060E3}"/>
    <cellStyle name="Comma 3 3 7 2 2 3" xfId="29313" xr:uid="{119BD35D-091C-45D0-A80B-3731D9A82A62}"/>
    <cellStyle name="Comma 3 3 7 2 3" xfId="5037" xr:uid="{F9ADA22F-48ED-45B6-8D59-C2E714FB96E8}"/>
    <cellStyle name="Comma 3 3 7 2 3 2" xfId="29315" xr:uid="{DA298B78-F107-4B17-BE15-EEB705ACABF1}"/>
    <cellStyle name="Comma 3 3 7 2 4" xfId="29312" xr:uid="{75896E47-C8BB-47C4-B893-DC6EA4D01785}"/>
    <cellStyle name="Comma 3 3 7 3" xfId="5038" xr:uid="{F6852BB7-6D5C-4FD5-A089-56430D0BFE1D}"/>
    <cellStyle name="Comma 3 3 7 3 2" xfId="5039" xr:uid="{C48D4118-3BAE-4FA4-89EF-1D83A5CE01EA}"/>
    <cellStyle name="Comma 3 3 7 3 2 2" xfId="5040" xr:uid="{9E0C41E0-790E-4672-A6F8-0D2DBB2F7999}"/>
    <cellStyle name="Comma 3 3 7 3 2 2 2" xfId="29318" xr:uid="{E2EACD2B-4C66-436F-9C70-B4BA157F2333}"/>
    <cellStyle name="Comma 3 3 7 3 2 3" xfId="29317" xr:uid="{8214B48D-D734-4963-A940-DD69BFE2CA3E}"/>
    <cellStyle name="Comma 3 3 7 3 3" xfId="5041" xr:uid="{AF12D48D-878B-49ED-8D01-763457011473}"/>
    <cellStyle name="Comma 3 3 7 3 3 2" xfId="29319" xr:uid="{14E18A74-BBE4-4DFD-BAFD-005613467E36}"/>
    <cellStyle name="Comma 3 3 7 3 4" xfId="29316" xr:uid="{C3197D88-EA78-4F96-82C4-BF25C2647B53}"/>
    <cellStyle name="Comma 3 3 7 4" xfId="5042" xr:uid="{7A3C2620-7DCE-4CD8-BAA9-F8E1E2DBFB02}"/>
    <cellStyle name="Comma 3 3 7 4 2" xfId="5043" xr:uid="{E95CC613-9F68-4C8C-A973-FD22C71BAF29}"/>
    <cellStyle name="Comma 3 3 7 4 2 2" xfId="29321" xr:uid="{9C606CAC-7969-47D2-8D09-56D1CF7CD03E}"/>
    <cellStyle name="Comma 3 3 7 4 3" xfId="29320" xr:uid="{F0F78E2A-65BE-4D25-8CC3-F10543970537}"/>
    <cellStyle name="Comma 3 3 7 5" xfId="5044" xr:uid="{774172B2-ECAA-4A69-8D45-9647A4E941C4}"/>
    <cellStyle name="Comma 3 3 7 5 2" xfId="29322" xr:uid="{40CA572A-3061-408C-BD8C-2E5070689B71}"/>
    <cellStyle name="Comma 3 3 7 6" xfId="50484" xr:uid="{43A75B78-54A5-413C-884F-B59207899A72}"/>
    <cellStyle name="Comma 3 3 7 7" xfId="29311" xr:uid="{62A890B3-636F-40AB-9FA2-4B9B8DA51166}"/>
    <cellStyle name="Comma 3 3 8" xfId="5045" xr:uid="{F2A66495-85F8-4E82-8C56-9BCC9689578E}"/>
    <cellStyle name="Comma 3 3 8 2" xfId="5046" xr:uid="{0D96506C-76E8-4E6D-B4B3-32AC0AA6A6D7}"/>
    <cellStyle name="Comma 3 3 8 2 2" xfId="5047" xr:uid="{FFB10543-A16E-496C-8ADD-16BBD72A4E30}"/>
    <cellStyle name="Comma 3 3 8 2 2 2" xfId="5048" xr:uid="{C3732684-CBE3-48DF-9DA1-08DD0BD1AEAC}"/>
    <cellStyle name="Comma 3 3 8 2 2 2 2" xfId="29326" xr:uid="{142AF870-C58C-46D5-9CB2-6E8E4297FC0B}"/>
    <cellStyle name="Comma 3 3 8 2 2 3" xfId="29325" xr:uid="{C3F24949-D338-4D5F-A679-CB4E28010DFB}"/>
    <cellStyle name="Comma 3 3 8 2 3" xfId="5049" xr:uid="{56802907-D4B6-4D7A-AB30-9A6209D6D3DA}"/>
    <cellStyle name="Comma 3 3 8 2 3 2" xfId="29327" xr:uid="{D4E1CA49-5075-4234-A36F-E2FD4A62DEFA}"/>
    <cellStyle name="Comma 3 3 8 2 4" xfId="29324" xr:uid="{1E5AFFA7-E347-4264-B9BB-BE34D8A5354B}"/>
    <cellStyle name="Comma 3 3 8 3" xfId="5050" xr:uid="{B036B2BC-0418-4B59-80CB-A12356D2FEBD}"/>
    <cellStyle name="Comma 3 3 8 3 2" xfId="5051" xr:uid="{CAA5E8CA-251B-45D6-8018-C0002EAFA55C}"/>
    <cellStyle name="Comma 3 3 8 3 2 2" xfId="5052" xr:uid="{24297A44-15C5-4B21-A9F0-88AAA63E3ACE}"/>
    <cellStyle name="Comma 3 3 8 3 2 2 2" xfId="29330" xr:uid="{5B3FDA42-95F2-4839-BA7B-4D511E131BE3}"/>
    <cellStyle name="Comma 3 3 8 3 2 3" xfId="29329" xr:uid="{9BD72F91-6BDA-4801-8B07-4A26A19A4658}"/>
    <cellStyle name="Comma 3 3 8 3 3" xfId="5053" xr:uid="{E7B705D1-DFDD-45EC-B52C-11672F42E8F4}"/>
    <cellStyle name="Comma 3 3 8 3 3 2" xfId="29331" xr:uid="{DB4C444A-65C0-4071-8AB4-06BB6E7794B3}"/>
    <cellStyle name="Comma 3 3 8 3 4" xfId="29328" xr:uid="{73857681-A499-49A1-A49D-C78CAD2321F3}"/>
    <cellStyle name="Comma 3 3 8 4" xfId="5054" xr:uid="{DF5A556B-2F79-4F48-9413-FDBBC6528484}"/>
    <cellStyle name="Comma 3 3 8 4 2" xfId="5055" xr:uid="{5960306B-F2EF-4DD9-9756-ED9B7BA3B6DF}"/>
    <cellStyle name="Comma 3 3 8 4 2 2" xfId="29333" xr:uid="{21A09772-5364-40F1-89BF-05DB26B5B4AB}"/>
    <cellStyle name="Comma 3 3 8 4 3" xfId="29332" xr:uid="{A009B67B-0204-4075-BD92-71C80C3C0153}"/>
    <cellStyle name="Comma 3 3 8 5" xfId="5056" xr:uid="{F8BD53B5-55CA-45B2-8585-8946C94E8E6A}"/>
    <cellStyle name="Comma 3 3 8 5 2" xfId="29334" xr:uid="{047713D7-58CC-49AC-9C2A-940359B73062}"/>
    <cellStyle name="Comma 3 3 8 6" xfId="29323" xr:uid="{1CF88365-AAFF-4487-B3A6-8E865B85312A}"/>
    <cellStyle name="Comma 3 3 9" xfId="5057" xr:uid="{4E39F51C-61AA-49FA-8B5F-9C514668B2B8}"/>
    <cellStyle name="Comma 3 3 9 2" xfId="5058" xr:uid="{76816415-B4FA-4512-9994-FE56DBDC535B}"/>
    <cellStyle name="Comma 3 3 9 2 2" xfId="5059" xr:uid="{5A4A33A4-DD90-4CD8-AA52-8282DD894E01}"/>
    <cellStyle name="Comma 3 3 9 2 2 2" xfId="5060" xr:uid="{D095349D-4FFD-482B-9BB7-6C60ACC2C3A5}"/>
    <cellStyle name="Comma 3 3 9 2 2 2 2" xfId="29338" xr:uid="{CF69ACE3-4416-4377-AB84-B748CD615B6E}"/>
    <cellStyle name="Comma 3 3 9 2 2 3" xfId="29337" xr:uid="{1881E4B1-72C9-47ED-BFEE-0EBA319A72E1}"/>
    <cellStyle name="Comma 3 3 9 2 3" xfId="5061" xr:uid="{FB337546-3DB4-4296-8D3B-ACCA4EACA146}"/>
    <cellStyle name="Comma 3 3 9 2 3 2" xfId="29339" xr:uid="{74E82A8B-22F4-4935-A6FA-E7AC5F70A1B0}"/>
    <cellStyle name="Comma 3 3 9 2 4" xfId="29336" xr:uid="{5A11804A-F4DA-431D-ACE5-A761765207E5}"/>
    <cellStyle name="Comma 3 3 9 3" xfId="5062" xr:uid="{89A90706-64E3-406C-89E2-E0F9D876831C}"/>
    <cellStyle name="Comma 3 3 9 3 2" xfId="5063" xr:uid="{DA524913-8880-4888-B30C-B4A90A09B144}"/>
    <cellStyle name="Comma 3 3 9 3 2 2" xfId="29341" xr:uid="{298D4AF5-1674-45AE-9D84-9D204916D236}"/>
    <cellStyle name="Comma 3 3 9 3 3" xfId="29340" xr:uid="{6A30739C-20EE-4285-8AE6-B9F19A52F0D1}"/>
    <cellStyle name="Comma 3 3 9 4" xfId="5064" xr:uid="{86F4DCF0-9F42-40F9-A9C7-D2744F32C5FE}"/>
    <cellStyle name="Comma 3 3 9 4 2" xfId="29342" xr:uid="{44211592-BE56-4847-8528-58A6CB2D95C9}"/>
    <cellStyle name="Comma 3 3 9 5" xfId="29335" xr:uid="{6CE27D4D-ED65-4D62-9234-32A5B0CA0858}"/>
    <cellStyle name="Comma 3 4" xfId="5065" xr:uid="{B6C4EF02-84FC-4948-88A1-BD439998782E}"/>
    <cellStyle name="Comma 3 4 10" xfId="5066" xr:uid="{8B6B8024-ABCE-4E58-AAF0-824824E9F57E}"/>
    <cellStyle name="Comma 3 4 10 2" xfId="5067" xr:uid="{5E47F026-EE02-49EA-BCCE-DFCA7C471CE0}"/>
    <cellStyle name="Comma 3 4 10 2 2" xfId="5068" xr:uid="{1EAE6677-8D72-46A6-A274-691646EF8C9A}"/>
    <cellStyle name="Comma 3 4 10 2 2 2" xfId="29346" xr:uid="{8FB98223-7E31-4F3E-92E4-4D69190FBA59}"/>
    <cellStyle name="Comma 3 4 10 2 3" xfId="29345" xr:uid="{F60F38A1-5746-4A36-AD09-3467D72FBF8B}"/>
    <cellStyle name="Comma 3 4 10 3" xfId="5069" xr:uid="{2E5C571B-34F4-42AF-8B36-9DAF2DDAB4D2}"/>
    <cellStyle name="Comma 3 4 10 3 2" xfId="29347" xr:uid="{7917E7A7-BADD-45C6-800D-24FB917EE367}"/>
    <cellStyle name="Comma 3 4 10 4" xfId="29344" xr:uid="{BD3B7ED0-B422-4AD2-AAF5-CC272E32FC9E}"/>
    <cellStyle name="Comma 3 4 11" xfId="5070" xr:uid="{C623CCEA-28D5-4CE4-B361-427D2CAA2803}"/>
    <cellStyle name="Comma 3 4 11 2" xfId="5071" xr:uid="{E0A88801-8570-48D5-AE57-05252FDCFE7E}"/>
    <cellStyle name="Comma 3 4 11 2 2" xfId="5072" xr:uid="{7D7C3CA6-C9CD-4472-A7DC-B48021140BF1}"/>
    <cellStyle name="Comma 3 4 11 2 2 2" xfId="29350" xr:uid="{15797AF8-DD13-4697-BAF9-BA099C309808}"/>
    <cellStyle name="Comma 3 4 11 2 3" xfId="29349" xr:uid="{851C9CF7-E910-4429-98DD-510C56335B33}"/>
    <cellStyle name="Comma 3 4 11 3" xfId="5073" xr:uid="{FFAD6FCC-1D4C-4C09-A4EE-ABC6822113F3}"/>
    <cellStyle name="Comma 3 4 11 3 2" xfId="29351" xr:uid="{7D42CD55-478F-49B1-BF7F-6BF99C5AF59E}"/>
    <cellStyle name="Comma 3 4 11 4" xfId="29348" xr:uid="{D4A83692-9DFB-4B26-A907-43C621A4A26B}"/>
    <cellStyle name="Comma 3 4 12" xfId="5074" xr:uid="{2069C649-2895-4C10-AB58-7D702CFECA7B}"/>
    <cellStyle name="Comma 3 4 12 2" xfId="5075" xr:uid="{73C9C38C-898D-4CF5-B7A5-41F82A50A533}"/>
    <cellStyle name="Comma 3 4 12 2 2" xfId="5076" xr:uid="{18404388-21A0-4A08-8A30-B1FCFA7AC235}"/>
    <cellStyle name="Comma 3 4 12 2 2 2" xfId="29354" xr:uid="{5981D71C-F94F-459B-A9B3-10CFF3E4E565}"/>
    <cellStyle name="Comma 3 4 12 2 3" xfId="29353" xr:uid="{8253E0C5-1C75-4A16-AA06-1A93C1C1703B}"/>
    <cellStyle name="Comma 3 4 12 3" xfId="5077" xr:uid="{B45A0508-497B-4232-951A-E45F33155550}"/>
    <cellStyle name="Comma 3 4 12 3 2" xfId="29355" xr:uid="{EF557307-A317-4522-B9B1-F75577E31CCE}"/>
    <cellStyle name="Comma 3 4 12 4" xfId="29352" xr:uid="{388169D2-2595-435E-A7B3-4CBA33C45024}"/>
    <cellStyle name="Comma 3 4 13" xfId="5078" xr:uid="{FE158560-9FA1-482D-A88D-4DCAAF85521D}"/>
    <cellStyle name="Comma 3 4 13 2" xfId="5079" xr:uid="{5DC62E65-412F-44DC-BA03-925870F4FCBC}"/>
    <cellStyle name="Comma 3 4 13 2 2" xfId="29357" xr:uid="{482405FE-C62A-4EA3-821C-272D0D02FA84}"/>
    <cellStyle name="Comma 3 4 13 3" xfId="29356" xr:uid="{D65A3DD0-7985-4393-B5DC-C2ADB7182CBE}"/>
    <cellStyle name="Comma 3 4 14" xfId="5080" xr:uid="{D2F99EC4-61C8-43C9-A28C-3710EB13E70A}"/>
    <cellStyle name="Comma 3 4 14 2" xfId="29358" xr:uid="{BD46BBBD-272F-41D7-B8AE-1D852AD1A3E6}"/>
    <cellStyle name="Comma 3 4 15" xfId="5081" xr:uid="{FC2573A8-EB9F-40A2-B665-E1083E4CE41F}"/>
    <cellStyle name="Comma 3 4 15 2" xfId="29359" xr:uid="{D0F6CB44-E6FE-4453-A61E-C02D87FCE65E}"/>
    <cellStyle name="Comma 3 4 16" xfId="5082" xr:uid="{49C1FCA4-51DC-4FC6-AA59-A94A2301C808}"/>
    <cellStyle name="Comma 3 4 16 2" xfId="29360" xr:uid="{764F8A13-4F98-4A43-857D-D68EE5CDAAD7}"/>
    <cellStyle name="Comma 3 4 17" xfId="50485" xr:uid="{B8695072-844D-43C7-8E3B-A40262177477}"/>
    <cellStyle name="Comma 3 4 18" xfId="29343" xr:uid="{25BB8B81-B28F-4643-A4B1-4D3661C363C2}"/>
    <cellStyle name="Comma 3 4 2" xfId="5083" xr:uid="{E383B90D-5940-4964-8A6C-89B7DF5B7925}"/>
    <cellStyle name="Comma 3 4 2 10" xfId="5084" xr:uid="{5B559511-55EC-4AC0-95D9-52AD3E0B4647}"/>
    <cellStyle name="Comma 3 4 2 10 2" xfId="5085" xr:uid="{97758609-501A-452E-B48A-AB167F64269D}"/>
    <cellStyle name="Comma 3 4 2 10 2 2" xfId="5086" xr:uid="{DE8E7E8F-A5DE-4D35-9104-DE3840018D0C}"/>
    <cellStyle name="Comma 3 4 2 10 2 2 2" xfId="29364" xr:uid="{CA507F32-EACD-405E-9BF5-2C090D4868C4}"/>
    <cellStyle name="Comma 3 4 2 10 2 3" xfId="29363" xr:uid="{91EC406F-AD39-42D5-A11D-ECC2CDF171A2}"/>
    <cellStyle name="Comma 3 4 2 10 3" xfId="5087" xr:uid="{B3B193DF-C239-4B5C-83CB-E0E1C1BC2A85}"/>
    <cellStyle name="Comma 3 4 2 10 3 2" xfId="29365" xr:uid="{7BD8856A-F6DF-4EFD-BD1F-0E76967DD46E}"/>
    <cellStyle name="Comma 3 4 2 10 4" xfId="29362" xr:uid="{1A16AE39-96AE-42BC-B786-46C497C0A137}"/>
    <cellStyle name="Comma 3 4 2 11" xfId="5088" xr:uid="{98716D29-65F9-4BE6-85F0-405AF46D3A8D}"/>
    <cellStyle name="Comma 3 4 2 11 2" xfId="5089" xr:uid="{5C0B76A7-E4FB-4AA9-AF6F-4FE4821E5FD5}"/>
    <cellStyle name="Comma 3 4 2 11 2 2" xfId="29367" xr:uid="{FFA9D0D0-2737-46AF-B121-2BD2D381BFCD}"/>
    <cellStyle name="Comma 3 4 2 11 3" xfId="29366" xr:uid="{674FD70C-3B4C-40A6-B551-81BC3D0430D3}"/>
    <cellStyle name="Comma 3 4 2 12" xfId="5090" xr:uid="{1108A206-F56E-4CC0-857C-8BA2C426D8A6}"/>
    <cellStyle name="Comma 3 4 2 12 2" xfId="29368" xr:uid="{539BD09D-06A0-4466-804F-D58C9BBAA0D1}"/>
    <cellStyle name="Comma 3 4 2 13" xfId="5091" xr:uid="{C2474B53-21F8-4405-8D5B-4C4B5B165D3F}"/>
    <cellStyle name="Comma 3 4 2 13 2" xfId="29369" xr:uid="{AA57DAC6-4BDE-4976-91AE-BED64D4D1D15}"/>
    <cellStyle name="Comma 3 4 2 14" xfId="5092" xr:uid="{5234B2CC-D993-4FB8-9F25-9C510F862EC1}"/>
    <cellStyle name="Comma 3 4 2 14 2" xfId="29370" xr:uid="{5AD70C5D-62C0-423F-B67F-3C5DB675E2EB}"/>
    <cellStyle name="Comma 3 4 2 15" xfId="50486" xr:uid="{6F95BF98-C9D0-45DF-9816-0F69A0F5D863}"/>
    <cellStyle name="Comma 3 4 2 16" xfId="29361" xr:uid="{B7FC5B99-D30C-4C12-A9EB-16AC4BB28C78}"/>
    <cellStyle name="Comma 3 4 2 2" xfId="5093" xr:uid="{0B484994-3C6D-4EA7-8FF1-D03FAB303A6C}"/>
    <cellStyle name="Comma 3 4 2 2 2" xfId="5094" xr:uid="{2FE9079C-D2E8-41A3-A3FC-CC6C689AD615}"/>
    <cellStyle name="Comma 3 4 2 2 2 2" xfId="5095" xr:uid="{CB586A1F-0F22-400A-8442-4AB519551845}"/>
    <cellStyle name="Comma 3 4 2 2 2 2 2" xfId="5096" xr:uid="{C639272B-32CD-448F-A278-895BD0DD0FE7}"/>
    <cellStyle name="Comma 3 4 2 2 2 2 2 2" xfId="29374" xr:uid="{728AB9D3-C85D-4477-8500-F0BABAB28A6D}"/>
    <cellStyle name="Comma 3 4 2 2 2 2 3" xfId="29373" xr:uid="{22EB4E08-0049-4383-BC05-5DC66276D4D4}"/>
    <cellStyle name="Comma 3 4 2 2 2 3" xfId="5097" xr:uid="{C2CECCBA-AE39-466D-B2AF-C822666FF53E}"/>
    <cellStyle name="Comma 3 4 2 2 2 3 2" xfId="29375" xr:uid="{D52174F1-8B2B-4340-ACAC-6CD568C32954}"/>
    <cellStyle name="Comma 3 4 2 2 2 4" xfId="29372" xr:uid="{0528EE1E-70FB-4129-ACF9-1C0E74B66698}"/>
    <cellStyle name="Comma 3 4 2 2 3" xfId="5098" xr:uid="{B8F61614-61FC-484E-89CD-FAF54A5CF1E2}"/>
    <cellStyle name="Comma 3 4 2 2 3 2" xfId="5099" xr:uid="{38F19ED7-A191-4745-BD03-E7D6A4A11E6A}"/>
    <cellStyle name="Comma 3 4 2 2 3 2 2" xfId="5100" xr:uid="{59AC4099-E4F4-4A1A-A526-FD8D1643BBAE}"/>
    <cellStyle name="Comma 3 4 2 2 3 2 2 2" xfId="29378" xr:uid="{9B75D67B-8699-4EF2-A1DE-39E352389D2D}"/>
    <cellStyle name="Comma 3 4 2 2 3 2 3" xfId="29377" xr:uid="{D7969F8C-C1E1-4392-978B-32A8EBF87B69}"/>
    <cellStyle name="Comma 3 4 2 2 3 3" xfId="5101" xr:uid="{6B7BD043-190A-460A-A096-1DA20CBC2D38}"/>
    <cellStyle name="Comma 3 4 2 2 3 3 2" xfId="29379" xr:uid="{8B7C1752-1148-4F69-8201-55E0C5168B99}"/>
    <cellStyle name="Comma 3 4 2 2 3 4" xfId="29376" xr:uid="{807DF173-06BE-48DB-AEE8-400A536B3D22}"/>
    <cellStyle name="Comma 3 4 2 2 4" xfId="5102" xr:uid="{CA5BE2A4-B52F-4354-9110-1CC34B1FBB2B}"/>
    <cellStyle name="Comma 3 4 2 2 4 2" xfId="5103" xr:uid="{5CD03933-81E0-4585-A9C1-81747CE9A75D}"/>
    <cellStyle name="Comma 3 4 2 2 4 2 2" xfId="29381" xr:uid="{19D40586-DDEE-482C-9E9C-6E46E0A720DB}"/>
    <cellStyle name="Comma 3 4 2 2 4 3" xfId="29380" xr:uid="{889417CB-131D-4252-836E-D16F4BE82316}"/>
    <cellStyle name="Comma 3 4 2 2 5" xfId="5104" xr:uid="{8BE124F1-0D51-4E19-9296-A05641F1D46B}"/>
    <cellStyle name="Comma 3 4 2 2 5 2" xfId="29382" xr:uid="{A12ABA99-5454-4AA3-8006-40C31B15C828}"/>
    <cellStyle name="Comma 3 4 2 2 6" xfId="5105" xr:uid="{FF9621F8-7992-4847-9820-BA52A1C7EBA3}"/>
    <cellStyle name="Comma 3 4 2 2 6 2" xfId="29383" xr:uid="{9427B6DD-22AB-4A24-9649-67CAADB56335}"/>
    <cellStyle name="Comma 3 4 2 2 7" xfId="5106" xr:uid="{EBF017D1-8E91-4E32-9CCE-70A0DE7EE28E}"/>
    <cellStyle name="Comma 3 4 2 2 7 2" xfId="29384" xr:uid="{AFD77703-FB7B-46EC-A5EF-0C4DC618290A}"/>
    <cellStyle name="Comma 3 4 2 2 8" xfId="50487" xr:uid="{24747214-9263-42D0-8E48-E4956A3116E7}"/>
    <cellStyle name="Comma 3 4 2 2 9" xfId="29371" xr:uid="{06D7A388-F44C-4434-86D2-CF3D1AB24747}"/>
    <cellStyle name="Comma 3 4 2 3" xfId="5107" xr:uid="{5B396D8C-2AA5-4567-B901-203DB3C1EFDF}"/>
    <cellStyle name="Comma 3 4 2 3 2" xfId="5108" xr:uid="{7B5E82FC-1455-42A2-8EF9-079B6F9A6BC6}"/>
    <cellStyle name="Comma 3 4 2 3 2 2" xfId="5109" xr:uid="{77915030-1901-462F-88DC-7928600BD202}"/>
    <cellStyle name="Comma 3 4 2 3 2 2 2" xfId="5110" xr:uid="{DB7F019E-5281-41BA-946F-A996B1541AD8}"/>
    <cellStyle name="Comma 3 4 2 3 2 2 2 2" xfId="29388" xr:uid="{9259B241-CFA3-4D30-9248-465E3DAC18CF}"/>
    <cellStyle name="Comma 3 4 2 3 2 2 3" xfId="29387" xr:uid="{20962695-1033-47BB-8C5F-A8BA4C974155}"/>
    <cellStyle name="Comma 3 4 2 3 2 3" xfId="5111" xr:uid="{CAE79C99-7410-45FF-AB6C-9F73CF289199}"/>
    <cellStyle name="Comma 3 4 2 3 2 3 2" xfId="29389" xr:uid="{B170A0C2-CF5D-465D-8B72-DBC9518C59F8}"/>
    <cellStyle name="Comma 3 4 2 3 2 4" xfId="29386" xr:uid="{CB564FDB-B190-4A81-8DF1-D542620DBEA3}"/>
    <cellStyle name="Comma 3 4 2 3 3" xfId="5112" xr:uid="{8EBB0206-1DD3-4930-B46D-3F50AD15F36B}"/>
    <cellStyle name="Comma 3 4 2 3 3 2" xfId="5113" xr:uid="{552630F8-7950-4C72-9542-60FEEAB70E9D}"/>
    <cellStyle name="Comma 3 4 2 3 3 2 2" xfId="5114" xr:uid="{11AB1FA0-3E7C-449B-A299-083E18F05534}"/>
    <cellStyle name="Comma 3 4 2 3 3 2 2 2" xfId="29392" xr:uid="{5785612B-3D8B-4ED2-867D-CB9588E27D37}"/>
    <cellStyle name="Comma 3 4 2 3 3 2 3" xfId="29391" xr:uid="{FFFC1988-DA2B-4898-9B9B-D74AD678A8CA}"/>
    <cellStyle name="Comma 3 4 2 3 3 3" xfId="5115" xr:uid="{AD74DEAC-27BC-4EE0-9B34-91C8E402BCFF}"/>
    <cellStyle name="Comma 3 4 2 3 3 3 2" xfId="29393" xr:uid="{8BAC934B-8014-4631-949D-182D13480FDD}"/>
    <cellStyle name="Comma 3 4 2 3 3 4" xfId="29390" xr:uid="{C917A32E-A1EF-428A-92EB-D940E056B06A}"/>
    <cellStyle name="Comma 3 4 2 3 4" xfId="5116" xr:uid="{D40CC7F4-B3CE-4EDD-A52B-B715C6B06790}"/>
    <cellStyle name="Comma 3 4 2 3 4 2" xfId="5117" xr:uid="{FADFA083-B620-4344-B1C3-9212155ED9EE}"/>
    <cellStyle name="Comma 3 4 2 3 4 2 2" xfId="29395" xr:uid="{17AE7DFB-FA2F-4C01-A561-569B607D6A30}"/>
    <cellStyle name="Comma 3 4 2 3 4 3" xfId="29394" xr:uid="{73CC1F82-5B09-4E79-BED6-B992DA0F418E}"/>
    <cellStyle name="Comma 3 4 2 3 5" xfId="5118" xr:uid="{38A88CD5-8E46-4C17-8B00-BBB1DC2AF682}"/>
    <cellStyle name="Comma 3 4 2 3 5 2" xfId="29396" xr:uid="{3185FB09-648D-49A9-969B-8A9E64FDD494}"/>
    <cellStyle name="Comma 3 4 2 3 6" xfId="5119" xr:uid="{92626D99-5F63-4D4F-8354-3F7CAAE1A08E}"/>
    <cellStyle name="Comma 3 4 2 3 6 2" xfId="29397" xr:uid="{12279CBF-C77F-4E42-A618-6444130310F3}"/>
    <cellStyle name="Comma 3 4 2 3 7" xfId="5120" xr:uid="{1CE23B33-8FDB-4F1B-9164-916843A59596}"/>
    <cellStyle name="Comma 3 4 2 3 7 2" xfId="29398" xr:uid="{E5C87DDD-F773-41E1-890B-9C2049AE8F66}"/>
    <cellStyle name="Comma 3 4 2 3 8" xfId="50488" xr:uid="{E37EBEEC-6DCD-4C06-8F3E-5A8B5E23FE3B}"/>
    <cellStyle name="Comma 3 4 2 3 9" xfId="29385" xr:uid="{2BB6E9E7-6C97-492A-ADD3-E8F6EE0BA873}"/>
    <cellStyle name="Comma 3 4 2 4" xfId="5121" xr:uid="{BF86A573-ECB6-400B-95CF-52181598773A}"/>
    <cellStyle name="Comma 3 4 2 4 2" xfId="5122" xr:uid="{8FADA32F-EB5F-4B59-8ED0-5054B68EBCED}"/>
    <cellStyle name="Comma 3 4 2 4 2 2" xfId="5123" xr:uid="{BE3CC631-87E8-4649-8DF5-00A20B57C8EF}"/>
    <cellStyle name="Comma 3 4 2 4 2 2 2" xfId="5124" xr:uid="{FD22C622-C66B-497D-B1A4-F54BE2EF03A5}"/>
    <cellStyle name="Comma 3 4 2 4 2 2 2 2" xfId="29402" xr:uid="{30F24108-71E6-49EB-B128-46A54B46BEAB}"/>
    <cellStyle name="Comma 3 4 2 4 2 2 3" xfId="29401" xr:uid="{A3873CCE-54C9-4C0D-B22F-2AE53FF07B01}"/>
    <cellStyle name="Comma 3 4 2 4 2 3" xfId="5125" xr:uid="{19FD0CE5-3171-43BE-B002-C1D0F2DD5C9A}"/>
    <cellStyle name="Comma 3 4 2 4 2 3 2" xfId="29403" xr:uid="{BEF4AB8B-81E4-4096-B56C-9551D3CD2DFD}"/>
    <cellStyle name="Comma 3 4 2 4 2 4" xfId="29400" xr:uid="{DAD8ACC2-838B-4329-BF70-C221D5FEDB26}"/>
    <cellStyle name="Comma 3 4 2 4 3" xfId="5126" xr:uid="{22A309B7-1CD6-4963-BDD9-E91F828BFDF6}"/>
    <cellStyle name="Comma 3 4 2 4 3 2" xfId="5127" xr:uid="{B2AD1443-E398-4ABC-9166-07B0C82E7A11}"/>
    <cellStyle name="Comma 3 4 2 4 3 2 2" xfId="5128" xr:uid="{A375AEAF-9B96-4046-B849-EE40D420C6CC}"/>
    <cellStyle name="Comma 3 4 2 4 3 2 2 2" xfId="29406" xr:uid="{7B5B0DAF-B39F-4B98-92F8-8DD09F376A90}"/>
    <cellStyle name="Comma 3 4 2 4 3 2 3" xfId="29405" xr:uid="{0752BD87-3A3B-4164-BFE4-8C1EB3D5F401}"/>
    <cellStyle name="Comma 3 4 2 4 3 3" xfId="5129" xr:uid="{ADC02279-6136-48F7-B26B-5F6DBAA57B05}"/>
    <cellStyle name="Comma 3 4 2 4 3 3 2" xfId="29407" xr:uid="{24720B80-A8FA-4542-B0D1-29D77E5E7796}"/>
    <cellStyle name="Comma 3 4 2 4 3 4" xfId="29404" xr:uid="{F959B42A-6289-456A-9A00-1905C1B996E2}"/>
    <cellStyle name="Comma 3 4 2 4 4" xfId="5130" xr:uid="{E318C9A1-8EFB-40B6-8487-4A0DAC9E7615}"/>
    <cellStyle name="Comma 3 4 2 4 4 2" xfId="5131" xr:uid="{DC40A238-56FB-4FC6-B47D-EF71030EB0A7}"/>
    <cellStyle name="Comma 3 4 2 4 4 2 2" xfId="29409" xr:uid="{C46124B2-46B5-4245-8DC9-E7B09698C3FD}"/>
    <cellStyle name="Comma 3 4 2 4 4 3" xfId="29408" xr:uid="{E0A82BB8-C239-4809-877B-CBC51479BF5D}"/>
    <cellStyle name="Comma 3 4 2 4 5" xfId="5132" xr:uid="{2D90BD44-1D30-4AA8-8C7F-9BD5B86BE9BA}"/>
    <cellStyle name="Comma 3 4 2 4 5 2" xfId="29410" xr:uid="{D26928B6-CF29-44B9-B452-7121F1DD4C9E}"/>
    <cellStyle name="Comma 3 4 2 4 6" xfId="5133" xr:uid="{696A8F01-3C34-423F-BB15-22ED0E24B506}"/>
    <cellStyle name="Comma 3 4 2 4 6 2" xfId="29411" xr:uid="{5754756D-9492-46CD-9FEB-7E37AF3712D5}"/>
    <cellStyle name="Comma 3 4 2 4 7" xfId="5134" xr:uid="{268C963E-EC5F-4648-BDC3-374FB621229A}"/>
    <cellStyle name="Comma 3 4 2 4 7 2" xfId="29412" xr:uid="{218EBFEE-E594-4A94-A76B-341A588E81EE}"/>
    <cellStyle name="Comma 3 4 2 4 8" xfId="50489" xr:uid="{C59FD6C6-621E-4980-8D73-BA75D180C540}"/>
    <cellStyle name="Comma 3 4 2 4 9" xfId="29399" xr:uid="{0174B9EF-4554-4950-8AEB-2379D62714A7}"/>
    <cellStyle name="Comma 3 4 2 5" xfId="5135" xr:uid="{B4DE0B85-F552-41D3-A656-4046487D71BB}"/>
    <cellStyle name="Comma 3 4 2 5 2" xfId="5136" xr:uid="{5DA7A1F5-5A04-4397-9318-E6B766C46249}"/>
    <cellStyle name="Comma 3 4 2 5 2 2" xfId="5137" xr:uid="{9D4AFCAD-7D80-4412-B03B-C74B541DC31C}"/>
    <cellStyle name="Comma 3 4 2 5 2 2 2" xfId="5138" xr:uid="{CD2EE2F1-0186-427B-A5A8-5D1AE962DF33}"/>
    <cellStyle name="Comma 3 4 2 5 2 2 2 2" xfId="29416" xr:uid="{26C73E2C-3DD8-46E8-AB73-CAEC4CE2B76A}"/>
    <cellStyle name="Comma 3 4 2 5 2 2 3" xfId="29415" xr:uid="{19ED8901-3BF8-434E-803A-2556545A495A}"/>
    <cellStyle name="Comma 3 4 2 5 2 3" xfId="5139" xr:uid="{B70D8169-72F2-421E-87F0-00246ED4361C}"/>
    <cellStyle name="Comma 3 4 2 5 2 3 2" xfId="29417" xr:uid="{AAE4F351-3A32-4AE3-A55D-BFFC24A8D995}"/>
    <cellStyle name="Comma 3 4 2 5 2 4" xfId="29414" xr:uid="{4CFEF3BC-339E-4222-9BC9-44F618AEF9E0}"/>
    <cellStyle name="Comma 3 4 2 5 3" xfId="5140" xr:uid="{04E9E999-5A6C-4E78-A8D1-4819A1DFCC1E}"/>
    <cellStyle name="Comma 3 4 2 5 3 2" xfId="5141" xr:uid="{B279CC78-96AE-47AD-B574-7C3F8B9D9130}"/>
    <cellStyle name="Comma 3 4 2 5 3 2 2" xfId="5142" xr:uid="{B21D6BD1-6F7B-4D21-8BBA-2C3C54484C78}"/>
    <cellStyle name="Comma 3 4 2 5 3 2 2 2" xfId="29420" xr:uid="{BFE04A5B-A3B1-4473-90C2-82E87D1395C8}"/>
    <cellStyle name="Comma 3 4 2 5 3 2 3" xfId="29419" xr:uid="{04F3445B-B8C7-4ED4-955C-D0B145AEE3BF}"/>
    <cellStyle name="Comma 3 4 2 5 3 3" xfId="5143" xr:uid="{8BDFA6A8-8CBD-41A5-BA96-6D013975F4DF}"/>
    <cellStyle name="Comma 3 4 2 5 3 3 2" xfId="29421" xr:uid="{CE9F0D99-35BE-4251-9BFF-327E9FB615A2}"/>
    <cellStyle name="Comma 3 4 2 5 3 4" xfId="29418" xr:uid="{14D74ABE-F1F0-4F27-8044-BC9E1715A8C6}"/>
    <cellStyle name="Comma 3 4 2 5 4" xfId="5144" xr:uid="{89DE9AA0-5D82-48B4-8B9F-5AF6E43422D2}"/>
    <cellStyle name="Comma 3 4 2 5 4 2" xfId="5145" xr:uid="{3E8E7C59-ACC7-4E20-B08D-2D6F8ED1B941}"/>
    <cellStyle name="Comma 3 4 2 5 4 2 2" xfId="29423" xr:uid="{89AABDC0-93B1-445C-B314-2D1B6914DC00}"/>
    <cellStyle name="Comma 3 4 2 5 4 3" xfId="29422" xr:uid="{2B0EC48C-1EB6-4FD3-B487-C3B1F4C350E8}"/>
    <cellStyle name="Comma 3 4 2 5 5" xfId="5146" xr:uid="{33AF080A-26F8-446E-A99A-8062836BC967}"/>
    <cellStyle name="Comma 3 4 2 5 5 2" xfId="29424" xr:uid="{993FF4C4-9145-4AFA-8FA4-4D0704DC322C}"/>
    <cellStyle name="Comma 3 4 2 5 6" xfId="50490" xr:uid="{E99D29AF-5515-43EA-8EBF-73FD0B0E62A9}"/>
    <cellStyle name="Comma 3 4 2 5 7" xfId="29413" xr:uid="{39BFD9BF-DAC6-405D-B5DE-51A839B81BF4}"/>
    <cellStyle name="Comma 3 4 2 6" xfId="5147" xr:uid="{B398712F-A53D-4A1A-840F-2F23268F6CA2}"/>
    <cellStyle name="Comma 3 4 2 6 2" xfId="5148" xr:uid="{40CCEBE2-7E80-427D-94D1-9A08F1F9D098}"/>
    <cellStyle name="Comma 3 4 2 6 2 2" xfId="5149" xr:uid="{F0C219F0-39E3-43EA-955C-83D5111340B5}"/>
    <cellStyle name="Comma 3 4 2 6 2 2 2" xfId="5150" xr:uid="{E6D4F79F-6A7B-408A-A2FB-8554DB5DBA78}"/>
    <cellStyle name="Comma 3 4 2 6 2 2 2 2" xfId="29428" xr:uid="{9D06D57E-9A5B-401D-A06F-5271426A6BBC}"/>
    <cellStyle name="Comma 3 4 2 6 2 2 3" xfId="29427" xr:uid="{3FC76906-5D34-4679-8C20-311550B8BF94}"/>
    <cellStyle name="Comma 3 4 2 6 2 3" xfId="5151" xr:uid="{DBAF7AE4-01CF-4715-8CFE-F42CF85E9555}"/>
    <cellStyle name="Comma 3 4 2 6 2 3 2" xfId="29429" xr:uid="{35EFE4FB-905A-4D13-BBE2-FA1D3CD7D6BC}"/>
    <cellStyle name="Comma 3 4 2 6 2 4" xfId="29426" xr:uid="{C4E487D7-8E1F-4AA1-86C1-C093D44E243A}"/>
    <cellStyle name="Comma 3 4 2 6 3" xfId="5152" xr:uid="{AB4EFE17-D21B-42D2-9173-347BDF0F9591}"/>
    <cellStyle name="Comma 3 4 2 6 3 2" xfId="5153" xr:uid="{E77DA177-9804-49FB-BD88-DD90530A69E9}"/>
    <cellStyle name="Comma 3 4 2 6 3 2 2" xfId="29431" xr:uid="{A86540A2-4940-45E2-B352-FFB51A6047D4}"/>
    <cellStyle name="Comma 3 4 2 6 3 3" xfId="29430" xr:uid="{ED058DCA-4611-4D07-B385-C04434999E15}"/>
    <cellStyle name="Comma 3 4 2 6 4" xfId="5154" xr:uid="{0BE931E8-A33A-434A-A84A-CE322DF4A612}"/>
    <cellStyle name="Comma 3 4 2 6 4 2" xfId="29432" xr:uid="{77EFCB67-4EAE-4B70-A093-9DA60676C8E3}"/>
    <cellStyle name="Comma 3 4 2 6 5" xfId="29425" xr:uid="{2FB3A3E3-79A2-4B79-BB49-07A63EC95B4E}"/>
    <cellStyle name="Comma 3 4 2 7" xfId="5155" xr:uid="{082D1EB8-5333-43A4-9D82-02782E8FA16E}"/>
    <cellStyle name="Comma 3 4 2 7 2" xfId="5156" xr:uid="{47A46734-ECD6-493C-8E35-3C2D1D126E60}"/>
    <cellStyle name="Comma 3 4 2 7 2 2" xfId="5157" xr:uid="{14F77715-0E35-402D-A239-0F50293EBED2}"/>
    <cellStyle name="Comma 3 4 2 7 2 2 2" xfId="5158" xr:uid="{01A8C8F0-F366-40C9-B697-C8D5CCA9C5F5}"/>
    <cellStyle name="Comma 3 4 2 7 2 2 2 2" xfId="29436" xr:uid="{0B4F9ABC-79C8-428A-81A4-4BA4D5B68949}"/>
    <cellStyle name="Comma 3 4 2 7 2 2 3" xfId="29435" xr:uid="{DA8ED35C-22F6-4171-976D-DB55769AF4C8}"/>
    <cellStyle name="Comma 3 4 2 7 2 3" xfId="5159" xr:uid="{18DDAD31-995B-4304-8E51-AC6EE6F6C2CE}"/>
    <cellStyle name="Comma 3 4 2 7 2 3 2" xfId="29437" xr:uid="{E6770514-DB0D-44EC-8F4E-6D1C1FFB5206}"/>
    <cellStyle name="Comma 3 4 2 7 2 4" xfId="29434" xr:uid="{98D05A26-B58B-4F0A-9AA3-4DBC980F5542}"/>
    <cellStyle name="Comma 3 4 2 7 3" xfId="5160" xr:uid="{6CE1AA83-7E07-4FA1-9A31-24235EB3E823}"/>
    <cellStyle name="Comma 3 4 2 7 3 2" xfId="5161" xr:uid="{A5686F94-99D7-42C8-B9B7-0AC7D2460506}"/>
    <cellStyle name="Comma 3 4 2 7 3 2 2" xfId="29439" xr:uid="{CD01D9B0-AF29-43F5-A19B-2479276A42FB}"/>
    <cellStyle name="Comma 3 4 2 7 3 3" xfId="29438" xr:uid="{A4337D8E-3AF4-4374-AFA4-B1DEDF365223}"/>
    <cellStyle name="Comma 3 4 2 7 4" xfId="5162" xr:uid="{CD9FFC18-1E07-4990-9515-6623FFFAC916}"/>
    <cellStyle name="Comma 3 4 2 7 4 2" xfId="29440" xr:uid="{BAFD60A2-C8D5-4E72-BA8B-5218BB03B4EA}"/>
    <cellStyle name="Comma 3 4 2 7 5" xfId="29433" xr:uid="{73543C33-F75D-4683-848A-7214EDD7D97C}"/>
    <cellStyle name="Comma 3 4 2 8" xfId="5163" xr:uid="{1441672F-9492-4532-AD02-8F42DA905119}"/>
    <cellStyle name="Comma 3 4 2 8 2" xfId="5164" xr:uid="{D20987F9-AAAA-443F-B279-C708F3DE7677}"/>
    <cellStyle name="Comma 3 4 2 8 2 2" xfId="5165" xr:uid="{FD833221-9210-4262-B11E-2C201F56CA3C}"/>
    <cellStyle name="Comma 3 4 2 8 2 2 2" xfId="29443" xr:uid="{2E7DF036-60FD-4994-9736-DDEFD89AAED8}"/>
    <cellStyle name="Comma 3 4 2 8 2 3" xfId="29442" xr:uid="{49EB4A65-6FDB-4602-B796-A601B5DC3670}"/>
    <cellStyle name="Comma 3 4 2 8 3" xfId="5166" xr:uid="{BD5AD44C-D248-4BA1-9047-4438B57AD23A}"/>
    <cellStyle name="Comma 3 4 2 8 3 2" xfId="29444" xr:uid="{E280D37F-1E69-4622-87E2-77BAA90CE624}"/>
    <cellStyle name="Comma 3 4 2 8 4" xfId="29441" xr:uid="{60E21A39-743E-4EBA-B39A-3E8122631828}"/>
    <cellStyle name="Comma 3 4 2 9" xfId="5167" xr:uid="{264853E7-FAB3-4F67-A3C2-35F2277AA30D}"/>
    <cellStyle name="Comma 3 4 2 9 2" xfId="5168" xr:uid="{D813401A-F039-4803-ABBC-203590963EEE}"/>
    <cellStyle name="Comma 3 4 2 9 2 2" xfId="5169" xr:uid="{F39A961C-7800-41B8-A21E-0848EA8A2A7F}"/>
    <cellStyle name="Comma 3 4 2 9 2 2 2" xfId="29447" xr:uid="{25B5C082-36E3-48D0-AC23-8D5B1B3E10E8}"/>
    <cellStyle name="Comma 3 4 2 9 2 3" xfId="29446" xr:uid="{08D0AF99-B5D6-45E5-90FE-5C43920ECB92}"/>
    <cellStyle name="Comma 3 4 2 9 3" xfId="5170" xr:uid="{60365AB6-19D9-444C-80A0-21223BE20654}"/>
    <cellStyle name="Comma 3 4 2 9 3 2" xfId="29448" xr:uid="{B4B5D6AC-5089-4CFE-84A8-D131B2859311}"/>
    <cellStyle name="Comma 3 4 2 9 4" xfId="29445" xr:uid="{3B6A2D3C-0376-425B-BE31-7ABF8776D4DF}"/>
    <cellStyle name="Comma 3 4 3" xfId="5171" xr:uid="{1AF7E781-EE47-46CD-ACB3-353054597458}"/>
    <cellStyle name="Comma 3 4 3 2" xfId="5172" xr:uid="{B02A5C48-A1CF-4F05-AA81-50639FE96DFF}"/>
    <cellStyle name="Comma 3 4 3 2 2" xfId="5173" xr:uid="{90A687A9-B10A-4208-A1D4-15620B3C8849}"/>
    <cellStyle name="Comma 3 4 3 2 2 2" xfId="5174" xr:uid="{17805AC7-E1C7-4D91-AFBC-9F7965BB2F9D}"/>
    <cellStyle name="Comma 3 4 3 2 2 2 2" xfId="29452" xr:uid="{4CC8F3FE-B986-4B9C-9BC2-CD7DE6614CE5}"/>
    <cellStyle name="Comma 3 4 3 2 2 3" xfId="29451" xr:uid="{2D5E99CC-9C04-4DD3-BE1F-D77D797E9B97}"/>
    <cellStyle name="Comma 3 4 3 2 3" xfId="5175" xr:uid="{B0CC6252-F63F-4AD1-AE4B-89B8A705C075}"/>
    <cellStyle name="Comma 3 4 3 2 3 2" xfId="29453" xr:uid="{405B91A9-B05B-4118-BDEC-8DB55FB6767C}"/>
    <cellStyle name="Comma 3 4 3 2 4" xfId="29450" xr:uid="{7FB99763-2686-4ECF-9BF3-3E3698B112C0}"/>
    <cellStyle name="Comma 3 4 3 3" xfId="5176" xr:uid="{296229AD-56D1-488F-B11E-2E1DE266F3D4}"/>
    <cellStyle name="Comma 3 4 3 3 2" xfId="5177" xr:uid="{C73162B7-4CAE-4CF0-8EB6-E4980AB971AE}"/>
    <cellStyle name="Comma 3 4 3 3 2 2" xfId="5178" xr:uid="{D2C4B20F-2763-4006-BF2F-02D72B0123C5}"/>
    <cellStyle name="Comma 3 4 3 3 2 2 2" xfId="29456" xr:uid="{426EF28E-7F2A-4649-9842-0EEF1B3F1B74}"/>
    <cellStyle name="Comma 3 4 3 3 2 3" xfId="29455" xr:uid="{51149528-DA2C-45CB-BCB9-F62E4E24421B}"/>
    <cellStyle name="Comma 3 4 3 3 3" xfId="5179" xr:uid="{85E4A1A7-F14B-42FB-8927-8BBEB44D5698}"/>
    <cellStyle name="Comma 3 4 3 3 3 2" xfId="29457" xr:uid="{E7A55F02-13E4-4B39-A781-252C29A67BF8}"/>
    <cellStyle name="Comma 3 4 3 3 4" xfId="29454" xr:uid="{7204DF7E-4FFD-4947-9782-E5B5F4527BBA}"/>
    <cellStyle name="Comma 3 4 3 4" xfId="5180" xr:uid="{9F9128D3-26DA-4146-BF33-BBEACAFD9783}"/>
    <cellStyle name="Comma 3 4 3 4 2" xfId="5181" xr:uid="{BE896053-9771-4569-BEDD-2ECDB35B1191}"/>
    <cellStyle name="Comma 3 4 3 4 2 2" xfId="29459" xr:uid="{114A19BE-73A5-4CEF-9B24-A53682984E51}"/>
    <cellStyle name="Comma 3 4 3 4 3" xfId="29458" xr:uid="{FC24B0E1-5103-4CDB-ACA7-A7A021D8A99D}"/>
    <cellStyle name="Comma 3 4 3 5" xfId="5182" xr:uid="{77FBAF52-90C3-4615-B47B-45D6DC5C21C5}"/>
    <cellStyle name="Comma 3 4 3 5 2" xfId="29460" xr:uid="{03EED5AA-F073-4847-B697-437BDEE9F491}"/>
    <cellStyle name="Comma 3 4 3 6" xfId="5183" xr:uid="{84F88F4A-E37D-44AD-A6A4-150DCE906280}"/>
    <cellStyle name="Comma 3 4 3 6 2" xfId="29461" xr:uid="{5941F0C9-1F83-4BF7-92EB-382518FB36E8}"/>
    <cellStyle name="Comma 3 4 3 7" xfId="5184" xr:uid="{97777BED-462F-4936-80D4-188B914AEE8B}"/>
    <cellStyle name="Comma 3 4 3 7 2" xfId="29462" xr:uid="{2358C725-1515-4CA3-945C-22E698458F9B}"/>
    <cellStyle name="Comma 3 4 3 8" xfId="50491" xr:uid="{028547AB-ABD1-4630-A052-756B00A09FED}"/>
    <cellStyle name="Comma 3 4 3 9" xfId="29449" xr:uid="{A8558222-F0B3-4FDF-94F1-142820F00D0E}"/>
    <cellStyle name="Comma 3 4 4" xfId="5185" xr:uid="{FEDC1211-8256-4560-AE66-FBE39DA5957F}"/>
    <cellStyle name="Comma 3 4 4 2" xfId="5186" xr:uid="{47271AFB-C13D-4C5B-AAC7-9720F9840C9B}"/>
    <cellStyle name="Comma 3 4 4 2 2" xfId="5187" xr:uid="{5950518D-49D9-4E38-8005-88FC882F8967}"/>
    <cellStyle name="Comma 3 4 4 2 2 2" xfId="5188" xr:uid="{E4A8ED6C-1EE7-480B-873B-12A58F021A49}"/>
    <cellStyle name="Comma 3 4 4 2 2 2 2" xfId="29466" xr:uid="{57790E45-1405-4B4C-82EB-11086392B514}"/>
    <cellStyle name="Comma 3 4 4 2 2 3" xfId="29465" xr:uid="{0BFC22B4-C46B-483F-B51B-56056B691E59}"/>
    <cellStyle name="Comma 3 4 4 2 3" xfId="5189" xr:uid="{289E2D41-1C46-4E0A-AD65-5BED291AAED6}"/>
    <cellStyle name="Comma 3 4 4 2 3 2" xfId="29467" xr:uid="{B36D62B4-8C6F-4DFC-9A0F-D4CDF6C9D9A6}"/>
    <cellStyle name="Comma 3 4 4 2 4" xfId="29464" xr:uid="{02140BA5-D06B-4ABA-8252-7437B682C0E0}"/>
    <cellStyle name="Comma 3 4 4 3" xfId="5190" xr:uid="{0E77B6BD-7C4B-430D-ABE7-8F126B62564D}"/>
    <cellStyle name="Comma 3 4 4 3 2" xfId="5191" xr:uid="{E924D0FE-7FDE-4605-A2D1-91E07BF33A13}"/>
    <cellStyle name="Comma 3 4 4 3 2 2" xfId="5192" xr:uid="{122668CC-5375-4950-8433-8DBC1D9B0CB2}"/>
    <cellStyle name="Comma 3 4 4 3 2 2 2" xfId="29470" xr:uid="{5AD4379A-97AD-498A-9CFA-909B9F95DB8C}"/>
    <cellStyle name="Comma 3 4 4 3 2 3" xfId="29469" xr:uid="{8A097873-7F3D-4F94-BD86-16EC7B262D5F}"/>
    <cellStyle name="Comma 3 4 4 3 3" xfId="5193" xr:uid="{284FE99D-64DF-4A61-8D16-4053FC5ABC16}"/>
    <cellStyle name="Comma 3 4 4 3 3 2" xfId="29471" xr:uid="{27DF9AF8-6B7B-4D48-B039-03182B1A2AFF}"/>
    <cellStyle name="Comma 3 4 4 3 4" xfId="29468" xr:uid="{2960113D-591D-4532-AB41-DC065963B0A2}"/>
    <cellStyle name="Comma 3 4 4 4" xfId="5194" xr:uid="{79A3DED2-A6B4-46E8-9A81-5FBB3D570074}"/>
    <cellStyle name="Comma 3 4 4 4 2" xfId="5195" xr:uid="{7CB6FCA3-B584-4605-985A-FBB4C91A9D5E}"/>
    <cellStyle name="Comma 3 4 4 4 2 2" xfId="29473" xr:uid="{A78D4C88-38AC-4066-B5DE-A93AFB078768}"/>
    <cellStyle name="Comma 3 4 4 4 3" xfId="29472" xr:uid="{8766F24B-9238-4BC5-86AE-C090FBF0381A}"/>
    <cellStyle name="Comma 3 4 4 5" xfId="5196" xr:uid="{A859C7F6-12F5-4986-B97C-1B3764A73495}"/>
    <cellStyle name="Comma 3 4 4 5 2" xfId="29474" xr:uid="{FEF56644-5B96-4B6B-B320-9F024FF7CB8A}"/>
    <cellStyle name="Comma 3 4 4 6" xfId="5197" xr:uid="{53722C34-3F69-4DF2-8188-2F58E25A6E14}"/>
    <cellStyle name="Comma 3 4 4 6 2" xfId="29475" xr:uid="{A136A3F3-29CF-466D-BB12-7CC28A86A0A2}"/>
    <cellStyle name="Comma 3 4 4 7" xfId="5198" xr:uid="{7BD4D7CC-CEFB-480E-9B69-0C76B749B471}"/>
    <cellStyle name="Comma 3 4 4 7 2" xfId="29476" xr:uid="{FA5A8A7A-B79D-49D2-9668-D4DA8ED21D51}"/>
    <cellStyle name="Comma 3 4 4 8" xfId="50492" xr:uid="{B1F481BC-58E9-4338-9189-E6567243C588}"/>
    <cellStyle name="Comma 3 4 4 9" xfId="29463" xr:uid="{705418DF-0273-4D61-BC8B-1FB9722EEB65}"/>
    <cellStyle name="Comma 3 4 5" xfId="5199" xr:uid="{FC284F65-A2C8-48E7-9BC8-53DCEEB056D1}"/>
    <cellStyle name="Comma 3 4 5 2" xfId="5200" xr:uid="{B46F98C3-E098-4FE4-827A-6F283159EC39}"/>
    <cellStyle name="Comma 3 4 5 2 2" xfId="5201" xr:uid="{D95E1DB3-8D4A-4C3E-83DF-F7CD66FA545F}"/>
    <cellStyle name="Comma 3 4 5 2 2 2" xfId="5202" xr:uid="{B9C2CE7F-CFDF-428F-AA44-1AD34A8A0CB7}"/>
    <cellStyle name="Comma 3 4 5 2 2 2 2" xfId="29480" xr:uid="{7765DD55-999F-4450-AB36-3874A386EFB4}"/>
    <cellStyle name="Comma 3 4 5 2 2 3" xfId="29479" xr:uid="{3D3502B8-43B8-4511-983B-53836BB3B585}"/>
    <cellStyle name="Comma 3 4 5 2 3" xfId="5203" xr:uid="{FAAF054F-D42E-4AB8-921D-808AE734A077}"/>
    <cellStyle name="Comma 3 4 5 2 3 2" xfId="29481" xr:uid="{C1069262-ACA2-4C02-830D-38E9F417DBF0}"/>
    <cellStyle name="Comma 3 4 5 2 4" xfId="29478" xr:uid="{58ABEEF6-D6F5-4A41-8861-25D61A81A141}"/>
    <cellStyle name="Comma 3 4 5 3" xfId="5204" xr:uid="{435E2D59-4B0E-4668-AF06-B28EFE236C71}"/>
    <cellStyle name="Comma 3 4 5 3 2" xfId="5205" xr:uid="{CF3428D8-747B-4483-90C7-85733E91F390}"/>
    <cellStyle name="Comma 3 4 5 3 2 2" xfId="5206" xr:uid="{9C28BE0F-1A3E-4849-BA0B-D51DA80DBF78}"/>
    <cellStyle name="Comma 3 4 5 3 2 2 2" xfId="29484" xr:uid="{344FB77F-104A-48D7-A5EF-25C42AD159C8}"/>
    <cellStyle name="Comma 3 4 5 3 2 3" xfId="29483" xr:uid="{2087325B-4DAA-482B-A273-D5920C285177}"/>
    <cellStyle name="Comma 3 4 5 3 3" xfId="5207" xr:uid="{90115CD8-16C4-4E30-82C2-39600CD39686}"/>
    <cellStyle name="Comma 3 4 5 3 3 2" xfId="29485" xr:uid="{76233160-2F22-4B9F-BD1B-33056E4966D5}"/>
    <cellStyle name="Comma 3 4 5 3 4" xfId="29482" xr:uid="{3EB465D0-85B4-46AA-A9B8-AB603A02EE54}"/>
    <cellStyle name="Comma 3 4 5 4" xfId="5208" xr:uid="{8B94F03B-B0DA-4248-854E-AE7D773017E0}"/>
    <cellStyle name="Comma 3 4 5 4 2" xfId="5209" xr:uid="{EA0E1117-9F4D-4ECE-81D6-ABC740CD7E4F}"/>
    <cellStyle name="Comma 3 4 5 4 2 2" xfId="29487" xr:uid="{77A23D1C-0955-41FA-B790-10C332A67878}"/>
    <cellStyle name="Comma 3 4 5 4 3" xfId="29486" xr:uid="{7D571BD7-4798-4D36-BF79-E3E95538C076}"/>
    <cellStyle name="Comma 3 4 5 5" xfId="5210" xr:uid="{9BF1AA53-44D5-4278-9523-5CC4A1B19BD8}"/>
    <cellStyle name="Comma 3 4 5 5 2" xfId="29488" xr:uid="{FBCCCA23-3443-4F0B-80AA-A1B8832A5DAC}"/>
    <cellStyle name="Comma 3 4 5 6" xfId="5211" xr:uid="{91CA0219-E9F9-4619-82FB-42FEC145C549}"/>
    <cellStyle name="Comma 3 4 5 6 2" xfId="29489" xr:uid="{3EC3D6EE-FD95-4FA3-841C-E2F600A2E040}"/>
    <cellStyle name="Comma 3 4 5 7" xfId="5212" xr:uid="{73B519DF-BEC3-4CF1-9F0C-F1ABA95D8338}"/>
    <cellStyle name="Comma 3 4 5 7 2" xfId="29490" xr:uid="{D85AC887-128B-4410-A851-2336F72BF127}"/>
    <cellStyle name="Comma 3 4 5 8" xfId="50493" xr:uid="{981CA3AB-3E43-4E6F-80E6-426318BA2283}"/>
    <cellStyle name="Comma 3 4 5 9" xfId="29477" xr:uid="{EC9A6A64-D255-468B-98EE-0B8BF6258065}"/>
    <cellStyle name="Comma 3 4 6" xfId="5213" xr:uid="{BFF19666-E9B3-49D8-BD03-341215F32DFA}"/>
    <cellStyle name="Comma 3 4 6 2" xfId="5214" xr:uid="{DED4758E-FBB5-4BC7-96CD-4CE4D8705289}"/>
    <cellStyle name="Comma 3 4 6 2 2" xfId="5215" xr:uid="{0FDC5BBD-A182-4917-83FD-9A45574DB82C}"/>
    <cellStyle name="Comma 3 4 6 2 2 2" xfId="5216" xr:uid="{2D2F209B-961E-4ECB-B970-28918C883D37}"/>
    <cellStyle name="Comma 3 4 6 2 2 2 2" xfId="29494" xr:uid="{16C74851-C286-4DA1-A22A-7F8BB9DA9521}"/>
    <cellStyle name="Comma 3 4 6 2 2 3" xfId="29493" xr:uid="{7E85BBC7-D339-473D-8B0D-6E71D98ABA7F}"/>
    <cellStyle name="Comma 3 4 6 2 3" xfId="5217" xr:uid="{A438DE22-2C60-4F95-9B16-7636E5CC7766}"/>
    <cellStyle name="Comma 3 4 6 2 3 2" xfId="29495" xr:uid="{A09DA85A-5283-4A71-B97E-BDC4B8CDE32E}"/>
    <cellStyle name="Comma 3 4 6 2 4" xfId="29492" xr:uid="{D7EAE68F-1B60-4FB5-B464-429472D31103}"/>
    <cellStyle name="Comma 3 4 6 3" xfId="5218" xr:uid="{A1A8C733-ED3A-4166-A077-AAE0A849869A}"/>
    <cellStyle name="Comma 3 4 6 3 2" xfId="5219" xr:uid="{DD6B1F71-546F-4B4A-904B-73147C97D959}"/>
    <cellStyle name="Comma 3 4 6 3 2 2" xfId="5220" xr:uid="{0BB857E7-690C-4617-A983-670AD5988654}"/>
    <cellStyle name="Comma 3 4 6 3 2 2 2" xfId="29498" xr:uid="{6AD95825-AF01-421F-8C9C-82E396C5AB5C}"/>
    <cellStyle name="Comma 3 4 6 3 2 3" xfId="29497" xr:uid="{213A4C24-3BF5-4254-BB62-9F021EB74A37}"/>
    <cellStyle name="Comma 3 4 6 3 3" xfId="5221" xr:uid="{63CFF065-D994-4DBD-BFCD-6300BEBB06C3}"/>
    <cellStyle name="Comma 3 4 6 3 3 2" xfId="29499" xr:uid="{2EB0AC7A-3638-4A34-AB60-F7CEC0DA5B3F}"/>
    <cellStyle name="Comma 3 4 6 3 4" xfId="29496" xr:uid="{168541F2-6645-4878-9212-3A2E50B7EFF3}"/>
    <cellStyle name="Comma 3 4 6 4" xfId="5222" xr:uid="{5537F85C-F05E-4B17-A57B-B370B5557727}"/>
    <cellStyle name="Comma 3 4 6 4 2" xfId="5223" xr:uid="{35D7078E-13EE-4A36-98C8-4BF5C8869693}"/>
    <cellStyle name="Comma 3 4 6 4 2 2" xfId="29501" xr:uid="{153979EF-5F97-45A4-A747-431201C57A67}"/>
    <cellStyle name="Comma 3 4 6 4 3" xfId="29500" xr:uid="{08873061-6B7A-4449-A737-525CAE1CE36D}"/>
    <cellStyle name="Comma 3 4 6 5" xfId="5224" xr:uid="{FE669037-909F-4F11-BD71-8237B01D5690}"/>
    <cellStyle name="Comma 3 4 6 5 2" xfId="29502" xr:uid="{08AA443E-77F0-4B38-A9AA-D1AFBEA34194}"/>
    <cellStyle name="Comma 3 4 6 6" xfId="5225" xr:uid="{8AF74E3F-48F8-47A3-B82E-D2116D747A16}"/>
    <cellStyle name="Comma 3 4 6 6 2" xfId="29503" xr:uid="{DAB2D0B2-7C41-4F3E-A6C4-B6B4A765892D}"/>
    <cellStyle name="Comma 3 4 6 7" xfId="5226" xr:uid="{2AC1E224-5C4F-4C50-A888-7B4F4E0DAAFA}"/>
    <cellStyle name="Comma 3 4 6 7 2" xfId="29504" xr:uid="{C8957ADA-14CE-4B49-9148-16209EA99006}"/>
    <cellStyle name="Comma 3 4 6 8" xfId="50494" xr:uid="{F5304147-F290-44C5-AAD2-4B4E92E9A05C}"/>
    <cellStyle name="Comma 3 4 6 9" xfId="29491" xr:uid="{DF43A9C1-6D3D-40FC-8886-95F86C284DD1}"/>
    <cellStyle name="Comma 3 4 7" xfId="5227" xr:uid="{05F07124-7B36-4AE5-8064-50B821DB058C}"/>
    <cellStyle name="Comma 3 4 7 2" xfId="5228" xr:uid="{44AE0DCA-0CD7-4271-9BD1-7AE75ACB36D2}"/>
    <cellStyle name="Comma 3 4 7 2 2" xfId="5229" xr:uid="{1AD124B4-7F4D-490A-9647-2B5FC84CCA2C}"/>
    <cellStyle name="Comma 3 4 7 2 2 2" xfId="5230" xr:uid="{238D03DC-FC94-4757-AD56-FA2508EB2C28}"/>
    <cellStyle name="Comma 3 4 7 2 2 2 2" xfId="29508" xr:uid="{7940C5D9-C16A-4027-85E8-21C9F673ABCE}"/>
    <cellStyle name="Comma 3 4 7 2 2 3" xfId="29507" xr:uid="{8059F15F-2582-49B9-822A-0267AC3E007B}"/>
    <cellStyle name="Comma 3 4 7 2 3" xfId="5231" xr:uid="{F6039E79-A4AD-4945-8EB1-428833A4DAF3}"/>
    <cellStyle name="Comma 3 4 7 2 3 2" xfId="29509" xr:uid="{464E4DD6-A1D7-42C0-9C0C-102888A757BB}"/>
    <cellStyle name="Comma 3 4 7 2 4" xfId="29506" xr:uid="{E1E5E415-7F35-481E-9030-BB44AF096CF9}"/>
    <cellStyle name="Comma 3 4 7 3" xfId="5232" xr:uid="{B4FCF8B0-0584-40A4-A5FF-54BDFEE5EE04}"/>
    <cellStyle name="Comma 3 4 7 3 2" xfId="5233" xr:uid="{643B2B7F-8082-4F57-BD8E-A9AEDBA6E9F3}"/>
    <cellStyle name="Comma 3 4 7 3 2 2" xfId="5234" xr:uid="{F9421462-5E4D-4F3E-B055-BDFA42238187}"/>
    <cellStyle name="Comma 3 4 7 3 2 2 2" xfId="29512" xr:uid="{8F8272D4-B91C-4779-8E5B-0012FB4AF9A4}"/>
    <cellStyle name="Comma 3 4 7 3 2 3" xfId="29511" xr:uid="{8234FA03-3F8D-450F-99AE-AA97A742D7A6}"/>
    <cellStyle name="Comma 3 4 7 3 3" xfId="5235" xr:uid="{4D0589D8-B561-4F8A-B042-51617585CDA4}"/>
    <cellStyle name="Comma 3 4 7 3 3 2" xfId="29513" xr:uid="{09FD6CD5-14C8-4908-A0A5-7FA02E5FAC9E}"/>
    <cellStyle name="Comma 3 4 7 3 4" xfId="29510" xr:uid="{F593C01C-DE32-4244-AE73-A4A22CF0E1A5}"/>
    <cellStyle name="Comma 3 4 7 4" xfId="5236" xr:uid="{2D5307A3-2858-461C-A690-57DEAC7F8F25}"/>
    <cellStyle name="Comma 3 4 7 4 2" xfId="5237" xr:uid="{0450931F-2307-4074-A2CB-9B68A4EA39BA}"/>
    <cellStyle name="Comma 3 4 7 4 2 2" xfId="29515" xr:uid="{69580A29-68ED-4BEC-AA3A-4B914ED7228D}"/>
    <cellStyle name="Comma 3 4 7 4 3" xfId="29514" xr:uid="{A5A6805B-A26C-4027-9725-18491ED1D039}"/>
    <cellStyle name="Comma 3 4 7 5" xfId="5238" xr:uid="{965B2281-F2EB-4A19-BC82-95AC2D4C78D8}"/>
    <cellStyle name="Comma 3 4 7 5 2" xfId="29516" xr:uid="{47522405-6C0E-4BBB-BE4B-B2489D3D491D}"/>
    <cellStyle name="Comma 3 4 7 6" xfId="50495" xr:uid="{37B2C726-B97E-4ABA-B708-6B1CF01869B4}"/>
    <cellStyle name="Comma 3 4 7 7" xfId="29505" xr:uid="{0E82C44E-047D-433E-B94B-5518FA954268}"/>
    <cellStyle name="Comma 3 4 8" xfId="5239" xr:uid="{C8C4836F-7AB6-4622-A2DD-D87F94D3C073}"/>
    <cellStyle name="Comma 3 4 8 2" xfId="5240" xr:uid="{0776A8F9-242E-45E3-9C83-A858B034190D}"/>
    <cellStyle name="Comma 3 4 8 2 2" xfId="5241" xr:uid="{0ED4BAFA-8D7A-4932-AAB8-99E36B19DC60}"/>
    <cellStyle name="Comma 3 4 8 2 2 2" xfId="5242" xr:uid="{329A8754-A05E-4BE6-A68D-061CBD4CEFFF}"/>
    <cellStyle name="Comma 3 4 8 2 2 2 2" xfId="29520" xr:uid="{FD1CC107-1F61-4E7B-9FA0-732F88CD16C1}"/>
    <cellStyle name="Comma 3 4 8 2 2 3" xfId="29519" xr:uid="{113CD436-D87D-435C-81C3-744B27829705}"/>
    <cellStyle name="Comma 3 4 8 2 3" xfId="5243" xr:uid="{68E05CE1-E204-4E56-A78B-55B12B33E9C1}"/>
    <cellStyle name="Comma 3 4 8 2 3 2" xfId="29521" xr:uid="{09D72DAB-534E-4A09-9349-E0A826A14114}"/>
    <cellStyle name="Comma 3 4 8 2 4" xfId="29518" xr:uid="{49330474-2B8D-4261-A9CD-1AC3F0690386}"/>
    <cellStyle name="Comma 3 4 8 3" xfId="5244" xr:uid="{A8B1B0A5-1C4A-41DB-8ABA-79993998A121}"/>
    <cellStyle name="Comma 3 4 8 3 2" xfId="5245" xr:uid="{37640706-F371-4667-AB1C-D029BD3FAE5D}"/>
    <cellStyle name="Comma 3 4 8 3 2 2" xfId="29523" xr:uid="{0B4CF543-7FC1-4046-A5C7-EB974DE46E2F}"/>
    <cellStyle name="Comma 3 4 8 3 3" xfId="29522" xr:uid="{54517FFB-DD31-4C96-B96C-0B4573BE41D5}"/>
    <cellStyle name="Comma 3 4 8 4" xfId="5246" xr:uid="{1F1FC108-9C1C-44F5-B91A-52DDB596342B}"/>
    <cellStyle name="Comma 3 4 8 4 2" xfId="29524" xr:uid="{6C0A173A-E8C4-43CB-A13B-26AE7B4EEE3F}"/>
    <cellStyle name="Comma 3 4 8 5" xfId="29517" xr:uid="{D8CC6936-9361-4DAA-8058-50D488477AF2}"/>
    <cellStyle name="Comma 3 4 9" xfId="5247" xr:uid="{A27E69B4-2C25-4B58-B0FD-B454A34F2F0E}"/>
    <cellStyle name="Comma 3 4 9 2" xfId="5248" xr:uid="{8D9E5596-47DB-4941-BA50-13FCC5F51FC1}"/>
    <cellStyle name="Comma 3 4 9 2 2" xfId="5249" xr:uid="{CE14EDCC-7965-4121-9DDB-DE3E7DE6AC44}"/>
    <cellStyle name="Comma 3 4 9 2 2 2" xfId="5250" xr:uid="{EAD8C9B8-BBF7-4152-8970-F3EA8E5FA9A3}"/>
    <cellStyle name="Comma 3 4 9 2 2 2 2" xfId="29528" xr:uid="{298D21B7-DDCA-440E-A959-515F47E91138}"/>
    <cellStyle name="Comma 3 4 9 2 2 3" xfId="29527" xr:uid="{F289100C-9433-41D5-BA96-BAE5039E2103}"/>
    <cellStyle name="Comma 3 4 9 2 3" xfId="5251" xr:uid="{03B54840-4B3F-4835-BE72-3F568DC46FC7}"/>
    <cellStyle name="Comma 3 4 9 2 3 2" xfId="29529" xr:uid="{C7AEBDE6-174A-4390-A550-A274CA68D91E}"/>
    <cellStyle name="Comma 3 4 9 2 4" xfId="29526" xr:uid="{0D51C108-1035-44CC-A9B7-79593D9DBCFA}"/>
    <cellStyle name="Comma 3 4 9 3" xfId="5252" xr:uid="{F123A436-86C7-43AC-9C4D-15AC3CD4F3C5}"/>
    <cellStyle name="Comma 3 4 9 3 2" xfId="5253" xr:uid="{D1026206-1DCC-4D92-B0E7-751FDC9145CE}"/>
    <cellStyle name="Comma 3 4 9 3 2 2" xfId="29531" xr:uid="{EB2AF961-9208-4F3F-B597-E7F139B7671E}"/>
    <cellStyle name="Comma 3 4 9 3 3" xfId="29530" xr:uid="{A605EBFC-BAE1-4549-92E2-C7CE961B8315}"/>
    <cellStyle name="Comma 3 4 9 4" xfId="5254" xr:uid="{02378C8E-97A6-4842-9ACB-1119FAE90F2C}"/>
    <cellStyle name="Comma 3 4 9 4 2" xfId="29532" xr:uid="{81F3FB7C-2904-4B2C-B6F1-AC969FB68377}"/>
    <cellStyle name="Comma 3 4 9 5" xfId="29525" xr:uid="{12FEE054-1D5F-4F52-A1CC-6FBC6C9C7058}"/>
    <cellStyle name="Comma 3 5" xfId="5255" xr:uid="{82B0A5C8-F516-4F65-A9F6-F9DAD00E833D}"/>
    <cellStyle name="Comma 3 5 10" xfId="5256" xr:uid="{EC0DFBE0-55F6-4861-B256-A6815F9C9C0D}"/>
    <cellStyle name="Comma 3 5 10 2" xfId="5257" xr:uid="{2E2C5389-EDAA-4E76-AFC3-91396E1476D1}"/>
    <cellStyle name="Comma 3 5 10 2 2" xfId="5258" xr:uid="{8E417AA5-CB29-4F8F-B4C3-320EA14C9A3E}"/>
    <cellStyle name="Comma 3 5 10 2 2 2" xfId="29536" xr:uid="{0DED3C16-3D44-4EF5-821D-033E952489C1}"/>
    <cellStyle name="Comma 3 5 10 2 3" xfId="29535" xr:uid="{E138FA13-242D-4349-9FDA-2EA423EC9E89}"/>
    <cellStyle name="Comma 3 5 10 3" xfId="5259" xr:uid="{8A7F3A39-3441-41AB-AFBA-5711D8774E91}"/>
    <cellStyle name="Comma 3 5 10 3 2" xfId="29537" xr:uid="{B32B8EED-856C-4039-9BC5-9F34AD252043}"/>
    <cellStyle name="Comma 3 5 10 4" xfId="29534" xr:uid="{A891AFF4-8160-4A5F-AE26-B92DF997C306}"/>
    <cellStyle name="Comma 3 5 11" xfId="5260" xr:uid="{1D346891-9948-4F5D-8CA6-C7F7B45C0C52}"/>
    <cellStyle name="Comma 3 5 11 2" xfId="5261" xr:uid="{BF1008F6-9D23-41A1-B772-0676560BC122}"/>
    <cellStyle name="Comma 3 5 11 2 2" xfId="29539" xr:uid="{C35533F4-F340-4D08-A0BF-7081FD605ED8}"/>
    <cellStyle name="Comma 3 5 11 3" xfId="29538" xr:uid="{0FD41551-9D70-4AD8-8F98-033191692D24}"/>
    <cellStyle name="Comma 3 5 12" xfId="5262" xr:uid="{1D4102F1-E3D1-430D-8251-A25B3879FFEE}"/>
    <cellStyle name="Comma 3 5 12 2" xfId="29540" xr:uid="{EB11BD3E-CEDB-44E5-87E3-2328499F2186}"/>
    <cellStyle name="Comma 3 5 13" xfId="5263" xr:uid="{9D4385B9-3123-402B-B214-B6E11219B884}"/>
    <cellStyle name="Comma 3 5 13 2" xfId="29541" xr:uid="{355BED14-B180-45DB-A810-B3CA758B6364}"/>
    <cellStyle name="Comma 3 5 14" xfId="5264" xr:uid="{357F99A9-0FD6-496C-81FB-6C88B19920CA}"/>
    <cellStyle name="Comma 3 5 14 2" xfId="29542" xr:uid="{AF87BABB-8DFA-4006-86AE-90A0991960F6}"/>
    <cellStyle name="Comma 3 5 15" xfId="50496" xr:uid="{7B126270-BBDF-4979-95D0-E97B115DC627}"/>
    <cellStyle name="Comma 3 5 16" xfId="29533" xr:uid="{E2E83760-167F-41C8-A98B-2EE643E58EB7}"/>
    <cellStyle name="Comma 3 5 2" xfId="5265" xr:uid="{783965E5-5DF2-498C-A079-41F7318D4415}"/>
    <cellStyle name="Comma 3 5 2 2" xfId="5266" xr:uid="{F9A490F4-EA50-43AB-B63D-7857E94238F2}"/>
    <cellStyle name="Comma 3 5 2 2 2" xfId="5267" xr:uid="{8B7C8E0A-839B-44D3-A0F7-BF809EA91780}"/>
    <cellStyle name="Comma 3 5 2 2 2 2" xfId="5268" xr:uid="{48A94F66-CE93-4545-A3DA-AF652D787BF6}"/>
    <cellStyle name="Comma 3 5 2 2 2 2 2" xfId="29546" xr:uid="{2BE1F7A1-F4BA-4841-B2E4-3F9C298DD383}"/>
    <cellStyle name="Comma 3 5 2 2 2 3" xfId="29545" xr:uid="{1A1F694B-5896-4D58-90B2-288CECA62985}"/>
    <cellStyle name="Comma 3 5 2 2 3" xfId="5269" xr:uid="{54CF8EC8-AB1F-4CE5-B29F-2511BEC95B7F}"/>
    <cellStyle name="Comma 3 5 2 2 3 2" xfId="29547" xr:uid="{D18F839C-1113-402B-B9C1-B0AFC6AC35BF}"/>
    <cellStyle name="Comma 3 5 2 2 4" xfId="5270" xr:uid="{D920DE3B-4477-4907-8199-566C8CBB2432}"/>
    <cellStyle name="Comma 3 5 2 2 4 2" xfId="29548" xr:uid="{4E98D1CB-030E-4A01-9E4F-679F9F83BB31}"/>
    <cellStyle name="Comma 3 5 2 2 5" xfId="5271" xr:uid="{C1246C33-6A3E-4AC2-9C70-215EAF39F8B9}"/>
    <cellStyle name="Comma 3 5 2 2 5 2" xfId="29549" xr:uid="{B26D75D5-D11B-4538-BB68-5F8AD51A1290}"/>
    <cellStyle name="Comma 3 5 2 2 6" xfId="50498" xr:uid="{80AA1805-3BAC-4722-A8E3-6B8752C9BE41}"/>
    <cellStyle name="Comma 3 5 2 2 7" xfId="29544" xr:uid="{BDE42233-C862-4891-9317-383F201BDF6B}"/>
    <cellStyle name="Comma 3 5 2 3" xfId="5272" xr:uid="{9C55DC63-BDF2-48A1-AB39-FF1142EBAB8D}"/>
    <cellStyle name="Comma 3 5 2 3 2" xfId="5273" xr:uid="{FBBA6063-1797-42F3-A9C5-4A8732C5EB36}"/>
    <cellStyle name="Comma 3 5 2 3 2 2" xfId="5274" xr:uid="{32B15EF6-7BC2-46C1-B16D-159599C97425}"/>
    <cellStyle name="Comma 3 5 2 3 2 2 2" xfId="29552" xr:uid="{F121E24E-D7E0-467D-9085-4384D3A3071D}"/>
    <cellStyle name="Comma 3 5 2 3 2 3" xfId="29551" xr:uid="{E165A972-6492-4DAA-A9F9-8EEB4920E5BF}"/>
    <cellStyle name="Comma 3 5 2 3 3" xfId="5275" xr:uid="{EDF0F47B-9FEB-410E-9862-1F4B7A006D11}"/>
    <cellStyle name="Comma 3 5 2 3 3 2" xfId="29553" xr:uid="{A8973745-C200-4C59-B1C0-8FB9C6423C88}"/>
    <cellStyle name="Comma 3 5 2 3 4" xfId="5276" xr:uid="{43DF0602-FAE5-43E2-81CA-E565F27930BC}"/>
    <cellStyle name="Comma 3 5 2 3 4 2" xfId="29554" xr:uid="{4256EE84-164A-4DAD-B102-1B4B5BD6225A}"/>
    <cellStyle name="Comma 3 5 2 3 5" xfId="5277" xr:uid="{6C51F645-DA3D-4B07-A1EF-C0838397C45E}"/>
    <cellStyle name="Comma 3 5 2 3 5 2" xfId="29555" xr:uid="{47717047-D178-4FC2-A93B-331393B7468D}"/>
    <cellStyle name="Comma 3 5 2 3 6" xfId="50499" xr:uid="{136E0A28-C6E5-449D-BFCA-1DF59C8B8BBA}"/>
    <cellStyle name="Comma 3 5 2 3 7" xfId="29550" xr:uid="{61D5DEAF-4429-4FBC-9E48-23A074B3E775}"/>
    <cellStyle name="Comma 3 5 2 4" xfId="5278" xr:uid="{2F84F4A2-BF00-4D00-9437-99B4ADA294DB}"/>
    <cellStyle name="Comma 3 5 2 4 2" xfId="5279" xr:uid="{9099BC3E-1627-4DD3-A32F-7EF87D01CFA4}"/>
    <cellStyle name="Comma 3 5 2 4 2 2" xfId="29557" xr:uid="{7AC06D6D-ECEE-48A9-9553-D70EF6E027D9}"/>
    <cellStyle name="Comma 3 5 2 4 3" xfId="5280" xr:uid="{46E15E89-C4D2-467C-A0BD-950717B313C1}"/>
    <cellStyle name="Comma 3 5 2 4 3 2" xfId="29558" xr:uid="{7EB7C6C0-D945-4299-83D4-6557FA0B88E3}"/>
    <cellStyle name="Comma 3 5 2 4 4" xfId="5281" xr:uid="{F4C0B2B0-8278-4691-A6B7-B16A920FF18A}"/>
    <cellStyle name="Comma 3 5 2 4 4 2" xfId="29559" xr:uid="{9B287492-F506-4A90-9C76-C9052EE62986}"/>
    <cellStyle name="Comma 3 5 2 4 5" xfId="50500" xr:uid="{18AB7AE9-BD2B-4D57-BF2D-54DC57498E95}"/>
    <cellStyle name="Comma 3 5 2 4 6" xfId="29556" xr:uid="{C8669E06-6356-4F19-874D-AA34BF230222}"/>
    <cellStyle name="Comma 3 5 2 5" xfId="5282" xr:uid="{19AD6501-D657-4703-B25D-FC377EA0F420}"/>
    <cellStyle name="Comma 3 5 2 5 2" xfId="50501" xr:uid="{E0AB7CAD-1667-415A-9387-D3746C56D31E}"/>
    <cellStyle name="Comma 3 5 2 5 3" xfId="29560" xr:uid="{B99F2654-43A6-4DC6-AA68-115A1C04478E}"/>
    <cellStyle name="Comma 3 5 2 6" xfId="5283" xr:uid="{195B56D4-8E4C-40A5-BD34-7554316093EB}"/>
    <cellStyle name="Comma 3 5 2 6 2" xfId="29561" xr:uid="{5F1FBD26-8BA4-4C11-9E6B-70C52CE83C8A}"/>
    <cellStyle name="Comma 3 5 2 7" xfId="5284" xr:uid="{9AB48705-F805-46EE-B172-65C955D1B9CA}"/>
    <cellStyle name="Comma 3 5 2 7 2" xfId="29562" xr:uid="{CAB7F65F-0BC4-4388-9E28-966936A60A59}"/>
    <cellStyle name="Comma 3 5 2 8" xfId="50497" xr:uid="{F3CB5F67-A6F6-4AFC-A448-A4833859975B}"/>
    <cellStyle name="Comma 3 5 2 9" xfId="29543" xr:uid="{4D7D3AEC-83C9-4067-BF1C-5347CCF80DE8}"/>
    <cellStyle name="Comma 3 5 3" xfId="5285" xr:uid="{F1107448-1E68-46A9-89F8-EC02D3ACD5D1}"/>
    <cellStyle name="Comma 3 5 3 2" xfId="5286" xr:uid="{AC1DCC3C-8DC4-4A99-9D20-86614E37A52D}"/>
    <cellStyle name="Comma 3 5 3 2 2" xfId="5287" xr:uid="{0636FFDF-49C0-40FE-AED6-6F49562C5CF4}"/>
    <cellStyle name="Comma 3 5 3 2 2 2" xfId="5288" xr:uid="{BAD95D19-074A-4397-ADDA-164485B5C3D0}"/>
    <cellStyle name="Comma 3 5 3 2 2 2 2" xfId="29566" xr:uid="{6CAE6177-1536-4A48-8E24-EA613DA5C133}"/>
    <cellStyle name="Comma 3 5 3 2 2 3" xfId="29565" xr:uid="{D8193499-DA18-48CD-BE44-95DF9E6920DA}"/>
    <cellStyle name="Comma 3 5 3 2 3" xfId="5289" xr:uid="{DF68C460-5C82-4C1E-B17D-EA3A4DE9760F}"/>
    <cellStyle name="Comma 3 5 3 2 3 2" xfId="29567" xr:uid="{2B02D216-BD15-4F87-8DC8-C4B6AEA6F9CB}"/>
    <cellStyle name="Comma 3 5 3 2 4" xfId="29564" xr:uid="{21A6617F-B6E7-46D2-B8B8-C9DF8842AD2E}"/>
    <cellStyle name="Comma 3 5 3 3" xfId="5290" xr:uid="{FEBC5557-0E18-46F7-81AD-5893CE75D6D7}"/>
    <cellStyle name="Comma 3 5 3 3 2" xfId="5291" xr:uid="{19C63FAF-BE5F-43EE-8D36-16975D44188F}"/>
    <cellStyle name="Comma 3 5 3 3 2 2" xfId="5292" xr:uid="{0BEE22F1-D684-4C45-834D-C181657F78F3}"/>
    <cellStyle name="Comma 3 5 3 3 2 2 2" xfId="29570" xr:uid="{6D158FA6-3AE6-4956-9E35-989B386766E7}"/>
    <cellStyle name="Comma 3 5 3 3 2 3" xfId="29569" xr:uid="{706764FF-4B5A-4330-90B1-835339BF1B10}"/>
    <cellStyle name="Comma 3 5 3 3 3" xfId="5293" xr:uid="{9B9685B9-596B-4F54-B9E3-99790A96E49C}"/>
    <cellStyle name="Comma 3 5 3 3 3 2" xfId="29571" xr:uid="{51934115-2161-4A39-8ADE-09B4C0F91C19}"/>
    <cellStyle name="Comma 3 5 3 3 4" xfId="29568" xr:uid="{07D23A6A-DF15-481C-AA83-EC3F3CCA46DC}"/>
    <cellStyle name="Comma 3 5 3 4" xfId="5294" xr:uid="{87C61F7B-F2C9-49AE-9F71-D24F69045260}"/>
    <cellStyle name="Comma 3 5 3 4 2" xfId="5295" xr:uid="{4CECF45D-AA92-4EAE-AE19-13009DFCF72E}"/>
    <cellStyle name="Comma 3 5 3 4 2 2" xfId="29573" xr:uid="{2DFE80FF-BE71-400F-9089-3CA70DB37C82}"/>
    <cellStyle name="Comma 3 5 3 4 3" xfId="29572" xr:uid="{240A19EF-7F41-4810-98A2-91B7B9C1FD83}"/>
    <cellStyle name="Comma 3 5 3 5" xfId="5296" xr:uid="{CC4DA89E-B310-47F9-84F1-256CDFDA8EA0}"/>
    <cellStyle name="Comma 3 5 3 5 2" xfId="29574" xr:uid="{2884E798-F3E3-48E9-BC54-94F221EDD309}"/>
    <cellStyle name="Comma 3 5 3 6" xfId="5297" xr:uid="{9CEE5678-CAC5-463B-BD77-C37AEAC50761}"/>
    <cellStyle name="Comma 3 5 3 6 2" xfId="29575" xr:uid="{9F586D53-CB85-48DC-8E34-6BC9F6320525}"/>
    <cellStyle name="Comma 3 5 3 7" xfId="5298" xr:uid="{E8917A74-F842-4153-916C-A8DC7173BC07}"/>
    <cellStyle name="Comma 3 5 3 7 2" xfId="29576" xr:uid="{EB9FAAA5-15D7-4E6D-8CC3-ADEF1ACF7AE7}"/>
    <cellStyle name="Comma 3 5 3 8" xfId="50502" xr:uid="{FC95F213-B831-465B-8A68-725E98684E65}"/>
    <cellStyle name="Comma 3 5 3 9" xfId="29563" xr:uid="{C8C20E16-527F-4D0C-983E-A0AE28F0D6B7}"/>
    <cellStyle name="Comma 3 5 4" xfId="5299" xr:uid="{2F42FB60-1E5E-4EE0-BF20-87D41B5454C4}"/>
    <cellStyle name="Comma 3 5 4 2" xfId="5300" xr:uid="{C75575B9-4A41-428F-904F-C1B56B5A97F9}"/>
    <cellStyle name="Comma 3 5 4 2 2" xfId="5301" xr:uid="{0CE5E019-8C4C-4792-8119-80DC434C26E9}"/>
    <cellStyle name="Comma 3 5 4 2 2 2" xfId="5302" xr:uid="{1A5566FF-5BB2-40CD-9BF8-8905A51285B1}"/>
    <cellStyle name="Comma 3 5 4 2 2 2 2" xfId="29580" xr:uid="{69E17983-8C93-4757-A7CA-FDF4427F83D5}"/>
    <cellStyle name="Comma 3 5 4 2 2 3" xfId="29579" xr:uid="{C3B89E01-FCDE-4D10-B962-D3DBD380A8AF}"/>
    <cellStyle name="Comma 3 5 4 2 3" xfId="5303" xr:uid="{4A8D002B-B503-4689-980C-CFB1F3F4F699}"/>
    <cellStyle name="Comma 3 5 4 2 3 2" xfId="29581" xr:uid="{81657993-8808-4604-B749-75B5F9276AEA}"/>
    <cellStyle name="Comma 3 5 4 2 4" xfId="29578" xr:uid="{8D47458A-0F69-4C4B-BEC9-AE61E0401DF7}"/>
    <cellStyle name="Comma 3 5 4 3" xfId="5304" xr:uid="{E477E95E-F1FD-49B6-BC95-0ED7A211BFA6}"/>
    <cellStyle name="Comma 3 5 4 3 2" xfId="5305" xr:uid="{3590E821-0CF4-4A82-A3BF-36BBC5C0A179}"/>
    <cellStyle name="Comma 3 5 4 3 2 2" xfId="5306" xr:uid="{043A816C-A6B6-4CEC-9566-2DD97A6EF176}"/>
    <cellStyle name="Comma 3 5 4 3 2 2 2" xfId="29584" xr:uid="{AEC4F6DB-04FF-45DF-89C1-DA97835D7514}"/>
    <cellStyle name="Comma 3 5 4 3 2 3" xfId="29583" xr:uid="{991B9C8F-2574-4F2F-A5CB-8223C1A3B98A}"/>
    <cellStyle name="Comma 3 5 4 3 3" xfId="5307" xr:uid="{1D0EE705-0661-43DE-9A46-5EB045CE0ADD}"/>
    <cellStyle name="Comma 3 5 4 3 3 2" xfId="29585" xr:uid="{B946454B-52EB-4F68-A671-12C480C3C21D}"/>
    <cellStyle name="Comma 3 5 4 3 4" xfId="29582" xr:uid="{8D97976E-F3BC-4B80-8EAD-CAE38F16DA14}"/>
    <cellStyle name="Comma 3 5 4 4" xfId="5308" xr:uid="{F577B29D-802D-48D9-8F31-27F5C2598787}"/>
    <cellStyle name="Comma 3 5 4 4 2" xfId="5309" xr:uid="{FBB0740A-C680-475F-9ED5-B2F639917171}"/>
    <cellStyle name="Comma 3 5 4 4 2 2" xfId="29587" xr:uid="{05D3DB33-B078-4901-9EA0-7BB8898B3A1C}"/>
    <cellStyle name="Comma 3 5 4 4 3" xfId="29586" xr:uid="{40FEF407-812C-4337-9891-98D118F5E696}"/>
    <cellStyle name="Comma 3 5 4 5" xfId="5310" xr:uid="{70F5353A-4E46-497E-82BA-DA2F2984B03D}"/>
    <cellStyle name="Comma 3 5 4 5 2" xfId="29588" xr:uid="{6AC408E9-BFC2-4B02-BBEE-B5F0566FE829}"/>
    <cellStyle name="Comma 3 5 4 6" xfId="5311" xr:uid="{EE797180-9410-4A54-BE6E-84D59C67FA68}"/>
    <cellStyle name="Comma 3 5 4 6 2" xfId="29589" xr:uid="{66146A03-4A5A-4551-A1A6-674A2497B608}"/>
    <cellStyle name="Comma 3 5 4 7" xfId="5312" xr:uid="{F51A5EAC-3018-43F8-B65B-2A9C9BA57A0E}"/>
    <cellStyle name="Comma 3 5 4 7 2" xfId="29590" xr:uid="{611FAF3F-DF20-4BDD-B57C-ECE88E72A1F5}"/>
    <cellStyle name="Comma 3 5 4 8" xfId="50503" xr:uid="{4E897915-D23A-4302-970E-AC02D2E940ED}"/>
    <cellStyle name="Comma 3 5 4 9" xfId="29577" xr:uid="{83CBB0D5-BD0A-44A7-ACE0-4EAFAAE45050}"/>
    <cellStyle name="Comma 3 5 5" xfId="5313" xr:uid="{839140E9-F0BC-4707-895C-4BE7C760E60B}"/>
    <cellStyle name="Comma 3 5 5 2" xfId="5314" xr:uid="{60E3FCC2-1FA5-46FA-A147-4BFE2A55E44D}"/>
    <cellStyle name="Comma 3 5 5 2 2" xfId="5315" xr:uid="{D8CBA488-AE00-444B-AD01-16EA2E7F205E}"/>
    <cellStyle name="Comma 3 5 5 2 2 2" xfId="5316" xr:uid="{C170153B-C313-415C-B312-48072533BE0C}"/>
    <cellStyle name="Comma 3 5 5 2 2 2 2" xfId="29594" xr:uid="{6124FC8C-C2F9-4382-8822-B6D3FDCF1E6F}"/>
    <cellStyle name="Comma 3 5 5 2 2 3" xfId="29593" xr:uid="{F2A31881-D8DD-48E9-93EF-9061E5EE1E5B}"/>
    <cellStyle name="Comma 3 5 5 2 3" xfId="5317" xr:uid="{367485BA-B335-4CD1-BA81-4FCF0A180D7B}"/>
    <cellStyle name="Comma 3 5 5 2 3 2" xfId="29595" xr:uid="{F358B55D-7F50-4CCF-8E34-BC871CBD5F56}"/>
    <cellStyle name="Comma 3 5 5 2 4" xfId="29592" xr:uid="{BFFBE7B4-5601-4DEE-9E5F-B65277A4505D}"/>
    <cellStyle name="Comma 3 5 5 3" xfId="5318" xr:uid="{76218638-9D13-4F0C-9FEF-E1D0D4EA6042}"/>
    <cellStyle name="Comma 3 5 5 3 2" xfId="5319" xr:uid="{C3846CDF-B038-407E-9400-114029EF5CF1}"/>
    <cellStyle name="Comma 3 5 5 3 2 2" xfId="5320" xr:uid="{F2D37CF4-7AFE-4407-8198-A56AED743E36}"/>
    <cellStyle name="Comma 3 5 5 3 2 2 2" xfId="29598" xr:uid="{1A5CF9BA-E87E-4C2F-87A6-B7C6EB527C0F}"/>
    <cellStyle name="Comma 3 5 5 3 2 3" xfId="29597" xr:uid="{0B575125-5438-4E5C-800C-32D86AEB5127}"/>
    <cellStyle name="Comma 3 5 5 3 3" xfId="5321" xr:uid="{CE293B86-C37C-44A9-A50B-091931E1D4E9}"/>
    <cellStyle name="Comma 3 5 5 3 3 2" xfId="29599" xr:uid="{15748EBF-F59B-4EE7-B0A1-4388243FBFFB}"/>
    <cellStyle name="Comma 3 5 5 3 4" xfId="29596" xr:uid="{56923546-8636-4A7F-9633-A50DE6C58CEC}"/>
    <cellStyle name="Comma 3 5 5 4" xfId="5322" xr:uid="{52040863-E095-49D9-8364-876C6C1B9425}"/>
    <cellStyle name="Comma 3 5 5 4 2" xfId="5323" xr:uid="{E76882BE-A096-4AF5-A463-6FBB70944EB4}"/>
    <cellStyle name="Comma 3 5 5 4 2 2" xfId="29601" xr:uid="{DBB3938B-F08D-4630-B899-7405AD249695}"/>
    <cellStyle name="Comma 3 5 5 4 3" xfId="29600" xr:uid="{36EBE19E-E11D-4CA1-AE63-15D36EC7CFA3}"/>
    <cellStyle name="Comma 3 5 5 5" xfId="5324" xr:uid="{ECDF0619-7DED-4483-A45A-6FD2800403B2}"/>
    <cellStyle name="Comma 3 5 5 5 2" xfId="29602" xr:uid="{2C35BE1E-E01E-4719-BE6D-DBC8ABFBE451}"/>
    <cellStyle name="Comma 3 5 5 6" xfId="5325" xr:uid="{E39CCD71-3C26-4182-9661-D1B54A49F3FD}"/>
    <cellStyle name="Comma 3 5 5 6 2" xfId="29603" xr:uid="{4A3057E3-CD80-467C-AA44-B6E3AB691CDA}"/>
    <cellStyle name="Comma 3 5 5 7" xfId="5326" xr:uid="{F58FB569-B092-4607-917D-9FC18BE94347}"/>
    <cellStyle name="Comma 3 5 5 7 2" xfId="29604" xr:uid="{4B8A1D97-C79D-458F-ABF7-2FA361EB0190}"/>
    <cellStyle name="Comma 3 5 5 8" xfId="50504" xr:uid="{00B43D99-B958-4378-B099-BE7E9DCB2B8E}"/>
    <cellStyle name="Comma 3 5 5 9" xfId="29591" xr:uid="{3048CA88-2C5B-45AD-8A56-71021618C785}"/>
    <cellStyle name="Comma 3 5 6" xfId="5327" xr:uid="{7A8AC3B6-A799-4B7C-9A3D-83051117C072}"/>
    <cellStyle name="Comma 3 5 6 2" xfId="5328" xr:uid="{92B5FB5F-C9BE-44D0-9815-67814E446388}"/>
    <cellStyle name="Comma 3 5 6 2 2" xfId="5329" xr:uid="{8EDB5C1E-6591-4B2E-B87C-6993EA9E57A6}"/>
    <cellStyle name="Comma 3 5 6 2 2 2" xfId="5330" xr:uid="{5AF10661-ADFA-423F-AED9-CAD2D848C992}"/>
    <cellStyle name="Comma 3 5 6 2 2 2 2" xfId="29608" xr:uid="{23FF5FFD-7CE0-4B2A-B5B7-3A8A90158CB3}"/>
    <cellStyle name="Comma 3 5 6 2 2 3" xfId="29607" xr:uid="{A3712D9F-3253-408D-A3C2-8B58D9B821CC}"/>
    <cellStyle name="Comma 3 5 6 2 3" xfId="5331" xr:uid="{EECA4F28-5542-4F1C-B70B-E215615F649D}"/>
    <cellStyle name="Comma 3 5 6 2 3 2" xfId="29609" xr:uid="{64161D23-EA08-42CD-BE31-3875AE53DA20}"/>
    <cellStyle name="Comma 3 5 6 2 4" xfId="29606" xr:uid="{F46A94B1-9BF2-4753-8D78-7B7A3A684C22}"/>
    <cellStyle name="Comma 3 5 6 3" xfId="5332" xr:uid="{45A4B356-1C0D-4E71-A028-8D4BC5C51606}"/>
    <cellStyle name="Comma 3 5 6 3 2" xfId="5333" xr:uid="{31305E07-A7C3-4722-980D-B35FE92A75B0}"/>
    <cellStyle name="Comma 3 5 6 3 2 2" xfId="29611" xr:uid="{819B1ED6-87F0-49B1-94CC-7E615C2787B0}"/>
    <cellStyle name="Comma 3 5 6 3 3" xfId="29610" xr:uid="{9C5AC319-EB23-4E1D-8FA4-688F5871B614}"/>
    <cellStyle name="Comma 3 5 6 4" xfId="5334" xr:uid="{04F881F5-38A8-4621-AA6D-3AEABA875FC5}"/>
    <cellStyle name="Comma 3 5 6 4 2" xfId="29612" xr:uid="{20094881-F474-497A-885E-8012430AF303}"/>
    <cellStyle name="Comma 3 5 6 5" xfId="50505" xr:uid="{AFD39254-29C8-4016-9CC4-EA3EE6ED3B74}"/>
    <cellStyle name="Comma 3 5 6 6" xfId="29605" xr:uid="{F54C78CF-BEF8-4FE3-8AC9-ACFBDF4EF509}"/>
    <cellStyle name="Comma 3 5 7" xfId="5335" xr:uid="{061D92EC-B870-4165-BD83-C065CA2A1DD9}"/>
    <cellStyle name="Comma 3 5 7 2" xfId="5336" xr:uid="{A450044F-56BD-4C62-8255-A2FB595D8B87}"/>
    <cellStyle name="Comma 3 5 7 2 2" xfId="5337" xr:uid="{36C3CD81-22A5-4560-95AB-705F11BCA265}"/>
    <cellStyle name="Comma 3 5 7 2 2 2" xfId="5338" xr:uid="{83AF1949-73A5-4631-A056-3D26F6A457C2}"/>
    <cellStyle name="Comma 3 5 7 2 2 2 2" xfId="29616" xr:uid="{E644278D-74E8-4432-A80A-010124A9C360}"/>
    <cellStyle name="Comma 3 5 7 2 2 3" xfId="29615" xr:uid="{DF1F2209-B201-4CAB-A9F0-9A2A7AC554BF}"/>
    <cellStyle name="Comma 3 5 7 2 3" xfId="5339" xr:uid="{4FA6FCBE-1A5F-4581-B1FD-24702818608E}"/>
    <cellStyle name="Comma 3 5 7 2 3 2" xfId="29617" xr:uid="{DAEEB288-01EB-4B1A-ADB7-ED77E22E1E08}"/>
    <cellStyle name="Comma 3 5 7 2 4" xfId="29614" xr:uid="{5155E336-5C1F-446C-A602-888D89F924DA}"/>
    <cellStyle name="Comma 3 5 7 3" xfId="5340" xr:uid="{5B8F35D4-1FA6-4CDE-A997-EDB1CFDA2952}"/>
    <cellStyle name="Comma 3 5 7 3 2" xfId="5341" xr:uid="{7F27ED65-B0A6-4FFB-B27D-D79C420EDAE1}"/>
    <cellStyle name="Comma 3 5 7 3 2 2" xfId="29619" xr:uid="{EE011242-2630-4C33-9806-03B454AE0746}"/>
    <cellStyle name="Comma 3 5 7 3 3" xfId="29618" xr:uid="{9F767D24-2F22-4976-B074-6A8C85283483}"/>
    <cellStyle name="Comma 3 5 7 4" xfId="5342" xr:uid="{EE9E67FF-CFDE-4069-A8D9-CF3C3E125C60}"/>
    <cellStyle name="Comma 3 5 7 4 2" xfId="29620" xr:uid="{223F871F-59FB-4F98-B8A3-B78161E2C69F}"/>
    <cellStyle name="Comma 3 5 7 5" xfId="29613" xr:uid="{743C2A0E-4398-4678-ACA1-F8EC17740F54}"/>
    <cellStyle name="Comma 3 5 8" xfId="5343" xr:uid="{33230BA2-C8ED-45E0-863B-CDBA846C3E67}"/>
    <cellStyle name="Comma 3 5 8 2" xfId="5344" xr:uid="{FF1D283C-9363-4A75-9FCA-BABBDF26EFCF}"/>
    <cellStyle name="Comma 3 5 8 2 2" xfId="5345" xr:uid="{EE3326E0-4B76-4359-A57E-16236319E30C}"/>
    <cellStyle name="Comma 3 5 8 2 2 2" xfId="29623" xr:uid="{13A17D33-ADB3-446C-AD78-B210272C9856}"/>
    <cellStyle name="Comma 3 5 8 2 3" xfId="29622" xr:uid="{8BAEEBB1-6973-4C81-A179-042678F3EC7F}"/>
    <cellStyle name="Comma 3 5 8 3" xfId="5346" xr:uid="{D6D41CDC-395C-4322-BDD6-103357FB5C8F}"/>
    <cellStyle name="Comma 3 5 8 3 2" xfId="29624" xr:uid="{BE8ECD38-E874-4251-BE4C-D804F1A34EFD}"/>
    <cellStyle name="Comma 3 5 8 4" xfId="29621" xr:uid="{93E2F016-F335-4511-8645-BAE959429979}"/>
    <cellStyle name="Comma 3 5 9" xfId="5347" xr:uid="{84CD2EA5-09E4-4D2D-AD93-BD8D8F38428E}"/>
    <cellStyle name="Comma 3 5 9 2" xfId="5348" xr:uid="{FC4125C6-291C-434D-8BFB-BEBD7D668AB1}"/>
    <cellStyle name="Comma 3 5 9 2 2" xfId="5349" xr:uid="{76D16BEA-7384-4B38-9FCF-2E88A8F14BDF}"/>
    <cellStyle name="Comma 3 5 9 2 2 2" xfId="29627" xr:uid="{49045D38-7634-49AA-B5D8-DC2BDB403C6D}"/>
    <cellStyle name="Comma 3 5 9 2 3" xfId="29626" xr:uid="{16CEA610-05AC-4ED9-9D7C-B27A2BEC6C41}"/>
    <cellStyle name="Comma 3 5 9 3" xfId="5350" xr:uid="{D9A82DE1-DB49-440A-9313-EB789E6220C9}"/>
    <cellStyle name="Comma 3 5 9 3 2" xfId="29628" xr:uid="{CEEB0076-3ABD-4190-A68B-C8A3069EA9B0}"/>
    <cellStyle name="Comma 3 5 9 4" xfId="29625" xr:uid="{E8ADB94A-12D2-4B4D-ADF7-CD7192968FE0}"/>
    <cellStyle name="Comma 3 6" xfId="5351" xr:uid="{2908FDB4-C779-4390-A2ED-B67845C4FEC5}"/>
    <cellStyle name="Comma 3 6 10" xfId="5352" xr:uid="{15C57157-60D0-4145-903B-568017FECC89}"/>
    <cellStyle name="Comma 3 6 10 2" xfId="5353" xr:uid="{8258DE9E-8F91-4CA2-B763-CB611DAD7081}"/>
    <cellStyle name="Comma 3 6 10 2 2" xfId="5354" xr:uid="{1FE8D80D-15EE-45CE-8CEE-CF76CAD52729}"/>
    <cellStyle name="Comma 3 6 10 2 2 2" xfId="29632" xr:uid="{E05EE702-EA6A-4D7C-9958-2B018CF961B2}"/>
    <cellStyle name="Comma 3 6 10 2 3" xfId="29631" xr:uid="{C78AB814-7285-4E04-9AD0-FB4A6264E36B}"/>
    <cellStyle name="Comma 3 6 10 3" xfId="5355" xr:uid="{2B0C6558-1898-4256-936A-10353BC287A2}"/>
    <cellStyle name="Comma 3 6 10 3 2" xfId="29633" xr:uid="{B0ADF5E2-0BDA-47F4-A91B-8243BAFE49D3}"/>
    <cellStyle name="Comma 3 6 10 4" xfId="29630" xr:uid="{6405EA01-1E06-4BE8-AF7B-5FB997683E28}"/>
    <cellStyle name="Comma 3 6 11" xfId="5356" xr:uid="{E55A3D75-BA8F-4360-8250-B270F30A5C33}"/>
    <cellStyle name="Comma 3 6 11 2" xfId="5357" xr:uid="{A234B687-5EEA-4B75-B8F3-6F4E2CA4FD30}"/>
    <cellStyle name="Comma 3 6 11 2 2" xfId="29635" xr:uid="{105A02E8-C830-412F-B4DD-B518DE42A674}"/>
    <cellStyle name="Comma 3 6 11 3" xfId="29634" xr:uid="{6E61D240-30CF-429A-8536-ABD69ADE2CF7}"/>
    <cellStyle name="Comma 3 6 12" xfId="5358" xr:uid="{8FA8F33F-27B3-4BBE-9B0A-219139A985A8}"/>
    <cellStyle name="Comma 3 6 12 2" xfId="29636" xr:uid="{5D7B7D94-5ED1-4403-B82F-E7AC9425C22A}"/>
    <cellStyle name="Comma 3 6 13" xfId="5359" xr:uid="{5A1A4F3A-C1A7-465D-9459-98AB90561610}"/>
    <cellStyle name="Comma 3 6 13 2" xfId="29637" xr:uid="{6C531A3E-3119-4164-B778-FE2BA82B33C6}"/>
    <cellStyle name="Comma 3 6 14" xfId="5360" xr:uid="{3E7089E3-EC1D-4EE1-88EB-CB81854BA0FC}"/>
    <cellStyle name="Comma 3 6 14 2" xfId="29638" xr:uid="{8EC34D6A-2C71-46F7-A534-F777CFC419AD}"/>
    <cellStyle name="Comma 3 6 15" xfId="50506" xr:uid="{08D30ED9-C422-40F1-87A4-E8BF13FA1185}"/>
    <cellStyle name="Comma 3 6 16" xfId="29629" xr:uid="{E71B7DF1-6EA8-43E0-8C93-A3A1210EF7A8}"/>
    <cellStyle name="Comma 3 6 2" xfId="5361" xr:uid="{677C0510-5F9F-4798-97F9-8A14B75718C3}"/>
    <cellStyle name="Comma 3 6 2 2" xfId="5362" xr:uid="{5699B7DD-0349-4722-9448-D57D32ED897E}"/>
    <cellStyle name="Comma 3 6 2 2 2" xfId="5363" xr:uid="{FD80CF56-6CCB-41EB-9EBF-B940336FD461}"/>
    <cellStyle name="Comma 3 6 2 2 2 2" xfId="5364" xr:uid="{C5E8FA94-B671-4599-B284-57BF2DC97CBC}"/>
    <cellStyle name="Comma 3 6 2 2 2 2 2" xfId="29642" xr:uid="{958D96D3-CFA9-4E21-AECB-9F348B697FC9}"/>
    <cellStyle name="Comma 3 6 2 2 2 3" xfId="29641" xr:uid="{AF15D60B-B9E7-434D-A576-CB3F3268C916}"/>
    <cellStyle name="Comma 3 6 2 2 3" xfId="5365" xr:uid="{A7C86FB3-6AD9-416D-A64A-73B7A0A1CC47}"/>
    <cellStyle name="Comma 3 6 2 2 3 2" xfId="29643" xr:uid="{8A81D253-2674-4B32-AC1A-276DD1ACB674}"/>
    <cellStyle name="Comma 3 6 2 2 4" xfId="29640" xr:uid="{C1EABE95-A216-4E2F-9BC7-FE8C974E5F07}"/>
    <cellStyle name="Comma 3 6 2 3" xfId="5366" xr:uid="{75512C3C-33D8-40CD-8BE0-EB0E8CF94A43}"/>
    <cellStyle name="Comma 3 6 2 3 2" xfId="5367" xr:uid="{098BEF3B-9D7F-48BD-B534-DCDA0B7A5191}"/>
    <cellStyle name="Comma 3 6 2 3 2 2" xfId="5368" xr:uid="{B850D15F-72CD-4E8C-BACA-6AFAA768F1F0}"/>
    <cellStyle name="Comma 3 6 2 3 2 2 2" xfId="29646" xr:uid="{22B45EB7-EEF0-4503-99CC-BD06C03FA187}"/>
    <cellStyle name="Comma 3 6 2 3 2 3" xfId="29645" xr:uid="{AE41AAEB-E5C2-4DED-BE89-04E22A10975A}"/>
    <cellStyle name="Comma 3 6 2 3 3" xfId="5369" xr:uid="{32B7CBAA-A80C-409E-BAC0-72630646EAC1}"/>
    <cellStyle name="Comma 3 6 2 3 3 2" xfId="29647" xr:uid="{FE112CE2-0B0B-41D4-B052-1BCF6D8CF35C}"/>
    <cellStyle name="Comma 3 6 2 3 4" xfId="29644" xr:uid="{501C2390-DDF9-4FAD-ACC0-424D4608D7C3}"/>
    <cellStyle name="Comma 3 6 2 4" xfId="5370" xr:uid="{7E83081A-EF5C-405A-B68C-2F574C60735E}"/>
    <cellStyle name="Comma 3 6 2 4 2" xfId="5371" xr:uid="{560D6BD0-373C-4934-9682-20F9C9D04A1B}"/>
    <cellStyle name="Comma 3 6 2 4 2 2" xfId="29649" xr:uid="{EF735FC2-80C7-4676-8CC5-FC2445DC73C3}"/>
    <cellStyle name="Comma 3 6 2 4 3" xfId="29648" xr:uid="{90BB10DF-227A-4547-A219-2E59CE87B69E}"/>
    <cellStyle name="Comma 3 6 2 5" xfId="5372" xr:uid="{C5CB8395-2A75-4315-A8FF-217AADDB4530}"/>
    <cellStyle name="Comma 3 6 2 5 2" xfId="29650" xr:uid="{64D2920F-B5F0-4855-A7AE-FBDC48056CA2}"/>
    <cellStyle name="Comma 3 6 2 6" xfId="5373" xr:uid="{884F2EE2-5D43-46B0-ADB3-7A766F48F392}"/>
    <cellStyle name="Comma 3 6 2 6 2" xfId="29651" xr:uid="{02C036BF-3D8F-44AB-9AD7-1DE3DF10B8EA}"/>
    <cellStyle name="Comma 3 6 2 7" xfId="5374" xr:uid="{521345C0-51C4-44A4-9277-828DBDA25172}"/>
    <cellStyle name="Comma 3 6 2 7 2" xfId="29652" xr:uid="{ABD16963-7BEC-4F53-A127-BC1FDCCC221A}"/>
    <cellStyle name="Comma 3 6 2 8" xfId="50507" xr:uid="{6B25EEB1-1D56-4C1D-9EFB-64788D427612}"/>
    <cellStyle name="Comma 3 6 2 9" xfId="29639" xr:uid="{52555C14-63A2-4DC6-BCE4-F65F5C15A718}"/>
    <cellStyle name="Comma 3 6 3" xfId="5375" xr:uid="{C01CCCE7-13A8-4986-B258-9B3070F31F0F}"/>
    <cellStyle name="Comma 3 6 3 2" xfId="5376" xr:uid="{6E727532-C07C-44B5-B090-3A168C21AF92}"/>
    <cellStyle name="Comma 3 6 3 2 2" xfId="5377" xr:uid="{C2501A00-2804-46F5-90E5-2ABBEC841E1F}"/>
    <cellStyle name="Comma 3 6 3 2 2 2" xfId="5378" xr:uid="{6CC09128-18B2-4131-9F9D-8A684B25F482}"/>
    <cellStyle name="Comma 3 6 3 2 2 2 2" xfId="29656" xr:uid="{CC946EAA-2A87-401C-850F-98CB6319F2DF}"/>
    <cellStyle name="Comma 3 6 3 2 2 3" xfId="29655" xr:uid="{52C6B139-874A-49E3-8DEB-E2F67608277C}"/>
    <cellStyle name="Comma 3 6 3 2 3" xfId="5379" xr:uid="{68278D8A-A281-4852-98F3-45356DACA5BD}"/>
    <cellStyle name="Comma 3 6 3 2 3 2" xfId="29657" xr:uid="{590700B1-464C-4AC2-8DE9-1B659CE7731A}"/>
    <cellStyle name="Comma 3 6 3 2 4" xfId="29654" xr:uid="{470C9C74-5F5D-420A-9480-92AAB2B36484}"/>
    <cellStyle name="Comma 3 6 3 3" xfId="5380" xr:uid="{03D93A05-B316-4D23-A01D-70B9C0FA3F04}"/>
    <cellStyle name="Comma 3 6 3 3 2" xfId="5381" xr:uid="{D504974F-A55B-46B2-A89D-8388B8FBEA47}"/>
    <cellStyle name="Comma 3 6 3 3 2 2" xfId="5382" xr:uid="{92553AC7-3450-4D80-895E-AE9E01383A0F}"/>
    <cellStyle name="Comma 3 6 3 3 2 2 2" xfId="29660" xr:uid="{A77BDDDF-C8CC-4302-AD37-EDA97FAA5F7B}"/>
    <cellStyle name="Comma 3 6 3 3 2 3" xfId="29659" xr:uid="{38BB0B92-F89F-46D8-A3FA-6CAFD457C525}"/>
    <cellStyle name="Comma 3 6 3 3 3" xfId="5383" xr:uid="{491DF3BA-9837-4EC1-A9CB-93D84760357F}"/>
    <cellStyle name="Comma 3 6 3 3 3 2" xfId="29661" xr:uid="{1A9770CC-CF89-4B9D-9C63-FDEB7B98FDA1}"/>
    <cellStyle name="Comma 3 6 3 3 4" xfId="29658" xr:uid="{85530F7E-F297-4770-BD02-176EC8F7AA59}"/>
    <cellStyle name="Comma 3 6 3 4" xfId="5384" xr:uid="{6D817339-E3D6-42A4-AA55-1977F3B7B96C}"/>
    <cellStyle name="Comma 3 6 3 4 2" xfId="5385" xr:uid="{E84F2A99-AB9F-4140-9FE0-CAF82CD7FA1D}"/>
    <cellStyle name="Comma 3 6 3 4 2 2" xfId="29663" xr:uid="{6179D9F1-3D12-4B8B-AFA6-67FB3628F69E}"/>
    <cellStyle name="Comma 3 6 3 4 3" xfId="29662" xr:uid="{21F9A6AA-F2C6-40E3-8CC5-DEBAA11DA748}"/>
    <cellStyle name="Comma 3 6 3 5" xfId="5386" xr:uid="{2F1120DC-CCEB-4DD1-969E-D69B595F4CF9}"/>
    <cellStyle name="Comma 3 6 3 5 2" xfId="29664" xr:uid="{44A9F059-5A41-4DD5-B7DC-54EBC1E7DEAD}"/>
    <cellStyle name="Comma 3 6 3 6" xfId="5387" xr:uid="{EDAAF300-3CF1-4248-8025-A0B2B5EDFC6F}"/>
    <cellStyle name="Comma 3 6 3 6 2" xfId="29665" xr:uid="{D4624353-B990-4B65-9701-9229E9182A4D}"/>
    <cellStyle name="Comma 3 6 3 7" xfId="5388" xr:uid="{136EA1F3-BFCE-48D8-907A-AE39C1EF53DE}"/>
    <cellStyle name="Comma 3 6 3 7 2" xfId="29666" xr:uid="{93BCE071-0E2D-412A-899D-00CB2A93571E}"/>
    <cellStyle name="Comma 3 6 3 8" xfId="50508" xr:uid="{32F8CA87-5450-4955-BC74-79A3BC844EAE}"/>
    <cellStyle name="Comma 3 6 3 9" xfId="29653" xr:uid="{6943501D-20FE-4470-898E-1BD1C9FF45D9}"/>
    <cellStyle name="Comma 3 6 4" xfId="5389" xr:uid="{8A45AFDF-B721-4B3E-9FC3-C46AC51CE9C5}"/>
    <cellStyle name="Comma 3 6 4 2" xfId="5390" xr:uid="{123A11ED-0DC6-45E3-8AAB-64A1AB4C9362}"/>
    <cellStyle name="Comma 3 6 4 2 2" xfId="5391" xr:uid="{1871275B-C20D-4637-A3C1-779D20DB1787}"/>
    <cellStyle name="Comma 3 6 4 2 2 2" xfId="5392" xr:uid="{6627B467-8A54-4606-9F7D-72504FCCE238}"/>
    <cellStyle name="Comma 3 6 4 2 2 2 2" xfId="29670" xr:uid="{9D03838E-03A0-439F-A0D4-C6EFD010F0B8}"/>
    <cellStyle name="Comma 3 6 4 2 2 3" xfId="29669" xr:uid="{28392261-3364-4827-90D7-EE9D0A986B89}"/>
    <cellStyle name="Comma 3 6 4 2 3" xfId="5393" xr:uid="{8BE82097-2673-449B-8675-60CF6B566765}"/>
    <cellStyle name="Comma 3 6 4 2 3 2" xfId="29671" xr:uid="{B7EA3C44-741E-4D17-87A5-A8D866EC3679}"/>
    <cellStyle name="Comma 3 6 4 2 4" xfId="29668" xr:uid="{1BF435FC-C640-4A56-ADAE-C33636885B3A}"/>
    <cellStyle name="Comma 3 6 4 3" xfId="5394" xr:uid="{30DD17ED-68F3-41A5-A27C-E57B5E8A676C}"/>
    <cellStyle name="Comma 3 6 4 3 2" xfId="5395" xr:uid="{95B30FDE-71A6-4B9E-8579-E4C489D1CF93}"/>
    <cellStyle name="Comma 3 6 4 3 2 2" xfId="5396" xr:uid="{EC4EF85A-43AB-4DA4-89DE-D62187216173}"/>
    <cellStyle name="Comma 3 6 4 3 2 2 2" xfId="29674" xr:uid="{C72273AA-DAA5-4344-8AAB-773CB1DB1F93}"/>
    <cellStyle name="Comma 3 6 4 3 2 3" xfId="29673" xr:uid="{BD899DE2-7A7A-45EF-8FE9-325882B67C8F}"/>
    <cellStyle name="Comma 3 6 4 3 3" xfId="5397" xr:uid="{3DC92DDD-0952-4D0E-B067-7EC309BAAD9D}"/>
    <cellStyle name="Comma 3 6 4 3 3 2" xfId="29675" xr:uid="{04348D6A-20C1-45A4-9726-992C8971C8CB}"/>
    <cellStyle name="Comma 3 6 4 3 4" xfId="29672" xr:uid="{8F76EEE3-A04B-4F1C-8C4F-73A28DD72C90}"/>
    <cellStyle name="Comma 3 6 4 4" xfId="5398" xr:uid="{3FB31BD3-B427-4E79-8510-DD8B2832667C}"/>
    <cellStyle name="Comma 3 6 4 4 2" xfId="5399" xr:uid="{87756AC0-E92C-4A90-B31F-4A83F7A33C86}"/>
    <cellStyle name="Comma 3 6 4 4 2 2" xfId="29677" xr:uid="{42D85F72-8ECD-47CD-8D07-5B2467030CD9}"/>
    <cellStyle name="Comma 3 6 4 4 3" xfId="29676" xr:uid="{183CA390-31E3-4F46-834F-2CE4AD74DC54}"/>
    <cellStyle name="Comma 3 6 4 5" xfId="5400" xr:uid="{1618CB04-BD69-4321-A6DA-DEC5CD010D2C}"/>
    <cellStyle name="Comma 3 6 4 5 2" xfId="29678" xr:uid="{46FFBD5F-DD15-41DF-81E6-DAF2157EF6B8}"/>
    <cellStyle name="Comma 3 6 4 6" xfId="5401" xr:uid="{2362CA02-7315-451F-B7D2-31DC494A6C8C}"/>
    <cellStyle name="Comma 3 6 4 6 2" xfId="29679" xr:uid="{86540473-4764-47FF-AD6B-F6DD60E80996}"/>
    <cellStyle name="Comma 3 6 4 7" xfId="5402" xr:uid="{A2CDC911-459A-4F74-AB9F-27356D1F1FD8}"/>
    <cellStyle name="Comma 3 6 4 7 2" xfId="29680" xr:uid="{17688070-1C85-4E5A-A22F-7781AAAA1D9B}"/>
    <cellStyle name="Comma 3 6 4 8" xfId="50509" xr:uid="{C18924A9-2E70-404A-A52A-3F8CDCBD497B}"/>
    <cellStyle name="Comma 3 6 4 9" xfId="29667" xr:uid="{C71EEDC1-88A4-47D2-80EB-A48240C25833}"/>
    <cellStyle name="Comma 3 6 5" xfId="5403" xr:uid="{E8FF1C60-AD03-4DC7-B709-08C05B009F8D}"/>
    <cellStyle name="Comma 3 6 5 2" xfId="5404" xr:uid="{3D524474-FAA5-48A9-8ACB-48614B3A8647}"/>
    <cellStyle name="Comma 3 6 5 2 2" xfId="5405" xr:uid="{1D163DE1-419F-4EE2-B314-5CA523421807}"/>
    <cellStyle name="Comma 3 6 5 2 2 2" xfId="5406" xr:uid="{8ED4A7FC-9617-42DC-8DA0-4B99BE19A4A1}"/>
    <cellStyle name="Comma 3 6 5 2 2 2 2" xfId="29684" xr:uid="{C0AAF82D-D029-480E-941C-8104E75CDFAF}"/>
    <cellStyle name="Comma 3 6 5 2 2 3" xfId="29683" xr:uid="{DB14E656-D01E-414B-8347-2AA0B3228862}"/>
    <cellStyle name="Comma 3 6 5 2 3" xfId="5407" xr:uid="{C23A03B3-AAF7-43C0-9E55-8500225ADA1F}"/>
    <cellStyle name="Comma 3 6 5 2 3 2" xfId="29685" xr:uid="{C8D74F44-479E-4B3B-AEF3-BFB29E444C27}"/>
    <cellStyle name="Comma 3 6 5 2 4" xfId="29682" xr:uid="{CF9CC9E7-20A4-4080-8E86-A334358D64D7}"/>
    <cellStyle name="Comma 3 6 5 3" xfId="5408" xr:uid="{88B0B3D2-C37F-43CD-BAFD-4D1F8374DB6B}"/>
    <cellStyle name="Comma 3 6 5 3 2" xfId="5409" xr:uid="{4C350DE5-C836-4D67-9CE4-6B6243B984DE}"/>
    <cellStyle name="Comma 3 6 5 3 2 2" xfId="5410" xr:uid="{4B6DABBE-6668-4D84-A61A-86C262F3C2C9}"/>
    <cellStyle name="Comma 3 6 5 3 2 2 2" xfId="29688" xr:uid="{682BEB57-FE8C-4063-BF06-700A57C9C6B1}"/>
    <cellStyle name="Comma 3 6 5 3 2 3" xfId="29687" xr:uid="{8B129C41-F204-43D0-AC5C-479AEA299D56}"/>
    <cellStyle name="Comma 3 6 5 3 3" xfId="5411" xr:uid="{5A82CC88-2F55-4BDB-8D14-DBDD5EA1419C}"/>
    <cellStyle name="Comma 3 6 5 3 3 2" xfId="29689" xr:uid="{03EB691C-4B5D-4117-AB70-B824422222D9}"/>
    <cellStyle name="Comma 3 6 5 3 4" xfId="29686" xr:uid="{33DF8CC7-1551-4821-95D5-4B1403C10FFE}"/>
    <cellStyle name="Comma 3 6 5 4" xfId="5412" xr:uid="{806FEE8A-E6AD-403B-BCC0-D8C426558236}"/>
    <cellStyle name="Comma 3 6 5 4 2" xfId="5413" xr:uid="{2B629EFB-1817-45F1-A963-C418B004DB42}"/>
    <cellStyle name="Comma 3 6 5 4 2 2" xfId="29691" xr:uid="{60EF4E44-A970-4279-A6DB-1818DD5EBF1A}"/>
    <cellStyle name="Comma 3 6 5 4 3" xfId="29690" xr:uid="{C81477EB-17CC-4386-9CC5-402E12C7D2CB}"/>
    <cellStyle name="Comma 3 6 5 5" xfId="5414" xr:uid="{7F03295C-0CB1-4A31-A0A0-AAB59FA24F63}"/>
    <cellStyle name="Comma 3 6 5 5 2" xfId="29692" xr:uid="{7B386EA3-691F-4F14-9F33-6B2AE7EC902E}"/>
    <cellStyle name="Comma 3 6 5 6" xfId="50510" xr:uid="{FE5053D8-C357-4717-8EEF-3B78210EA967}"/>
    <cellStyle name="Comma 3 6 5 7" xfId="29681" xr:uid="{28175808-8962-49AE-B484-A34CC6A75FC3}"/>
    <cellStyle name="Comma 3 6 6" xfId="5415" xr:uid="{7939D001-5C43-4CBB-B144-950CAA262986}"/>
    <cellStyle name="Comma 3 6 6 2" xfId="5416" xr:uid="{F7F95627-6C1C-4D9E-B369-FAF417F1643B}"/>
    <cellStyle name="Comma 3 6 6 2 2" xfId="5417" xr:uid="{04C16644-613D-4C3E-A353-6390B9CF57A9}"/>
    <cellStyle name="Comma 3 6 6 2 2 2" xfId="5418" xr:uid="{19633686-34BF-4A93-8C60-C1E907870B83}"/>
    <cellStyle name="Comma 3 6 6 2 2 2 2" xfId="29696" xr:uid="{643185CA-20C4-4271-87D6-0FA8627266E0}"/>
    <cellStyle name="Comma 3 6 6 2 2 3" xfId="29695" xr:uid="{79CCDCB1-F78E-4F63-98AA-409C1259327D}"/>
    <cellStyle name="Comma 3 6 6 2 3" xfId="5419" xr:uid="{769F62A6-DFE6-49CE-A5BA-4CA7FF7DDDE1}"/>
    <cellStyle name="Comma 3 6 6 2 3 2" xfId="29697" xr:uid="{1DB00CE8-FA1D-4239-8392-B9CAD29AFAD3}"/>
    <cellStyle name="Comma 3 6 6 2 4" xfId="29694" xr:uid="{62E3D563-51C2-4851-A71F-D34CB50676A7}"/>
    <cellStyle name="Comma 3 6 6 3" xfId="5420" xr:uid="{B1B076B6-7B18-4276-9D86-1D20E3F0356E}"/>
    <cellStyle name="Comma 3 6 6 3 2" xfId="5421" xr:uid="{F466859A-E01E-4F39-ADBA-50CEE65F992B}"/>
    <cellStyle name="Comma 3 6 6 3 2 2" xfId="29699" xr:uid="{026EB8E8-6699-4F70-A110-0BE8CA02DCA3}"/>
    <cellStyle name="Comma 3 6 6 3 3" xfId="29698" xr:uid="{EF4EEC1B-2289-4BFB-B915-40F7C5A1C416}"/>
    <cellStyle name="Comma 3 6 6 4" xfId="5422" xr:uid="{2B84382D-A6CD-4F5C-82B7-10FF76119236}"/>
    <cellStyle name="Comma 3 6 6 4 2" xfId="29700" xr:uid="{4DA0AA64-D7EA-4AFA-98C7-F7416F5FF2B0}"/>
    <cellStyle name="Comma 3 6 6 5" xfId="29693" xr:uid="{DC1F7C8F-1FF8-4CF3-BF3E-687C95151CB9}"/>
    <cellStyle name="Comma 3 6 7" xfId="5423" xr:uid="{87E79A68-1FAC-46C9-9EFB-46663F020F1C}"/>
    <cellStyle name="Comma 3 6 7 2" xfId="5424" xr:uid="{861BE713-4004-4FF4-89CA-855AA4763D65}"/>
    <cellStyle name="Comma 3 6 7 2 2" xfId="5425" xr:uid="{88AD677F-9D48-4B2D-8422-7DD97B6D6D61}"/>
    <cellStyle name="Comma 3 6 7 2 2 2" xfId="5426" xr:uid="{44043196-9504-46DF-8784-71C345883D12}"/>
    <cellStyle name="Comma 3 6 7 2 2 2 2" xfId="29704" xr:uid="{072745B1-1151-4171-AB01-1DEAD84C8292}"/>
    <cellStyle name="Comma 3 6 7 2 2 3" xfId="29703" xr:uid="{D07F5C9D-C75E-4223-A7D3-06CC81A3461B}"/>
    <cellStyle name="Comma 3 6 7 2 3" xfId="5427" xr:uid="{594AA927-DD72-4BD8-B7E7-91D4D2025D70}"/>
    <cellStyle name="Comma 3 6 7 2 3 2" xfId="29705" xr:uid="{7429F80C-F2F6-4C37-A85E-940E6828C09D}"/>
    <cellStyle name="Comma 3 6 7 2 4" xfId="29702" xr:uid="{15F04A8D-2258-4C7C-947A-9914612DACEB}"/>
    <cellStyle name="Comma 3 6 7 3" xfId="5428" xr:uid="{DB8142D8-28C8-45B2-8DFF-5E2EA2EDB433}"/>
    <cellStyle name="Comma 3 6 7 3 2" xfId="5429" xr:uid="{2C2519A0-DD59-4F3B-80C3-B315313E6CDA}"/>
    <cellStyle name="Comma 3 6 7 3 2 2" xfId="29707" xr:uid="{48132B6C-41FA-4048-9574-3E82311BB47E}"/>
    <cellStyle name="Comma 3 6 7 3 3" xfId="29706" xr:uid="{658B1027-7789-4127-A2F3-8B609BE1F656}"/>
    <cellStyle name="Comma 3 6 7 4" xfId="5430" xr:uid="{FE7CCBF7-0C6A-4394-BF05-6A3E209CD130}"/>
    <cellStyle name="Comma 3 6 7 4 2" xfId="29708" xr:uid="{F51D5628-FCD5-4F63-8AE1-91B5B3AFF4D9}"/>
    <cellStyle name="Comma 3 6 7 5" xfId="29701" xr:uid="{A3CDD2E2-8939-413F-BDA9-B03A419E088A}"/>
    <cellStyle name="Comma 3 6 8" xfId="5431" xr:uid="{C9015A62-6A88-40EC-B025-4ECE2B80DB57}"/>
    <cellStyle name="Comma 3 6 8 2" xfId="5432" xr:uid="{0E61F53E-7D6B-4E6A-A85C-66A6ECB8DE3F}"/>
    <cellStyle name="Comma 3 6 8 2 2" xfId="5433" xr:uid="{F9E79C98-21C1-4A98-A999-105FFEAA4FF7}"/>
    <cellStyle name="Comma 3 6 8 2 2 2" xfId="29711" xr:uid="{B1368688-0F30-4517-9C73-9547A2DF0145}"/>
    <cellStyle name="Comma 3 6 8 2 3" xfId="29710" xr:uid="{106430E9-9E87-4ED8-A235-15083205F2E3}"/>
    <cellStyle name="Comma 3 6 8 3" xfId="5434" xr:uid="{BC674BF9-E446-4562-A6E8-E732DF85952E}"/>
    <cellStyle name="Comma 3 6 8 3 2" xfId="29712" xr:uid="{F967313A-6467-4198-A7D5-D30751F3377A}"/>
    <cellStyle name="Comma 3 6 8 4" xfId="29709" xr:uid="{9E1AEB8C-9B5F-4FED-8392-EAB939DD340D}"/>
    <cellStyle name="Comma 3 6 9" xfId="5435" xr:uid="{E9C5645B-E5D3-4DE8-B7A4-C40FAE445AD7}"/>
    <cellStyle name="Comma 3 6 9 2" xfId="5436" xr:uid="{3103C54F-51FB-48FC-B4FB-F3D44FB0B124}"/>
    <cellStyle name="Comma 3 6 9 2 2" xfId="5437" xr:uid="{323EA09F-980C-42BE-851D-BBB571C21519}"/>
    <cellStyle name="Comma 3 6 9 2 2 2" xfId="29715" xr:uid="{E31C17A2-E1B8-4355-A728-C561E9D01D80}"/>
    <cellStyle name="Comma 3 6 9 2 3" xfId="29714" xr:uid="{E776B24E-9B3E-4748-A3A5-2A5E8CFC0A1F}"/>
    <cellStyle name="Comma 3 6 9 3" xfId="5438" xr:uid="{8286D21F-D30D-426A-A466-01FBBDAA42FE}"/>
    <cellStyle name="Comma 3 6 9 3 2" xfId="29716" xr:uid="{8984BDFB-D316-406F-BDD6-15610F76C145}"/>
    <cellStyle name="Comma 3 6 9 4" xfId="29713" xr:uid="{D8236EFF-0967-4F62-87FA-05B74000ABF7}"/>
    <cellStyle name="Comma 3 7" xfId="5439" xr:uid="{63B0B0A3-104F-4AE2-B3DA-E685ABDB4C4C}"/>
    <cellStyle name="Comma 3 7 10" xfId="5440" xr:uid="{AB567EE3-538F-40A7-9A9F-966DF86EAD76}"/>
    <cellStyle name="Comma 3 7 10 2" xfId="29718" xr:uid="{FEAD8CA5-3DF4-4D7E-9B34-AD1B26409FD5}"/>
    <cellStyle name="Comma 3 7 11" xfId="50511" xr:uid="{116DE856-82BE-4F29-A837-8AFAC0081614}"/>
    <cellStyle name="Comma 3 7 12" xfId="29717" xr:uid="{B2296449-0992-41E0-809B-B6F66C97F821}"/>
    <cellStyle name="Comma 3 7 2" xfId="5441" xr:uid="{5DC783FB-14C9-455F-8511-0C952D02A0B2}"/>
    <cellStyle name="Comma 3 7 2 2" xfId="5442" xr:uid="{962290C4-099E-4A40-8FDA-9696E4670D79}"/>
    <cellStyle name="Comma 3 7 2 2 2" xfId="5443" xr:uid="{5A4C9113-7E9C-4ECE-9B73-1B4EDA6D8385}"/>
    <cellStyle name="Comma 3 7 2 2 2 2" xfId="5444" xr:uid="{BEEF7C16-E8F5-4023-8D2D-4387A2944B8D}"/>
    <cellStyle name="Comma 3 7 2 2 2 2 2" xfId="29722" xr:uid="{24D6172B-6802-42A5-88F2-7FE83BB3F122}"/>
    <cellStyle name="Comma 3 7 2 2 2 3" xfId="29721" xr:uid="{2FF0E346-E472-464F-BA19-963AF5D68164}"/>
    <cellStyle name="Comma 3 7 2 2 3" xfId="5445" xr:uid="{17E277FB-BE53-4311-B4B3-48D0197F5616}"/>
    <cellStyle name="Comma 3 7 2 2 3 2" xfId="29723" xr:uid="{BA75DE0C-E2C6-4DF5-B3C6-CC12D8E8C7A2}"/>
    <cellStyle name="Comma 3 7 2 2 4" xfId="29720" xr:uid="{7E090ADC-D9BF-4BE3-B9B5-AEE4EAE5C717}"/>
    <cellStyle name="Comma 3 7 2 3" xfId="5446" xr:uid="{581CDC3F-7885-4AEF-9CAD-E10B53D0A2A2}"/>
    <cellStyle name="Comma 3 7 2 3 2" xfId="5447" xr:uid="{C8B70E7A-FDB1-4B3A-9479-D3241122935F}"/>
    <cellStyle name="Comma 3 7 2 3 2 2" xfId="29725" xr:uid="{38382F0C-BEE7-428E-A82E-E48A4D55C431}"/>
    <cellStyle name="Comma 3 7 2 3 3" xfId="29724" xr:uid="{44F41D9B-EA03-4DE9-82AA-51E614E403AA}"/>
    <cellStyle name="Comma 3 7 2 4" xfId="5448" xr:uid="{4DCDB62F-826D-4CD4-8809-7C62DC6250D5}"/>
    <cellStyle name="Comma 3 7 2 4 2" xfId="29726" xr:uid="{A33D228B-CF27-4D14-BAEC-2DD18E770611}"/>
    <cellStyle name="Comma 3 7 2 5" xfId="5449" xr:uid="{5DE167C0-364E-42AC-9580-EEFFCD99CE0D}"/>
    <cellStyle name="Comma 3 7 2 5 2" xfId="29727" xr:uid="{6471726F-5961-46E5-BDC0-1663E503051F}"/>
    <cellStyle name="Comma 3 7 2 6" xfId="5450" xr:uid="{58727768-7F64-45DD-9442-C23CF0B6E1EA}"/>
    <cellStyle name="Comma 3 7 2 6 2" xfId="29728" xr:uid="{0628F187-AF3C-4503-8F2F-9F7F4BD57953}"/>
    <cellStyle name="Comma 3 7 2 7" xfId="50512" xr:uid="{2B037EC6-C19F-47BE-ACF7-F1410F7B5F94}"/>
    <cellStyle name="Comma 3 7 2 8" xfId="29719" xr:uid="{FCE38469-3FAF-4A73-847B-A8217BB501AA}"/>
    <cellStyle name="Comma 3 7 3" xfId="5451" xr:uid="{82F71819-ACB1-4386-98B9-8625A4381243}"/>
    <cellStyle name="Comma 3 7 3 2" xfId="5452" xr:uid="{24F8AA8E-2E60-4A3D-924A-1F89E9938C98}"/>
    <cellStyle name="Comma 3 7 3 2 2" xfId="5453" xr:uid="{C0A6F8E5-F0C6-466F-92E7-6B5CA4CA5654}"/>
    <cellStyle name="Comma 3 7 3 2 2 2" xfId="5454" xr:uid="{FFD3AE51-2E44-4F8C-8BAA-AC54C88F39B0}"/>
    <cellStyle name="Comma 3 7 3 2 2 2 2" xfId="29732" xr:uid="{285874DB-473C-4724-B679-0AF7CD4BE87F}"/>
    <cellStyle name="Comma 3 7 3 2 2 3" xfId="29731" xr:uid="{754AFF45-27C9-4627-B955-3C00D37E4C1C}"/>
    <cellStyle name="Comma 3 7 3 2 3" xfId="5455" xr:uid="{22A1505E-4943-4CAC-9656-6492B4DDB793}"/>
    <cellStyle name="Comma 3 7 3 2 3 2" xfId="29733" xr:uid="{6925F554-E342-470B-8A61-E0EA9139A534}"/>
    <cellStyle name="Comma 3 7 3 2 4" xfId="29730" xr:uid="{4DD69FDA-27FF-4EA4-A74C-611EC2744767}"/>
    <cellStyle name="Comma 3 7 3 3" xfId="5456" xr:uid="{69D4E0EE-AC9D-43E2-9E32-BAE643DDF6ED}"/>
    <cellStyle name="Comma 3 7 3 3 2" xfId="5457" xr:uid="{C2CE7145-0160-4B9D-A4B5-50E77B5F64D6}"/>
    <cellStyle name="Comma 3 7 3 3 2 2" xfId="29735" xr:uid="{733D6080-2CBF-451A-B930-58D8C4B85E08}"/>
    <cellStyle name="Comma 3 7 3 3 3" xfId="29734" xr:uid="{843834C1-3ECF-4180-B04E-8E03CFC48719}"/>
    <cellStyle name="Comma 3 7 3 4" xfId="5458" xr:uid="{4CF25E37-E975-4E1F-8ABF-E64B90BF6BC2}"/>
    <cellStyle name="Comma 3 7 3 4 2" xfId="29736" xr:uid="{154B3412-D095-4389-9D3E-F7E5866D54B4}"/>
    <cellStyle name="Comma 3 7 3 5" xfId="5459" xr:uid="{498F5B0E-BC6D-4166-8B2A-6EB142D125F3}"/>
    <cellStyle name="Comma 3 7 3 5 2" xfId="29737" xr:uid="{71DF0956-5549-49EF-B5A6-1D4E28D0375F}"/>
    <cellStyle name="Comma 3 7 3 6" xfId="5460" xr:uid="{4BE31042-7854-4C46-95D5-0F4124DE5E0A}"/>
    <cellStyle name="Comma 3 7 3 6 2" xfId="29738" xr:uid="{460095C4-ED01-4F20-823B-753BA141B003}"/>
    <cellStyle name="Comma 3 7 3 7" xfId="50513" xr:uid="{B7EAC254-AE42-4FE0-9CF1-984CFD5E1621}"/>
    <cellStyle name="Comma 3 7 3 8" xfId="29729" xr:uid="{84081B06-C744-4624-BB1B-39DC3FF96F47}"/>
    <cellStyle name="Comma 3 7 4" xfId="5461" xr:uid="{257782AB-BE1C-4426-8211-0AC8678B66BC}"/>
    <cellStyle name="Comma 3 7 4 2" xfId="5462" xr:uid="{9DAC2F91-0494-4281-AF1B-D253D3A683AF}"/>
    <cellStyle name="Comma 3 7 4 2 2" xfId="5463" xr:uid="{DA6F8B5D-603E-4975-BF9D-725DF60462D8}"/>
    <cellStyle name="Comma 3 7 4 2 2 2" xfId="29741" xr:uid="{B9A347A5-9C31-4F9F-BBC1-82E8151CAD47}"/>
    <cellStyle name="Comma 3 7 4 2 3" xfId="29740" xr:uid="{03224BE0-930A-4D06-829C-C4D73D031ACC}"/>
    <cellStyle name="Comma 3 7 4 3" xfId="5464" xr:uid="{1E5B8898-B1A1-4E63-AB60-1C56CFCF751A}"/>
    <cellStyle name="Comma 3 7 4 3 2" xfId="29742" xr:uid="{EDB8E56A-EC8C-4795-8210-862D2F078DE7}"/>
    <cellStyle name="Comma 3 7 4 4" xfId="5465" xr:uid="{76F6B7CA-BB9F-4C87-BEC8-65966B274AE1}"/>
    <cellStyle name="Comma 3 7 4 4 2" xfId="29743" xr:uid="{2ADECF5A-801A-4FAB-BD55-975B6EEB2886}"/>
    <cellStyle name="Comma 3 7 4 5" xfId="5466" xr:uid="{6C6305C5-1B91-49D3-A8C0-EDCDBCB1C69D}"/>
    <cellStyle name="Comma 3 7 4 5 2" xfId="29744" xr:uid="{A7348C80-41A8-4795-97CC-E434946929EA}"/>
    <cellStyle name="Comma 3 7 4 6" xfId="50514" xr:uid="{11A2C456-DDAC-415D-BCD4-10E6F684B5F7}"/>
    <cellStyle name="Comma 3 7 4 7" xfId="29739" xr:uid="{53166261-5C81-4B43-BD9A-EB59F2A4F8E8}"/>
    <cellStyle name="Comma 3 7 5" xfId="5467" xr:uid="{90BE6224-E234-40F0-9941-C01AF6CD1C81}"/>
    <cellStyle name="Comma 3 7 5 2" xfId="5468" xr:uid="{B77C31F1-E7AE-4E0D-9BD0-1B240B0F9B54}"/>
    <cellStyle name="Comma 3 7 5 2 2" xfId="5469" xr:uid="{94762AE6-CFFF-4B0B-A91B-570D403A88E1}"/>
    <cellStyle name="Comma 3 7 5 2 2 2" xfId="29747" xr:uid="{4ECB1419-B132-474B-8517-C6CE691136E2}"/>
    <cellStyle name="Comma 3 7 5 2 3" xfId="29746" xr:uid="{D84C6D57-090E-4675-8A0F-B5F158538521}"/>
    <cellStyle name="Comma 3 7 5 3" xfId="5470" xr:uid="{F98CC904-DA9D-4FFC-97D7-F078D54CAC27}"/>
    <cellStyle name="Comma 3 7 5 3 2" xfId="29748" xr:uid="{0CA6A142-3447-4422-99F5-7E01567AD988}"/>
    <cellStyle name="Comma 3 7 5 4" xfId="50515" xr:uid="{62D075D9-B2C9-413D-8867-906A3AE9424A}"/>
    <cellStyle name="Comma 3 7 5 5" xfId="29745" xr:uid="{336BF65D-9DF2-43AC-B3EB-BC804B814CDF}"/>
    <cellStyle name="Comma 3 7 6" xfId="5471" xr:uid="{2AC107C2-C2D0-483C-A58F-0571445940A8}"/>
    <cellStyle name="Comma 3 7 6 2" xfId="5472" xr:uid="{AFEC9831-C798-4AFB-A344-CCFCD5C14E0A}"/>
    <cellStyle name="Comma 3 7 6 2 2" xfId="5473" xr:uid="{C97CAA8B-018D-48C9-B1EB-C351C231D172}"/>
    <cellStyle name="Comma 3 7 6 2 2 2" xfId="29751" xr:uid="{F91B8999-1161-4CAA-8CB6-D6D7B3B7C812}"/>
    <cellStyle name="Comma 3 7 6 2 3" xfId="29750" xr:uid="{1D9A13DC-5275-4A1D-BBE2-529DB8FB5010}"/>
    <cellStyle name="Comma 3 7 6 3" xfId="5474" xr:uid="{8D57956C-FB1C-4782-AA1A-9A610A82CCD3}"/>
    <cellStyle name="Comma 3 7 6 3 2" xfId="29752" xr:uid="{390B1390-E709-422D-B92F-E47B3581318E}"/>
    <cellStyle name="Comma 3 7 6 4" xfId="29749" xr:uid="{F2F3956F-C4A7-4EB6-AAB4-4E6146F619BB}"/>
    <cellStyle name="Comma 3 7 7" xfId="5475" xr:uid="{DCB8D77D-3478-412E-8CEF-C0ECF5B53EB0}"/>
    <cellStyle name="Comma 3 7 7 2" xfId="5476" xr:uid="{8144B970-D730-4C76-9D83-8CE552B04CAC}"/>
    <cellStyle name="Comma 3 7 7 2 2" xfId="29754" xr:uid="{0FDBEEA9-CB71-4DA7-9C36-9D93278E5B67}"/>
    <cellStyle name="Comma 3 7 7 3" xfId="29753" xr:uid="{7955138A-E33B-4A86-A891-309545145CEC}"/>
    <cellStyle name="Comma 3 7 8" xfId="5477" xr:uid="{FC235B18-A058-4363-970E-129F096CC2F6}"/>
    <cellStyle name="Comma 3 7 8 2" xfId="29755" xr:uid="{82A508AE-DA4F-4D99-BF0C-406D54F60F15}"/>
    <cellStyle name="Comma 3 7 9" xfId="5478" xr:uid="{A1E90579-09DF-4579-BC55-14D4EC9D85C1}"/>
    <cellStyle name="Comma 3 7 9 2" xfId="29756" xr:uid="{FDC6D757-1FBF-4FA7-897C-05D906D81232}"/>
    <cellStyle name="Comma 3 8" xfId="5479" xr:uid="{85E02FD3-5BFB-4BFA-9B8C-F32098AABFEB}"/>
    <cellStyle name="Comma 3 8 2" xfId="5480" xr:uid="{916D62E3-846E-4F56-BB75-B5B991C00917}"/>
    <cellStyle name="Comma 3 8 2 2" xfId="5481" xr:uid="{9630EA9D-AA82-458F-9870-B3BBE7F7B53D}"/>
    <cellStyle name="Comma 3 8 2 2 2" xfId="29759" xr:uid="{AEC9BCC9-AB1A-405C-8E3A-1309B0A0C172}"/>
    <cellStyle name="Comma 3 8 2 3" xfId="29758" xr:uid="{978C4326-A7ED-4396-B615-3E2F051CC80F}"/>
    <cellStyle name="Comma 3 8 3" xfId="5482" xr:uid="{7D75E2F5-078C-4119-9E57-383A09B56240}"/>
    <cellStyle name="Comma 3 8 3 2" xfId="29760" xr:uid="{846D4468-EFF2-48BF-B2A4-BCC36A6A0FC1}"/>
    <cellStyle name="Comma 3 8 4" xfId="5483" xr:uid="{657C6A87-6D03-4F5E-BA22-B1C4EE15F726}"/>
    <cellStyle name="Comma 3 8 4 2" xfId="29761" xr:uid="{19172FD2-66C1-47DE-81BA-3E509C3C4268}"/>
    <cellStyle name="Comma 3 8 5" xfId="5484" xr:uid="{CDA8A54C-FAE0-414D-B0C2-D3BFFBCBD045}"/>
    <cellStyle name="Comma 3 8 5 2" xfId="29762" xr:uid="{8287D290-C605-47B1-8CA5-B02BD8E76A0B}"/>
    <cellStyle name="Comma 3 8 6" xfId="50516" xr:uid="{F5054EF9-02C3-47A5-8EB9-C93A2DB4DB12}"/>
    <cellStyle name="Comma 3 8 7" xfId="29757" xr:uid="{9577578F-FF0B-49F7-B47D-E8FD46800C32}"/>
    <cellStyle name="Comma 3 9" xfId="5485" xr:uid="{65C4EBDE-62FF-4418-89CD-B1DC5985ACC2}"/>
    <cellStyle name="Comma 3 9 2" xfId="5486" xr:uid="{E5CADEC1-5727-456C-ACBE-FCC6CF02E34A}"/>
    <cellStyle name="Comma 3 9 2 2" xfId="29764" xr:uid="{7EC9DC3A-D2C9-4A1D-9B13-1FD8F3A067FE}"/>
    <cellStyle name="Comma 3 9 3" xfId="5487" xr:uid="{2A97795E-295D-4BF8-9B5C-90E771191620}"/>
    <cellStyle name="Comma 3 9 3 2" xfId="29765" xr:uid="{13049B82-2C68-4339-8A33-08E9AA868DF8}"/>
    <cellStyle name="Comma 3 9 4" xfId="50517" xr:uid="{17166354-A291-4865-B74B-5B3D424CCB42}"/>
    <cellStyle name="Comma 3 9 5" xfId="29763" xr:uid="{EDE74808-45AC-48F1-82F2-E932C726638A}"/>
    <cellStyle name="Comma 30" xfId="5488" xr:uid="{52880E4D-6098-4FDE-8580-E292D35027A9}"/>
    <cellStyle name="Comma 30 2" xfId="5489" xr:uid="{C8DAE7F8-4588-4A70-BA25-2ABC36DBC9C7}"/>
    <cellStyle name="Comma 30 2 2" xfId="5490" xr:uid="{2BF57890-30D9-4E95-9A6E-60646BF3ADD9}"/>
    <cellStyle name="Comma 30 2 2 2" xfId="5491" xr:uid="{C0C41C17-E1FD-467B-A24D-18075A200E72}"/>
    <cellStyle name="Comma 30 2 2 2 2" xfId="29769" xr:uid="{669EDD6E-25AE-4FA5-BA3E-4E6593EB1582}"/>
    <cellStyle name="Comma 30 2 2 3" xfId="29768" xr:uid="{9FBC78D6-04C9-4B85-8E4C-6840D668AE97}"/>
    <cellStyle name="Comma 30 2 3" xfId="5492" xr:uid="{3FC07AB0-953C-467C-9EE4-A1E8DEB8A8CE}"/>
    <cellStyle name="Comma 30 2 3 2" xfId="29770" xr:uid="{287AD898-BFEF-40F9-A27A-00753C420AE1}"/>
    <cellStyle name="Comma 30 2 4" xfId="29767" xr:uid="{05B0D422-687E-4EC4-9361-BDD9BDE779AB}"/>
    <cellStyle name="Comma 30 3" xfId="5493" xr:uid="{1990D543-0E73-490A-B86E-447AE6BE8967}"/>
    <cellStyle name="Comma 30 3 2" xfId="5494" xr:uid="{D421C589-9E2E-428E-812A-A79E5E10ED79}"/>
    <cellStyle name="Comma 30 3 2 2" xfId="29772" xr:uid="{48BB94D0-A4C9-4BA7-9AF3-2437C00831C9}"/>
    <cellStyle name="Comma 30 3 3" xfId="29771" xr:uid="{092A113D-D7F4-49F7-8E35-4B5791D22A1B}"/>
    <cellStyle name="Comma 30 4" xfId="5495" xr:uid="{BD4B0356-495E-4C4B-B945-C2FDE4337248}"/>
    <cellStyle name="Comma 30 4 2" xfId="29773" xr:uid="{8370B8E1-9A4A-40DB-8974-43A72A3DE33A}"/>
    <cellStyle name="Comma 30 5" xfId="29766" xr:uid="{2DB03CC1-A28C-4B86-917B-00E0356E85AC}"/>
    <cellStyle name="Comma 31" xfId="5496" xr:uid="{4CA163C2-AFC5-4A73-B7C7-5386635212D4}"/>
    <cellStyle name="Comma 31 2" xfId="5497" xr:uid="{9E687A57-39BF-40D6-8E75-157DC91A7F6C}"/>
    <cellStyle name="Comma 31 2 2" xfId="5498" xr:uid="{83B4E0C2-AFD9-47E0-87E9-9EB20C959C59}"/>
    <cellStyle name="Comma 31 2 2 2" xfId="5499" xr:uid="{AB726564-9FB0-4467-93E0-53132D22322A}"/>
    <cellStyle name="Comma 31 2 2 2 2" xfId="29777" xr:uid="{D685BBB1-5CF5-4CE3-AA08-C492E7E3A7D3}"/>
    <cellStyle name="Comma 31 2 2 3" xfId="29776" xr:uid="{09C87D22-3CF5-4F40-B5BC-9FA48931D073}"/>
    <cellStyle name="Comma 31 2 3" xfId="5500" xr:uid="{9F4A273B-31CF-458E-8BDE-AD201E6B8FA6}"/>
    <cellStyle name="Comma 31 2 3 2" xfId="29778" xr:uid="{0471E1CF-8A3A-4179-9DF0-DF347367F091}"/>
    <cellStyle name="Comma 31 2 4" xfId="29775" xr:uid="{2B849419-EACB-457F-82A1-1C6F3290F872}"/>
    <cellStyle name="Comma 31 3" xfId="5501" xr:uid="{9A82BEC7-A443-46B9-994B-D2749DAB633C}"/>
    <cellStyle name="Comma 31 3 2" xfId="5502" xr:uid="{1EA8C306-1561-4BBA-A632-F0FAEF79E0C5}"/>
    <cellStyle name="Comma 31 3 2 2" xfId="29780" xr:uid="{4324B6D6-1326-4BD7-BDA8-94FED6C5DAF9}"/>
    <cellStyle name="Comma 31 3 3" xfId="29779" xr:uid="{2FD10D45-C4ED-45A3-B53A-347CFC71319C}"/>
    <cellStyle name="Comma 31 4" xfId="5503" xr:uid="{1152FC09-D74A-41CD-B38E-C5BDA964D878}"/>
    <cellStyle name="Comma 31 4 2" xfId="29781" xr:uid="{7CA21D41-1A6E-4E8A-9A79-48F8AFB5C262}"/>
    <cellStyle name="Comma 31 5" xfId="29774" xr:uid="{37D4142B-3D59-4846-927B-11C337E72EDA}"/>
    <cellStyle name="Comma 32" xfId="5504" xr:uid="{6FFE2084-B803-4A45-B011-5B5E13383B02}"/>
    <cellStyle name="Comma 32 2" xfId="5505" xr:uid="{296FECB1-9BC9-4C9A-A684-E1198449F83C}"/>
    <cellStyle name="Comma 32 2 2" xfId="5506" xr:uid="{C97F63A7-0B79-49EE-A8E9-B5127118A4CB}"/>
    <cellStyle name="Comma 32 2 2 2" xfId="5507" xr:uid="{B61A22BB-421D-4530-B8B2-81F944EEB217}"/>
    <cellStyle name="Comma 32 2 2 2 2" xfId="29785" xr:uid="{B6D22E85-BA62-486B-9430-E867BF0A6218}"/>
    <cellStyle name="Comma 32 2 2 3" xfId="29784" xr:uid="{6A3AAE4E-C6E4-420D-B3E3-5962B58BACE4}"/>
    <cellStyle name="Comma 32 2 3" xfId="5508" xr:uid="{90DE6FA0-08B2-40DF-9B00-DF33EDFC02B5}"/>
    <cellStyle name="Comma 32 2 3 2" xfId="29786" xr:uid="{D19DE81B-53F0-43EF-A50B-717274B526F8}"/>
    <cellStyle name="Comma 32 2 4" xfId="29783" xr:uid="{FF65ABAA-A53E-4461-B95C-8011B78FC17A}"/>
    <cellStyle name="Comma 32 3" xfId="5509" xr:uid="{7FBAEAA2-DD86-4C27-B789-99C280D2A3B3}"/>
    <cellStyle name="Comma 32 3 2" xfId="5510" xr:uid="{728D2830-7CFC-4533-A440-46B51938F2AB}"/>
    <cellStyle name="Comma 32 3 2 2" xfId="29788" xr:uid="{886D4F00-8D10-449C-A319-832EC61C0129}"/>
    <cellStyle name="Comma 32 3 3" xfId="29787" xr:uid="{A4A8A146-EC91-48BD-9F0D-4FD3A364DDD2}"/>
    <cellStyle name="Comma 32 4" xfId="5511" xr:uid="{B6D6AFA6-B309-4FD9-A9F2-78964EE29416}"/>
    <cellStyle name="Comma 32 4 2" xfId="29789" xr:uid="{5DA5FA48-59D3-4592-BE6A-9B0862DC0440}"/>
    <cellStyle name="Comma 32 5" xfId="29782" xr:uid="{2A3C7E51-FE61-4A5D-8A2E-738001BBF500}"/>
    <cellStyle name="Comma 33" xfId="5512" xr:uid="{2999E21B-DD11-44E1-B652-E138BD8E7240}"/>
    <cellStyle name="Comma 33 2" xfId="5513" xr:uid="{22651DB8-4700-4C52-BB68-49757864726A}"/>
    <cellStyle name="Comma 33 2 2" xfId="5514" xr:uid="{3DEC850E-2D2B-454E-A855-F1F9F840FB4A}"/>
    <cellStyle name="Comma 33 2 2 2" xfId="29792" xr:uid="{49F1AF8D-C165-479B-B808-5C1846B5515A}"/>
    <cellStyle name="Comma 33 2 3" xfId="29791" xr:uid="{6D131EA6-57B5-4E3C-B192-9840E2C2A33F}"/>
    <cellStyle name="Comma 33 3" xfId="5515" xr:uid="{BE73E9D1-CEAF-43E3-B45C-1945833F43BB}"/>
    <cellStyle name="Comma 33 3 2" xfId="29793" xr:uid="{C8806E1B-ADDE-441B-8CC7-F02E32E24E0B}"/>
    <cellStyle name="Comma 33 4" xfId="29790" xr:uid="{C4B05A6A-0321-40DC-9ABC-7085AD104794}"/>
    <cellStyle name="Comma 34" xfId="53914" xr:uid="{7DC4E4AB-E3BC-4D94-B93C-D300BB7A6FF1}"/>
    <cellStyle name="Comma 35" xfId="54399" xr:uid="{11A4EE78-B17C-434E-807E-BE1D717DD068}"/>
    <cellStyle name="Comma 36" xfId="54403" xr:uid="{15E0A48C-9EB0-4CF5-B8C7-FC6B95B43DF7}"/>
    <cellStyle name="Comma 37" xfId="54397" xr:uid="{7D2BBBD6-0309-4F0C-A087-40798AEBDCF9}"/>
    <cellStyle name="Comma 38" xfId="54405" xr:uid="{A7127886-75CE-4635-A790-76CBF2C7735A}"/>
    <cellStyle name="Comma 39" xfId="54450" xr:uid="{2E08B66E-4951-40F5-8D49-44CB91258CE8}"/>
    <cellStyle name="Comma 4" xfId="5516" xr:uid="{083510F5-3B33-4932-831D-F38A50F9CC74}"/>
    <cellStyle name="Comma 4 10" xfId="5517" xr:uid="{517DB02A-BC1F-4110-A106-D5BA38ECD208}"/>
    <cellStyle name="Comma 4 10 2" xfId="5518" xr:uid="{227E59E5-0CCB-46CF-ABB4-2276A6F91CEE}"/>
    <cellStyle name="Comma 4 10 2 2" xfId="5519" xr:uid="{35678C7E-7FAC-47CB-8B3C-8D2B1EAD6B9B}"/>
    <cellStyle name="Comma 4 10 2 2 2" xfId="5520" xr:uid="{8422B61F-2316-4A39-83C9-AADC54793B92}"/>
    <cellStyle name="Comma 4 10 2 2 2 2" xfId="5521" xr:uid="{8F56B3A3-38F5-4D1A-8B97-0D111AC380AD}"/>
    <cellStyle name="Comma 4 10 2 2 2 2 2" xfId="29799" xr:uid="{CCE9645A-526A-46AA-95B7-880871869514}"/>
    <cellStyle name="Comma 4 10 2 2 2 3" xfId="29798" xr:uid="{B91904A1-829F-423D-B14D-988D1E881D6B}"/>
    <cellStyle name="Comma 4 10 2 2 3" xfId="5522" xr:uid="{0B288883-C567-4952-9CAD-1840073E0899}"/>
    <cellStyle name="Comma 4 10 2 2 3 2" xfId="29800" xr:uid="{11A3F2F6-E716-4C65-B42C-A25A66E4CC45}"/>
    <cellStyle name="Comma 4 10 2 2 4" xfId="29797" xr:uid="{4553E5E9-6FA1-41DF-AAE6-3F87277A4B88}"/>
    <cellStyle name="Comma 4 10 2 3" xfId="5523" xr:uid="{D4B6918B-9B0C-43E1-A62D-307BAFF04186}"/>
    <cellStyle name="Comma 4 10 2 3 2" xfId="5524" xr:uid="{CB8629CC-253D-4082-BF0C-9F642AADDCAC}"/>
    <cellStyle name="Comma 4 10 2 3 2 2" xfId="29802" xr:uid="{F962767C-74F1-4A75-BD52-E32605DD8A33}"/>
    <cellStyle name="Comma 4 10 2 3 3" xfId="29801" xr:uid="{FB014909-811F-4DB4-A099-6CB15FE39EFD}"/>
    <cellStyle name="Comma 4 10 2 4" xfId="5525" xr:uid="{781EE547-DEE4-4D8F-B55F-7820AF54AD79}"/>
    <cellStyle name="Comma 4 10 2 4 2" xfId="29803" xr:uid="{174AF0E3-C0D3-4F8B-8BEB-85FCB92FCE63}"/>
    <cellStyle name="Comma 4 10 2 5" xfId="29796" xr:uid="{E1026909-6C99-4FC8-A7C0-ED0BE709D4DC}"/>
    <cellStyle name="Comma 4 10 3" xfId="5526" xr:uid="{1B77E073-9936-4C16-B4B4-0F996CB47C75}"/>
    <cellStyle name="Comma 4 10 3 2" xfId="5527" xr:uid="{F991A0CC-F833-4C2A-883D-D30449581A7E}"/>
    <cellStyle name="Comma 4 10 3 2 2" xfId="5528" xr:uid="{FF1102B3-342C-4813-B663-2608B7AFBC97}"/>
    <cellStyle name="Comma 4 10 3 2 2 2" xfId="5529" xr:uid="{443467CF-4F8E-4B37-995D-077CE2542902}"/>
    <cellStyle name="Comma 4 10 3 2 2 2 2" xfId="29807" xr:uid="{261B875D-EC63-4A46-903B-9131D25B1C5B}"/>
    <cellStyle name="Comma 4 10 3 2 2 3" xfId="29806" xr:uid="{17AC6B5A-09BE-442C-A0CD-7990D2C6F887}"/>
    <cellStyle name="Comma 4 10 3 2 3" xfId="5530" xr:uid="{E11B833F-438A-4AEF-9CB4-EED717C78606}"/>
    <cellStyle name="Comma 4 10 3 2 3 2" xfId="29808" xr:uid="{D402EE24-B651-4606-9139-F9CDE355623E}"/>
    <cellStyle name="Comma 4 10 3 2 4" xfId="29805" xr:uid="{0B159C06-19FC-49BE-A8EE-E066B2E6CAFD}"/>
    <cellStyle name="Comma 4 10 3 3" xfId="5531" xr:uid="{949B7E67-228F-4BDF-BC73-7A1E76D36305}"/>
    <cellStyle name="Comma 4 10 3 3 2" xfId="5532" xr:uid="{E8787582-C3DD-49E6-A218-C5E6D0CE03EB}"/>
    <cellStyle name="Comma 4 10 3 3 2 2" xfId="29810" xr:uid="{CB41618D-A9C0-4FD7-AFA7-A42EDEB928A9}"/>
    <cellStyle name="Comma 4 10 3 3 3" xfId="29809" xr:uid="{708F8A9E-F0E8-416E-B6D5-BAB541C849B3}"/>
    <cellStyle name="Comma 4 10 3 4" xfId="5533" xr:uid="{D8E332B1-5E5D-4147-B484-FF60324BF34D}"/>
    <cellStyle name="Comma 4 10 3 4 2" xfId="29811" xr:uid="{28F387FA-C0E1-4E3B-8436-DD471ACA8A1F}"/>
    <cellStyle name="Comma 4 10 3 5" xfId="29804" xr:uid="{73AFACF9-C7AC-494E-8D84-1475F6513CA6}"/>
    <cellStyle name="Comma 4 10 4" xfId="5534" xr:uid="{D200E07A-C2C5-42F5-B352-4B63A228C48A}"/>
    <cellStyle name="Comma 4 10 4 2" xfId="5535" xr:uid="{1C5F56BA-EFB1-41CF-B643-2E27B2EBF9F6}"/>
    <cellStyle name="Comma 4 10 4 2 2" xfId="5536" xr:uid="{DEF24C48-4033-4839-A232-11F1746707E3}"/>
    <cellStyle name="Comma 4 10 4 2 2 2" xfId="29814" xr:uid="{7C1CA5BA-FB74-499C-A66F-C38C938DFF90}"/>
    <cellStyle name="Comma 4 10 4 2 3" xfId="29813" xr:uid="{E202D386-A3FB-44CB-B027-C1C84E3C661B}"/>
    <cellStyle name="Comma 4 10 4 3" xfId="5537" xr:uid="{6D106686-3D9D-4FE8-A4E5-712AE8B07E0C}"/>
    <cellStyle name="Comma 4 10 4 3 2" xfId="29815" xr:uid="{0420B598-083A-43E4-B7A9-828AF49079BB}"/>
    <cellStyle name="Comma 4 10 4 4" xfId="29812" xr:uid="{1A969699-DA25-428E-9A1A-424BAAE28812}"/>
    <cellStyle name="Comma 4 10 5" xfId="5538" xr:uid="{B5DE72B7-1A3F-4FF9-AD75-5BF2361389F8}"/>
    <cellStyle name="Comma 4 10 5 2" xfId="5539" xr:uid="{CF3EC927-B3E6-451B-8A2C-9B21421B70F4}"/>
    <cellStyle name="Comma 4 10 5 2 2" xfId="5540" xr:uid="{BAAB9A61-22E4-46D3-8555-5E6822570736}"/>
    <cellStyle name="Comma 4 10 5 2 2 2" xfId="29818" xr:uid="{D407C221-1BFD-4177-9A8D-B922F0E44584}"/>
    <cellStyle name="Comma 4 10 5 2 3" xfId="29817" xr:uid="{A9C9B9E8-863C-4B8B-AFEC-C2786DDCA1BA}"/>
    <cellStyle name="Comma 4 10 5 3" xfId="5541" xr:uid="{5BD3B1BC-D1F4-458C-9099-E3EBC97625EA}"/>
    <cellStyle name="Comma 4 10 5 3 2" xfId="29819" xr:uid="{13EBEECF-4C05-4CBA-BAF9-3C129A62C32D}"/>
    <cellStyle name="Comma 4 10 5 4" xfId="29816" xr:uid="{C1295151-1432-477E-9508-C768C4A69DCC}"/>
    <cellStyle name="Comma 4 10 6" xfId="5542" xr:uid="{12997BD7-2DA7-40B4-9589-03C9C968CB89}"/>
    <cellStyle name="Comma 4 10 6 2" xfId="5543" xr:uid="{A4CCE475-9598-49C1-A3E4-D7BE65D842B7}"/>
    <cellStyle name="Comma 4 10 6 2 2" xfId="5544" xr:uid="{D04A291B-8E5A-4931-A581-BE8C3D1FDDB3}"/>
    <cellStyle name="Comma 4 10 6 2 2 2" xfId="29822" xr:uid="{CB768510-36D4-4305-83EE-B13E0964F523}"/>
    <cellStyle name="Comma 4 10 6 2 3" xfId="29821" xr:uid="{7B89F44D-72EC-4634-A599-798FCAF50D85}"/>
    <cellStyle name="Comma 4 10 6 3" xfId="5545" xr:uid="{3619C774-03BB-4B73-9422-C50F8529C543}"/>
    <cellStyle name="Comma 4 10 6 3 2" xfId="29823" xr:uid="{1D2A05ED-1552-4F2E-8196-958B1B806240}"/>
    <cellStyle name="Comma 4 10 6 4" xfId="29820" xr:uid="{91C797C0-33D2-44A1-9941-06A980CC78FB}"/>
    <cellStyle name="Comma 4 10 7" xfId="5546" xr:uid="{16765E1F-A17C-45AE-A483-DF1F16CAF36E}"/>
    <cellStyle name="Comma 4 10 7 2" xfId="5547" xr:uid="{F695920C-11B1-4C4B-AE5B-C7FC7D9C15AC}"/>
    <cellStyle name="Comma 4 10 7 2 2" xfId="29825" xr:uid="{14A4E7C9-D9B2-485D-93F3-5DCF7A8FFAC7}"/>
    <cellStyle name="Comma 4 10 7 3" xfId="29824" xr:uid="{BC5C9D9D-16BD-4FF9-901A-AC915113E844}"/>
    <cellStyle name="Comma 4 10 8" xfId="5548" xr:uid="{0839C7E6-AFE9-4855-92E6-BE023134003E}"/>
    <cellStyle name="Comma 4 10 8 2" xfId="29826" xr:uid="{5D7DB63D-3B57-405C-8230-732592764613}"/>
    <cellStyle name="Comma 4 10 9" xfId="29795" xr:uid="{8A4EAC1C-716C-4DF5-AD4A-E2F595B157F0}"/>
    <cellStyle name="Comma 4 11" xfId="5549" xr:uid="{EEBAAEBF-854A-41FB-857A-4DC8B861CF5D}"/>
    <cellStyle name="Comma 4 11 2" xfId="5550" xr:uid="{060B0F7B-4734-494E-93C1-B8217A7225BC}"/>
    <cellStyle name="Comma 4 11 2 2" xfId="5551" xr:uid="{1B306405-0093-4222-8A22-A46B061A0F68}"/>
    <cellStyle name="Comma 4 11 2 2 2" xfId="29829" xr:uid="{281B2B97-BC2D-4DD7-B2F8-7F24C2FF0736}"/>
    <cellStyle name="Comma 4 11 2 3" xfId="29828" xr:uid="{CB559DBC-1DCD-490E-8F8D-0B8851058FED}"/>
    <cellStyle name="Comma 4 11 3" xfId="5552" xr:uid="{1C2170C9-8118-486C-AEF1-5D264C39B439}"/>
    <cellStyle name="Comma 4 11 3 2" xfId="29830" xr:uid="{7F7F62A7-BC8C-448D-A917-51E33C5BF21B}"/>
    <cellStyle name="Comma 4 11 4" xfId="29827" xr:uid="{C5E6ECBC-8B5A-44D5-910B-CE334DDA78AD}"/>
    <cellStyle name="Comma 4 12" xfId="5553" xr:uid="{7BDCF4F9-03E2-4D50-B746-5ED5794F8FA9}"/>
    <cellStyle name="Comma 4 12 2" xfId="29831" xr:uid="{552BB8C7-E22C-4183-8FAA-D7365ACBFDEB}"/>
    <cellStyle name="Comma 4 13" xfId="5554" xr:uid="{8124A8D6-FFF2-4D8E-8E30-FBD2A97E5B21}"/>
    <cellStyle name="Comma 4 13 2" xfId="29832" xr:uid="{A5D60098-6E78-437D-8EDE-18CD6FE8CA16}"/>
    <cellStyle name="Comma 4 14" xfId="5555" xr:uid="{01049967-2441-424C-B8DE-28BB3DFDF125}"/>
    <cellStyle name="Comma 4 14 2" xfId="29833" xr:uid="{2549BF29-F455-4016-9D7F-CA2852C41300}"/>
    <cellStyle name="Comma 4 15" xfId="50518" xr:uid="{6FE966F9-4CE9-4133-8602-3F4922A2DD31}"/>
    <cellStyle name="Comma 4 16" xfId="29794" xr:uid="{D89D01F9-BF30-475D-B751-F3042FA550E1}"/>
    <cellStyle name="Comma 4 2" xfId="5556" xr:uid="{726CFFB0-04DE-4E99-BB91-9205C52CDBDE}"/>
    <cellStyle name="Comma 4 2 10" xfId="5557" xr:uid="{97615F76-BD52-4609-B85D-FCEEBFD93A19}"/>
    <cellStyle name="Comma 4 2 10 2" xfId="5558" xr:uid="{16387E96-EE10-485A-A9A3-91E8A808F95A}"/>
    <cellStyle name="Comma 4 2 10 2 2" xfId="5559" xr:uid="{77DA09A1-9DC2-4D0F-B408-D9DAEDF0DBB8}"/>
    <cellStyle name="Comma 4 2 10 2 2 2" xfId="5560" xr:uid="{0D094716-394F-4589-B920-BB2D8A5BDF3D}"/>
    <cellStyle name="Comma 4 2 10 2 2 2 2" xfId="29838" xr:uid="{37F513F2-3E58-4573-B7A2-F7272DDF0D28}"/>
    <cellStyle name="Comma 4 2 10 2 2 3" xfId="29837" xr:uid="{DBE430BF-98EF-4DC1-A8CF-65C4A3702117}"/>
    <cellStyle name="Comma 4 2 10 2 3" xfId="5561" xr:uid="{C82BF723-3384-4CA3-88E6-C6EE1B3EE655}"/>
    <cellStyle name="Comma 4 2 10 2 3 2" xfId="29839" xr:uid="{40033309-D8BB-416C-A95C-1B35A8F6BD9C}"/>
    <cellStyle name="Comma 4 2 10 2 4" xfId="29836" xr:uid="{FCF5B7D6-22B0-40C0-A777-12425E3306D7}"/>
    <cellStyle name="Comma 4 2 10 3" xfId="5562" xr:uid="{CC6017C8-7FBF-4E25-8F2C-5B38069F6F46}"/>
    <cellStyle name="Comma 4 2 10 3 2" xfId="5563" xr:uid="{0B522469-B5E6-42A0-9A7B-66D22A879F42}"/>
    <cellStyle name="Comma 4 2 10 3 2 2" xfId="5564" xr:uid="{EBDBDC28-5954-4D5B-BC1F-E5C2B8E23711}"/>
    <cellStyle name="Comma 4 2 10 3 2 2 2" xfId="29842" xr:uid="{E9DBA4FE-06F9-4357-A38B-6990F56E6F6C}"/>
    <cellStyle name="Comma 4 2 10 3 2 3" xfId="29841" xr:uid="{6158E70D-2927-4B0D-971F-B5B1CEDF1543}"/>
    <cellStyle name="Comma 4 2 10 3 3" xfId="5565" xr:uid="{E9BBCA94-4FB2-45D5-A733-E9117A742E52}"/>
    <cellStyle name="Comma 4 2 10 3 3 2" xfId="29843" xr:uid="{7928DC48-1774-4694-8A5B-5EEC7B809DFB}"/>
    <cellStyle name="Comma 4 2 10 3 4" xfId="29840" xr:uid="{A4F9192A-4154-454C-AB8D-1A6954CEF1BF}"/>
    <cellStyle name="Comma 4 2 10 4" xfId="5566" xr:uid="{B5240EDF-7CF3-4128-93C8-3738537E0B94}"/>
    <cellStyle name="Comma 4 2 10 4 2" xfId="5567" xr:uid="{6120883D-668F-4399-A6A0-691A92B9CBDC}"/>
    <cellStyle name="Comma 4 2 10 4 2 2" xfId="29845" xr:uid="{121EA2E8-AFF6-4B78-81FA-D025191A1738}"/>
    <cellStyle name="Comma 4 2 10 4 3" xfId="29844" xr:uid="{24FB8461-7A2B-4A6E-85CB-278995F265F1}"/>
    <cellStyle name="Comma 4 2 10 5" xfId="5568" xr:uid="{AE12D5D0-51B2-4040-8328-8BDFB6C2D319}"/>
    <cellStyle name="Comma 4 2 10 5 2" xfId="29846" xr:uid="{47D21509-A3BF-43CA-A9B2-01D3774E37C5}"/>
    <cellStyle name="Comma 4 2 10 6" xfId="29835" xr:uid="{C7F4325B-5286-45ED-B254-DAD8EC86FE99}"/>
    <cellStyle name="Comma 4 2 11" xfId="5569" xr:uid="{92171751-6E38-4790-B919-3BBDFD8957B5}"/>
    <cellStyle name="Comma 4 2 11 2" xfId="5570" xr:uid="{2957767F-A916-4F35-916B-C1760DFC8D65}"/>
    <cellStyle name="Comma 4 2 11 2 2" xfId="5571" xr:uid="{790ABA08-72D6-4DAC-8676-6315C5BDD08C}"/>
    <cellStyle name="Comma 4 2 11 2 2 2" xfId="5572" xr:uid="{9063A6CB-570F-4131-821A-71356ED8B523}"/>
    <cellStyle name="Comma 4 2 11 2 2 2 2" xfId="29850" xr:uid="{284115F5-4CE0-4D6C-A257-8C5505D298BF}"/>
    <cellStyle name="Comma 4 2 11 2 2 3" xfId="29849" xr:uid="{6C3DB435-AE0B-447E-BD89-E504A6039260}"/>
    <cellStyle name="Comma 4 2 11 2 3" xfId="5573" xr:uid="{ECDED457-5BAD-44FE-B06F-CE93C0147997}"/>
    <cellStyle name="Comma 4 2 11 2 3 2" xfId="29851" xr:uid="{54FD088B-78B2-446A-B8B3-8BA8C38A85D4}"/>
    <cellStyle name="Comma 4 2 11 2 4" xfId="29848" xr:uid="{F2C9E9FE-937D-4DE8-8DC2-54CAF6265D97}"/>
    <cellStyle name="Comma 4 2 11 3" xfId="5574" xr:uid="{DC6860D6-51D9-4547-B4F7-993C89C1D774}"/>
    <cellStyle name="Comma 4 2 11 3 2" xfId="5575" xr:uid="{EE39523D-EFC3-495D-9E74-2199AFE6D72F}"/>
    <cellStyle name="Comma 4 2 11 3 2 2" xfId="29853" xr:uid="{5F856CE8-5C2C-47E1-8C83-7111F8033F19}"/>
    <cellStyle name="Comma 4 2 11 3 3" xfId="29852" xr:uid="{47EB859C-F595-4E53-A6D4-FCDD3E1B4FD4}"/>
    <cellStyle name="Comma 4 2 11 4" xfId="5576" xr:uid="{94BF0048-6AD2-4C68-8763-CDA96B773F8F}"/>
    <cellStyle name="Comma 4 2 11 4 2" xfId="29854" xr:uid="{3A336A72-07CB-442E-BB75-D6541CCE75DD}"/>
    <cellStyle name="Comma 4 2 11 5" xfId="29847" xr:uid="{C1FF8533-9768-4456-9AD6-A2FAC256D2D5}"/>
    <cellStyle name="Comma 4 2 12" xfId="5577" xr:uid="{EAFC2FF5-DAAE-49D0-B3BC-73E8266DFD10}"/>
    <cellStyle name="Comma 4 2 12 2" xfId="5578" xr:uid="{D2BE19FB-9A0F-42B3-9A56-BA31B6E54410}"/>
    <cellStyle name="Comma 4 2 12 2 2" xfId="5579" xr:uid="{E16F14BD-8953-4719-B490-9458A1959856}"/>
    <cellStyle name="Comma 4 2 12 2 2 2" xfId="29857" xr:uid="{CDD08B7F-F0A5-412B-ADDD-47DC2E9F2711}"/>
    <cellStyle name="Comma 4 2 12 2 3" xfId="29856" xr:uid="{D8A1F5BA-3828-4375-BA3D-C290D7E9FB1F}"/>
    <cellStyle name="Comma 4 2 12 3" xfId="5580" xr:uid="{B7E79551-1935-480C-9097-8EAEC4167747}"/>
    <cellStyle name="Comma 4 2 12 3 2" xfId="29858" xr:uid="{D813A3F4-CEB6-4DD2-A266-E0AFFDCC1D5C}"/>
    <cellStyle name="Comma 4 2 12 4" xfId="29855" xr:uid="{C4001FF3-1875-420A-8CAB-DC4F76728734}"/>
    <cellStyle name="Comma 4 2 13" xfId="5581" xr:uid="{ADF14BB7-367F-480B-BA59-28624AA08D24}"/>
    <cellStyle name="Comma 4 2 13 2" xfId="29859" xr:uid="{6AD09BC4-CA9A-4BDF-9548-2D41BF4C7687}"/>
    <cellStyle name="Comma 4 2 14" xfId="5582" xr:uid="{234E8E60-54E7-4CBA-B82F-918ACB546D8E}"/>
    <cellStyle name="Comma 4 2 14 2" xfId="29860" xr:uid="{2E2A697E-4B99-4C0C-8DBB-AA435BEA2BF2}"/>
    <cellStyle name="Comma 4 2 15" xfId="5583" xr:uid="{B0A34B14-5FCF-4B81-8D4E-ACC5F14CD81B}"/>
    <cellStyle name="Comma 4 2 15 2" xfId="29861" xr:uid="{F180B6F0-3A7E-4634-B7E1-6098DB126B4E}"/>
    <cellStyle name="Comma 4 2 16" xfId="50519" xr:uid="{B2B676A9-689B-4004-8784-3A97FE986007}"/>
    <cellStyle name="Comma 4 2 17" xfId="29834" xr:uid="{201649E3-0F2F-4EAB-82C2-C4C57653FCF3}"/>
    <cellStyle name="Comma 4 2 2" xfId="5584" xr:uid="{6CA86EBF-BFB5-4EB1-834F-C2231D54E7F6}"/>
    <cellStyle name="Comma 4 2 2 10" xfId="5585" xr:uid="{E3FE71A3-0268-49A0-9947-70A5DC61979B}"/>
    <cellStyle name="Comma 4 2 2 10 2" xfId="5586" xr:uid="{BF7B6CB7-D3EB-41FE-989E-4F2A44F32B58}"/>
    <cellStyle name="Comma 4 2 2 10 2 2" xfId="5587" xr:uid="{1D4A7928-7D26-49F9-B200-0FDDF4230ED2}"/>
    <cellStyle name="Comma 4 2 2 10 2 2 2" xfId="29865" xr:uid="{7B22BE11-2534-477A-8F09-A23DA7659862}"/>
    <cellStyle name="Comma 4 2 2 10 2 3" xfId="29864" xr:uid="{997C90C5-8759-4118-894D-62661102C2DB}"/>
    <cellStyle name="Comma 4 2 2 10 3" xfId="5588" xr:uid="{5B0630B4-6CC7-4750-88F3-7F9D29B42657}"/>
    <cellStyle name="Comma 4 2 2 10 3 2" xfId="29866" xr:uid="{12A9EBDA-03E5-4DBC-AA1A-BBE0E0FE0BCB}"/>
    <cellStyle name="Comma 4 2 2 10 4" xfId="29863" xr:uid="{973D0EFE-3D76-430A-8DE5-4F644654E243}"/>
    <cellStyle name="Comma 4 2 2 11" xfId="5589" xr:uid="{A0A437B3-9528-4819-84BC-0ACB5E5B93B4}"/>
    <cellStyle name="Comma 4 2 2 11 2" xfId="5590" xr:uid="{C1BBBBF0-0869-4CFA-8C7B-CF7EF716C732}"/>
    <cellStyle name="Comma 4 2 2 11 2 2" xfId="29868" xr:uid="{3CC04ECC-9A41-4842-A8D1-48E04F2E5DAB}"/>
    <cellStyle name="Comma 4 2 2 11 3" xfId="29867" xr:uid="{29983B61-70EE-487E-B4F7-3B9F1B34765C}"/>
    <cellStyle name="Comma 4 2 2 12" xfId="5591" xr:uid="{BB8A7821-ACA3-4A75-818D-8F4462C740DA}"/>
    <cellStyle name="Comma 4 2 2 12 2" xfId="29869" xr:uid="{ECBF98B8-DBE2-4DEC-AAC4-2CD909C41A08}"/>
    <cellStyle name="Comma 4 2 2 13" xfId="29862" xr:uid="{81EED0F5-F0EF-449E-AEE4-84504F3AF513}"/>
    <cellStyle name="Comma 4 2 2 2" xfId="5592" xr:uid="{D5A25150-86FD-4047-9EE6-C55B662F0579}"/>
    <cellStyle name="Comma 4 2 2 2 2" xfId="5593" xr:uid="{771FD5F2-C196-4B0B-9DAD-5CEABE54B2CB}"/>
    <cellStyle name="Comma 4 2 2 2 2 2" xfId="5594" xr:uid="{DA7B9080-C7F6-426E-A36C-3D7C41A351DC}"/>
    <cellStyle name="Comma 4 2 2 2 2 2 2" xfId="5595" xr:uid="{7B08963D-A48E-42BE-B36B-5E2A6A93BEC3}"/>
    <cellStyle name="Comma 4 2 2 2 2 2 2 2" xfId="29873" xr:uid="{6C81B1A3-B1FA-4191-9593-29F0E8C0C5C6}"/>
    <cellStyle name="Comma 4 2 2 2 2 2 3" xfId="29872" xr:uid="{25FC57D9-FC52-4083-BB74-313A831B33E8}"/>
    <cellStyle name="Comma 4 2 2 2 2 3" xfId="5596" xr:uid="{3DB91065-E280-429F-B646-00E0233EC06D}"/>
    <cellStyle name="Comma 4 2 2 2 2 3 2" xfId="29874" xr:uid="{28A85C12-90E9-4266-B0A9-3F974E9409D9}"/>
    <cellStyle name="Comma 4 2 2 2 2 4" xfId="29871" xr:uid="{A271CDA0-6A1A-4AC3-97AD-D52EF92F0303}"/>
    <cellStyle name="Comma 4 2 2 2 3" xfId="5597" xr:uid="{808486CC-B986-44AF-90D2-3F3046862A54}"/>
    <cellStyle name="Comma 4 2 2 2 3 2" xfId="5598" xr:uid="{B4B45518-2DBC-4CC3-96F8-0D4A88E02D3F}"/>
    <cellStyle name="Comma 4 2 2 2 3 2 2" xfId="5599" xr:uid="{2B1C1D23-091A-4782-AAC7-7846F43D2657}"/>
    <cellStyle name="Comma 4 2 2 2 3 2 2 2" xfId="29877" xr:uid="{21E1132D-2360-4C75-8B8D-DB7985C4B249}"/>
    <cellStyle name="Comma 4 2 2 2 3 2 3" xfId="29876" xr:uid="{8D92CC64-CD9D-4032-A073-D0A7A30FD710}"/>
    <cellStyle name="Comma 4 2 2 2 3 3" xfId="5600" xr:uid="{EF92B31A-2873-495D-98F3-AE15DA526597}"/>
    <cellStyle name="Comma 4 2 2 2 3 3 2" xfId="29878" xr:uid="{A04B9A6C-4FD3-4F2C-B825-F1492A6BFE36}"/>
    <cellStyle name="Comma 4 2 2 2 3 4" xfId="29875" xr:uid="{D3B84FDD-3AEA-4ECC-A4E1-0259CFB5E843}"/>
    <cellStyle name="Comma 4 2 2 2 4" xfId="5601" xr:uid="{0199165D-9081-4AC0-B289-5551F1A6A758}"/>
    <cellStyle name="Comma 4 2 2 2 4 2" xfId="5602" xr:uid="{8E86917C-AE12-44A1-892E-44C4E5D3E6EB}"/>
    <cellStyle name="Comma 4 2 2 2 4 2 2" xfId="29880" xr:uid="{5A87336F-8784-4DB8-99CF-3F9CD6D73FE6}"/>
    <cellStyle name="Comma 4 2 2 2 4 3" xfId="29879" xr:uid="{F38614A5-5BE5-40B4-A11B-3FAA67605026}"/>
    <cellStyle name="Comma 4 2 2 2 5" xfId="5603" xr:uid="{3F2D3EF7-A709-44FD-8C86-64B6D5C35C76}"/>
    <cellStyle name="Comma 4 2 2 2 5 2" xfId="29881" xr:uid="{037B5A9E-5418-4124-9ECB-6EF3594D0F1D}"/>
    <cellStyle name="Comma 4 2 2 2 6" xfId="29870" xr:uid="{D235E768-00E0-4949-9080-223412B6C560}"/>
    <cellStyle name="Comma 4 2 2 3" xfId="5604" xr:uid="{21D70B8D-C600-437F-9A37-89ED9FED8C8C}"/>
    <cellStyle name="Comma 4 2 2 3 2" xfId="5605" xr:uid="{E3362EA6-E27A-46DE-B83B-E1E821BCDF29}"/>
    <cellStyle name="Comma 4 2 2 3 2 2" xfId="5606" xr:uid="{C037628C-353D-477B-AB37-6B9FFF9152C6}"/>
    <cellStyle name="Comma 4 2 2 3 2 2 2" xfId="5607" xr:uid="{C10BA52B-22DF-45C9-8004-B4C5C3784F46}"/>
    <cellStyle name="Comma 4 2 2 3 2 2 2 2" xfId="29885" xr:uid="{7B7E3907-37D4-4F62-980E-318756224529}"/>
    <cellStyle name="Comma 4 2 2 3 2 2 3" xfId="29884" xr:uid="{1EEEB6AB-73B2-4ACB-9FC5-2B1F8034029E}"/>
    <cellStyle name="Comma 4 2 2 3 2 3" xfId="5608" xr:uid="{B11E3553-2545-4AE0-93AA-4CFD7D69B843}"/>
    <cellStyle name="Comma 4 2 2 3 2 3 2" xfId="29886" xr:uid="{B09FD3F7-C09D-4A03-B6FA-FD2C92B42774}"/>
    <cellStyle name="Comma 4 2 2 3 2 4" xfId="29883" xr:uid="{44A34A78-9410-4D46-817F-A9C90D2A041C}"/>
    <cellStyle name="Comma 4 2 2 3 3" xfId="5609" xr:uid="{D9ECE4D8-D599-427E-8256-C93B0B5A7481}"/>
    <cellStyle name="Comma 4 2 2 3 3 2" xfId="5610" xr:uid="{B67E92E8-70B5-4D76-A7F3-B01081C364E0}"/>
    <cellStyle name="Comma 4 2 2 3 3 2 2" xfId="5611" xr:uid="{E46314F1-31FD-49AB-8529-8F18668A7507}"/>
    <cellStyle name="Comma 4 2 2 3 3 2 2 2" xfId="29889" xr:uid="{FC02C234-EF17-435D-9AC6-5FAC64E6739D}"/>
    <cellStyle name="Comma 4 2 2 3 3 2 3" xfId="29888" xr:uid="{802FD803-8C41-4C9D-88AC-928AD5F451DE}"/>
    <cellStyle name="Comma 4 2 2 3 3 3" xfId="5612" xr:uid="{7D9E2ACD-A5B7-4360-A6BB-D546E5CCC3C6}"/>
    <cellStyle name="Comma 4 2 2 3 3 3 2" xfId="29890" xr:uid="{6A39342B-3AB2-48A4-B304-1BF40B4E1339}"/>
    <cellStyle name="Comma 4 2 2 3 3 4" xfId="29887" xr:uid="{081FD83E-CED8-4595-B1F1-7135D1572028}"/>
    <cellStyle name="Comma 4 2 2 3 4" xfId="5613" xr:uid="{898CB1C3-DA6A-44F9-83A7-699E47D355EB}"/>
    <cellStyle name="Comma 4 2 2 3 4 2" xfId="5614" xr:uid="{ED314F90-7FFA-438C-BBC0-D860D286935A}"/>
    <cellStyle name="Comma 4 2 2 3 4 2 2" xfId="29892" xr:uid="{A6BD95E4-3758-4D5D-8E2F-7758F6CD945C}"/>
    <cellStyle name="Comma 4 2 2 3 4 3" xfId="29891" xr:uid="{588D4B9D-9CC9-457D-9725-098FF50EB75A}"/>
    <cellStyle name="Comma 4 2 2 3 5" xfId="5615" xr:uid="{1C3298D0-494B-421F-AF20-87DA84460295}"/>
    <cellStyle name="Comma 4 2 2 3 5 2" xfId="29893" xr:uid="{37A1B448-623B-48A2-9D18-690805B4FB6A}"/>
    <cellStyle name="Comma 4 2 2 3 6" xfId="29882" xr:uid="{94D5EC30-F71F-45F3-A34A-C57EBCB616C0}"/>
    <cellStyle name="Comma 4 2 2 4" xfId="5616" xr:uid="{3B3CE754-40E0-4A67-B626-36F76BEFDC4C}"/>
    <cellStyle name="Comma 4 2 2 4 2" xfId="5617" xr:uid="{D18078A4-0233-4F8D-A176-2ADF8645867F}"/>
    <cellStyle name="Comma 4 2 2 4 2 2" xfId="5618" xr:uid="{EEC1FC96-BA41-4ECE-B872-DE538FBE1A37}"/>
    <cellStyle name="Comma 4 2 2 4 2 2 2" xfId="5619" xr:uid="{E6C951DF-7DE5-44FD-9E44-019758E0D16E}"/>
    <cellStyle name="Comma 4 2 2 4 2 2 2 2" xfId="29897" xr:uid="{E80E4021-764D-44F3-A67F-67B01702FE27}"/>
    <cellStyle name="Comma 4 2 2 4 2 2 3" xfId="29896" xr:uid="{28E958B4-DBB2-4337-A897-1761FEE1BDEF}"/>
    <cellStyle name="Comma 4 2 2 4 2 3" xfId="5620" xr:uid="{6D4CBEDE-E8A5-4E1A-B4D3-596F2A3BF6F3}"/>
    <cellStyle name="Comma 4 2 2 4 2 3 2" xfId="29898" xr:uid="{0347C216-6E2D-4168-A908-D1E1D50EB30A}"/>
    <cellStyle name="Comma 4 2 2 4 2 4" xfId="29895" xr:uid="{F8D96253-8A48-41B0-BC24-476FD5F4FFB1}"/>
    <cellStyle name="Comma 4 2 2 4 3" xfId="5621" xr:uid="{CF6A46AD-4762-404A-8729-B4FE8A6B27C1}"/>
    <cellStyle name="Comma 4 2 2 4 3 2" xfId="5622" xr:uid="{E43456F8-E2E2-4E13-8EB8-BB01659E820A}"/>
    <cellStyle name="Comma 4 2 2 4 3 2 2" xfId="5623" xr:uid="{00F84197-9B5E-4787-8E5C-D9F872838F28}"/>
    <cellStyle name="Comma 4 2 2 4 3 2 2 2" xfId="29901" xr:uid="{E8743706-9250-4602-893D-1DB5C19E76EE}"/>
    <cellStyle name="Comma 4 2 2 4 3 2 3" xfId="29900" xr:uid="{A157A013-BD06-40FF-B0A5-C45922B65DA2}"/>
    <cellStyle name="Comma 4 2 2 4 3 3" xfId="5624" xr:uid="{0C92EEF8-75FF-4ADE-BBF4-CF1E1277B095}"/>
    <cellStyle name="Comma 4 2 2 4 3 3 2" xfId="29902" xr:uid="{F30F72AA-06E3-4ADB-8A4E-66B78722B172}"/>
    <cellStyle name="Comma 4 2 2 4 3 4" xfId="29899" xr:uid="{88E04FC5-509E-4570-A3DC-017D31F264A5}"/>
    <cellStyle name="Comma 4 2 2 4 4" xfId="5625" xr:uid="{C4F595AD-39C2-46E5-AC54-5251A32C97AC}"/>
    <cellStyle name="Comma 4 2 2 4 4 2" xfId="5626" xr:uid="{259723BD-FA2E-473E-AF8E-DBDCAFB2DDFF}"/>
    <cellStyle name="Comma 4 2 2 4 4 2 2" xfId="29904" xr:uid="{3D47A8A8-FA4E-409E-8A6E-87A3F6D94CCF}"/>
    <cellStyle name="Comma 4 2 2 4 4 3" xfId="29903" xr:uid="{27B7702D-109B-4F06-8C1F-BCC58DBC73ED}"/>
    <cellStyle name="Comma 4 2 2 4 5" xfId="5627" xr:uid="{EF1EA3F9-7748-4CA1-AD4C-BEF2C0F5F899}"/>
    <cellStyle name="Comma 4 2 2 4 5 2" xfId="29905" xr:uid="{F4D87793-503D-40F8-A16A-313F928941F7}"/>
    <cellStyle name="Comma 4 2 2 4 6" xfId="29894" xr:uid="{B4BE7D25-14F4-4D01-BD60-40DF9DACDBF0}"/>
    <cellStyle name="Comma 4 2 2 5" xfId="5628" xr:uid="{D6859CE6-05DF-439B-B992-24F4978320AF}"/>
    <cellStyle name="Comma 4 2 2 5 2" xfId="5629" xr:uid="{AECF7D6C-C56A-4C93-B67E-F9C1B954BDB4}"/>
    <cellStyle name="Comma 4 2 2 5 2 2" xfId="5630" xr:uid="{E5365C99-54F4-474F-BFCE-F5B4EB791A72}"/>
    <cellStyle name="Comma 4 2 2 5 2 2 2" xfId="5631" xr:uid="{9B330697-9031-4532-B6E8-E1F1F95F5791}"/>
    <cellStyle name="Comma 4 2 2 5 2 2 2 2" xfId="29909" xr:uid="{F56D63AB-067A-4132-A172-FB1A7D653316}"/>
    <cellStyle name="Comma 4 2 2 5 2 2 3" xfId="29908" xr:uid="{350EEC69-7B3B-47C6-85DD-D6A6E6ADBA06}"/>
    <cellStyle name="Comma 4 2 2 5 2 3" xfId="5632" xr:uid="{042E0B95-07A9-4308-89F4-8E738525FDD8}"/>
    <cellStyle name="Comma 4 2 2 5 2 3 2" xfId="29910" xr:uid="{B2258CAA-1A48-4538-995D-E6DE5BE558AC}"/>
    <cellStyle name="Comma 4 2 2 5 2 4" xfId="29907" xr:uid="{C9C9EFE6-D38C-4906-A3E5-F398B8D1C464}"/>
    <cellStyle name="Comma 4 2 2 5 3" xfId="5633" xr:uid="{61D94006-8816-437F-94FC-83896941D144}"/>
    <cellStyle name="Comma 4 2 2 5 3 2" xfId="5634" xr:uid="{4C1EC5A6-F8B1-4658-9E94-A50704B7CBFA}"/>
    <cellStyle name="Comma 4 2 2 5 3 2 2" xfId="5635" xr:uid="{CC409779-05ED-40BB-84C0-AB38BBCAD934}"/>
    <cellStyle name="Comma 4 2 2 5 3 2 2 2" xfId="29913" xr:uid="{CF49D62A-88CD-45C6-A3BC-DA7993E6555F}"/>
    <cellStyle name="Comma 4 2 2 5 3 2 3" xfId="29912" xr:uid="{2AA80BAE-F044-4A28-ABFD-F6D779BC5026}"/>
    <cellStyle name="Comma 4 2 2 5 3 3" xfId="5636" xr:uid="{930E389B-2795-4B35-9049-7075585FF6B8}"/>
    <cellStyle name="Comma 4 2 2 5 3 3 2" xfId="29914" xr:uid="{B765B7AA-C8B1-4652-9BF3-06C0B9D4B521}"/>
    <cellStyle name="Comma 4 2 2 5 3 4" xfId="29911" xr:uid="{DE379F1B-2AF9-4041-AE5B-DDDEDB39F76F}"/>
    <cellStyle name="Comma 4 2 2 5 4" xfId="5637" xr:uid="{9EB66047-6547-47FB-9E57-AD27E935E135}"/>
    <cellStyle name="Comma 4 2 2 5 4 2" xfId="5638" xr:uid="{7FFBD220-F802-4CEC-812A-B179255F6AFE}"/>
    <cellStyle name="Comma 4 2 2 5 4 2 2" xfId="29916" xr:uid="{5D1139F5-B3B5-44F1-8A24-3C0BD3F8C3C0}"/>
    <cellStyle name="Comma 4 2 2 5 4 3" xfId="29915" xr:uid="{F7E538E0-AA4D-4236-B980-B55A2DC759A3}"/>
    <cellStyle name="Comma 4 2 2 5 5" xfId="5639" xr:uid="{30DF4440-0408-4938-AAA3-D1956F51863B}"/>
    <cellStyle name="Comma 4 2 2 5 5 2" xfId="29917" xr:uid="{7F7E7D83-A5C3-4CA2-9D68-605655389FA2}"/>
    <cellStyle name="Comma 4 2 2 5 6" xfId="29906" xr:uid="{049D24B2-4EA2-4773-A27D-5B58D2D1ABA2}"/>
    <cellStyle name="Comma 4 2 2 6" xfId="5640" xr:uid="{CDD8BA91-EF30-4E85-B2FF-C41A4C90BC19}"/>
    <cellStyle name="Comma 4 2 2 6 2" xfId="5641" xr:uid="{EC92BD15-17D6-4893-88F3-EBDC0024EA07}"/>
    <cellStyle name="Comma 4 2 2 6 2 2" xfId="5642" xr:uid="{A9C88C15-917F-4C5F-B063-E5C7239470D2}"/>
    <cellStyle name="Comma 4 2 2 6 2 2 2" xfId="5643" xr:uid="{36BD8C71-1ECE-48D8-91B3-4B93495AFEB6}"/>
    <cellStyle name="Comma 4 2 2 6 2 2 2 2" xfId="29921" xr:uid="{3CC373A6-DF94-443C-9794-73315CAA2C44}"/>
    <cellStyle name="Comma 4 2 2 6 2 2 3" xfId="29920" xr:uid="{B64CFA8F-7B99-4F22-845E-9FBC1D394B86}"/>
    <cellStyle name="Comma 4 2 2 6 2 3" xfId="5644" xr:uid="{1E66EA6F-1519-4F5E-A0E9-886A708F92A1}"/>
    <cellStyle name="Comma 4 2 2 6 2 3 2" xfId="29922" xr:uid="{8335D1DE-735E-42F7-B846-BA1C61F0E1BF}"/>
    <cellStyle name="Comma 4 2 2 6 2 4" xfId="29919" xr:uid="{9E81BA30-CEC1-4B6A-A770-CE16D81AF910}"/>
    <cellStyle name="Comma 4 2 2 6 3" xfId="5645" xr:uid="{7E5064E2-EB4C-4CB7-B5FE-B15A61B03CD2}"/>
    <cellStyle name="Comma 4 2 2 6 3 2" xfId="5646" xr:uid="{274940DF-9950-4CE2-8870-D7676A74492C}"/>
    <cellStyle name="Comma 4 2 2 6 3 2 2" xfId="29924" xr:uid="{400B18D9-EF47-47AF-BEC0-770E4B4D2EEE}"/>
    <cellStyle name="Comma 4 2 2 6 3 3" xfId="29923" xr:uid="{F1AD5BB9-727F-40D5-8572-0173BC32C346}"/>
    <cellStyle name="Comma 4 2 2 6 4" xfId="5647" xr:uid="{D92A9803-18BF-4046-8C2A-9BDFDA07EC60}"/>
    <cellStyle name="Comma 4 2 2 6 4 2" xfId="29925" xr:uid="{F7A98691-2A75-4450-AFA9-4A4EA9A82022}"/>
    <cellStyle name="Comma 4 2 2 6 5" xfId="29918" xr:uid="{DC9CAE8E-AB09-43E9-8179-99CBF54D3FD7}"/>
    <cellStyle name="Comma 4 2 2 7" xfId="5648" xr:uid="{67EB31D8-678D-4E31-ADB2-76F0551CF7CB}"/>
    <cellStyle name="Comma 4 2 2 7 2" xfId="5649" xr:uid="{9C34D900-A337-45C6-98A4-AF0853CB0A3A}"/>
    <cellStyle name="Comma 4 2 2 7 2 2" xfId="5650" xr:uid="{15E41E47-5335-4116-907E-4A3E121AB83B}"/>
    <cellStyle name="Comma 4 2 2 7 2 2 2" xfId="5651" xr:uid="{7873AD4E-2C2A-456B-B051-BE36818DE657}"/>
    <cellStyle name="Comma 4 2 2 7 2 2 2 2" xfId="29929" xr:uid="{4790768D-80B8-478F-96F7-DA72562D6864}"/>
    <cellStyle name="Comma 4 2 2 7 2 2 3" xfId="29928" xr:uid="{CF67E3BD-A4B1-4A1B-A6CD-1DCB1D95A0A4}"/>
    <cellStyle name="Comma 4 2 2 7 2 3" xfId="5652" xr:uid="{D1E7EC90-D422-4C25-9F05-2183968F3473}"/>
    <cellStyle name="Comma 4 2 2 7 2 3 2" xfId="29930" xr:uid="{11A6849F-D1E8-47B0-89E7-77BCB7BA6519}"/>
    <cellStyle name="Comma 4 2 2 7 2 4" xfId="29927" xr:uid="{0EC30871-6E63-4F18-8216-AE8758116FF5}"/>
    <cellStyle name="Comma 4 2 2 7 3" xfId="5653" xr:uid="{14E10882-ADEF-4F30-8DEB-BCBA9DD59521}"/>
    <cellStyle name="Comma 4 2 2 7 3 2" xfId="5654" xr:uid="{DFC09F3C-A41D-48DD-AC5B-819865DFB216}"/>
    <cellStyle name="Comma 4 2 2 7 3 2 2" xfId="29932" xr:uid="{A606EBD1-5C30-4C95-A3E2-7531219724C4}"/>
    <cellStyle name="Comma 4 2 2 7 3 3" xfId="29931" xr:uid="{AD9E4447-BEAF-4D8C-8F97-FBFD911DE3A9}"/>
    <cellStyle name="Comma 4 2 2 7 4" xfId="5655" xr:uid="{80ED9020-42C3-4C07-8F51-2C8191B5FA7A}"/>
    <cellStyle name="Comma 4 2 2 7 4 2" xfId="29933" xr:uid="{20F03059-E741-4C12-BD77-9F0141B4279A}"/>
    <cellStyle name="Comma 4 2 2 7 5" xfId="29926" xr:uid="{F7512446-7E49-45FA-B0BE-728D469147B0}"/>
    <cellStyle name="Comma 4 2 2 8" xfId="5656" xr:uid="{14C23E1A-2933-489E-A5EE-4E36D6240AFE}"/>
    <cellStyle name="Comma 4 2 2 8 2" xfId="5657" xr:uid="{2E258D11-2559-4159-B7E7-D0A224151249}"/>
    <cellStyle name="Comma 4 2 2 8 2 2" xfId="5658" xr:uid="{18416552-88C0-4593-93E0-80CA5EB8589C}"/>
    <cellStyle name="Comma 4 2 2 8 2 2 2" xfId="29936" xr:uid="{3D73B88C-8513-4A9C-89A8-0DC831B30180}"/>
    <cellStyle name="Comma 4 2 2 8 2 3" xfId="29935" xr:uid="{E2AC2417-FD3D-498E-9D4A-EEAA8A1516E3}"/>
    <cellStyle name="Comma 4 2 2 8 3" xfId="5659" xr:uid="{926E9C33-BC41-4C19-85D9-7015506AF28B}"/>
    <cellStyle name="Comma 4 2 2 8 3 2" xfId="29937" xr:uid="{7D7DA069-B275-4CEF-90F2-E711C2DA7EE0}"/>
    <cellStyle name="Comma 4 2 2 8 4" xfId="29934" xr:uid="{37ECBAE7-B8EE-478D-BA5A-8D876356939A}"/>
    <cellStyle name="Comma 4 2 2 9" xfId="5660" xr:uid="{D79765EC-FBDB-4E53-AF14-F297EA14BED6}"/>
    <cellStyle name="Comma 4 2 2 9 2" xfId="5661" xr:uid="{8A554BE7-301F-4EC6-AC09-C99A270D98D3}"/>
    <cellStyle name="Comma 4 2 2 9 2 2" xfId="5662" xr:uid="{3471B1FE-BC27-4379-8BBF-96E04A9BD186}"/>
    <cellStyle name="Comma 4 2 2 9 2 2 2" xfId="29940" xr:uid="{095F034E-7813-4C31-B71D-3FE35ED4A852}"/>
    <cellStyle name="Comma 4 2 2 9 2 3" xfId="29939" xr:uid="{3BA5106C-8D5F-4DC4-A931-2F958F37680D}"/>
    <cellStyle name="Comma 4 2 2 9 3" xfId="5663" xr:uid="{094E90D8-0B80-4CFF-8707-7505D1D0E667}"/>
    <cellStyle name="Comma 4 2 2 9 3 2" xfId="29941" xr:uid="{6B3DEF85-CC1D-4184-A73C-70ADD93BCFF7}"/>
    <cellStyle name="Comma 4 2 2 9 4" xfId="29938" xr:uid="{C1F01CFC-826C-4CBD-AAA6-7A14B56AFF35}"/>
    <cellStyle name="Comma 4 2 3" xfId="5664" xr:uid="{49F2F4B5-5AD4-4227-B0E2-DB972992ED99}"/>
    <cellStyle name="Comma 4 2 3 10" xfId="5665" xr:uid="{2C8BA7BC-ABEC-4D93-A2F1-F2908E9F3115}"/>
    <cellStyle name="Comma 4 2 3 10 2" xfId="5666" xr:uid="{D858698B-0D38-4ACA-AEAF-177560D9F139}"/>
    <cellStyle name="Comma 4 2 3 10 2 2" xfId="5667" xr:uid="{57003E42-0F17-47CB-BA0F-6BF3DA66FD51}"/>
    <cellStyle name="Comma 4 2 3 10 2 2 2" xfId="29945" xr:uid="{30304057-A533-4711-B993-E219CC102D38}"/>
    <cellStyle name="Comma 4 2 3 10 2 3" xfId="29944" xr:uid="{A443D5C2-218B-404F-93E5-0AE88FF2F970}"/>
    <cellStyle name="Comma 4 2 3 10 3" xfId="5668" xr:uid="{CBFD7130-5743-40E5-9735-6785CB40E34C}"/>
    <cellStyle name="Comma 4 2 3 10 3 2" xfId="29946" xr:uid="{8641971C-5C85-4CCE-AAEC-C52D8FB72346}"/>
    <cellStyle name="Comma 4 2 3 10 4" xfId="29943" xr:uid="{AC9436B6-E931-4DAA-AA4F-11E03B88C5F4}"/>
    <cellStyle name="Comma 4 2 3 11" xfId="5669" xr:uid="{CE18D753-F4CB-47B9-B970-F100BF4EEE12}"/>
    <cellStyle name="Comma 4 2 3 11 2" xfId="5670" xr:uid="{F1227DD1-7691-43D0-92CA-1AC9D34DA17E}"/>
    <cellStyle name="Comma 4 2 3 11 2 2" xfId="29948" xr:uid="{8B6EBA7A-26B6-4289-BA78-FD48863177B1}"/>
    <cellStyle name="Comma 4 2 3 11 3" xfId="29947" xr:uid="{EFA8C1C3-23F9-465B-82BE-8B7F18AAAF3D}"/>
    <cellStyle name="Comma 4 2 3 12" xfId="5671" xr:uid="{16020E6D-F9DD-4043-B927-8C8B6ECF0E65}"/>
    <cellStyle name="Comma 4 2 3 12 2" xfId="29949" xr:uid="{1C0F8CCB-339C-4B94-B638-24ED1063754F}"/>
    <cellStyle name="Comma 4 2 3 13" xfId="29942" xr:uid="{F81D3360-E6D6-4E6B-8B17-B35AD6D71C69}"/>
    <cellStyle name="Comma 4 2 3 2" xfId="5672" xr:uid="{A13503C5-A670-4539-953B-D096D3149C7E}"/>
    <cellStyle name="Comma 4 2 3 2 2" xfId="5673" xr:uid="{86CD66C2-90D1-42CA-A769-D01F86AA9A2D}"/>
    <cellStyle name="Comma 4 2 3 2 2 2" xfId="5674" xr:uid="{FBE45891-E7F2-4C35-B88F-24F5A6CB3015}"/>
    <cellStyle name="Comma 4 2 3 2 2 2 2" xfId="5675" xr:uid="{4536D452-037F-40ED-999C-24E0BBC6CA92}"/>
    <cellStyle name="Comma 4 2 3 2 2 2 2 2" xfId="29953" xr:uid="{7C30375C-E542-4344-ADF5-8E315FF4750E}"/>
    <cellStyle name="Comma 4 2 3 2 2 2 3" xfId="29952" xr:uid="{449ADFCB-9FA4-4A34-A8C3-2A38200EDEAE}"/>
    <cellStyle name="Comma 4 2 3 2 2 3" xfId="5676" xr:uid="{9CC9792E-693F-4FB0-A26B-54CCDC3258D7}"/>
    <cellStyle name="Comma 4 2 3 2 2 3 2" xfId="29954" xr:uid="{110A146D-0225-4449-B0BD-FACD3C5276E2}"/>
    <cellStyle name="Comma 4 2 3 2 2 4" xfId="29951" xr:uid="{9EACF65A-8AD4-4F73-86E9-3FF954E199DB}"/>
    <cellStyle name="Comma 4 2 3 2 3" xfId="5677" xr:uid="{530F8732-0BEC-4853-A134-9B77877B184C}"/>
    <cellStyle name="Comma 4 2 3 2 3 2" xfId="5678" xr:uid="{9BFB6827-E739-4A36-95D1-25E433D82EEE}"/>
    <cellStyle name="Comma 4 2 3 2 3 2 2" xfId="5679" xr:uid="{23A8FC80-AD3E-401E-B127-5C608B26EF9E}"/>
    <cellStyle name="Comma 4 2 3 2 3 2 2 2" xfId="29957" xr:uid="{8AB5A016-1F85-42BF-ADAA-9B928F922C41}"/>
    <cellStyle name="Comma 4 2 3 2 3 2 3" xfId="29956" xr:uid="{9279E34B-F5CA-433B-8B87-0A15A12A3E59}"/>
    <cellStyle name="Comma 4 2 3 2 3 3" xfId="5680" xr:uid="{CB26D5A1-41A7-44AA-8C08-14781B76C186}"/>
    <cellStyle name="Comma 4 2 3 2 3 3 2" xfId="29958" xr:uid="{964550F2-9C37-4CAB-A8E1-87DC3FCDF089}"/>
    <cellStyle name="Comma 4 2 3 2 3 4" xfId="29955" xr:uid="{B1B63314-B33B-4682-8210-03E965F6711E}"/>
    <cellStyle name="Comma 4 2 3 2 4" xfId="5681" xr:uid="{0F27D20F-D61B-45EC-A50D-689352A26729}"/>
    <cellStyle name="Comma 4 2 3 2 4 2" xfId="5682" xr:uid="{108A34F3-B59D-4FD4-91FB-4D2F1FEA9194}"/>
    <cellStyle name="Comma 4 2 3 2 4 2 2" xfId="29960" xr:uid="{37EAF8A7-7474-40BE-A12C-4A2B50ADDF84}"/>
    <cellStyle name="Comma 4 2 3 2 4 3" xfId="29959" xr:uid="{BA46BC57-C21D-41CF-8688-7958D3DEF8A0}"/>
    <cellStyle name="Comma 4 2 3 2 5" xfId="5683" xr:uid="{9EAA3DA6-5D1D-4A3E-85D9-0ED60BFF0736}"/>
    <cellStyle name="Comma 4 2 3 2 5 2" xfId="29961" xr:uid="{9AED821D-8B5A-4830-85DF-59B6BEC23139}"/>
    <cellStyle name="Comma 4 2 3 2 6" xfId="29950" xr:uid="{FD8B4ADD-F227-4880-AC1E-3EC36A6DBFF0}"/>
    <cellStyle name="Comma 4 2 3 3" xfId="5684" xr:uid="{F11F4010-6EC4-4B48-A058-A7417795ECE4}"/>
    <cellStyle name="Comma 4 2 3 3 2" xfId="5685" xr:uid="{260BAF82-F8DA-4A0E-902D-467FE19D84E6}"/>
    <cellStyle name="Comma 4 2 3 3 2 2" xfId="5686" xr:uid="{E58BAB53-DC83-48D3-977E-636BC252B551}"/>
    <cellStyle name="Comma 4 2 3 3 2 2 2" xfId="5687" xr:uid="{58179F58-F701-4DBC-95EF-53DE49C86975}"/>
    <cellStyle name="Comma 4 2 3 3 2 2 2 2" xfId="29965" xr:uid="{380F4438-1191-450C-BCBD-5D4A7B74EFF5}"/>
    <cellStyle name="Comma 4 2 3 3 2 2 3" xfId="29964" xr:uid="{9FA2E36B-0F29-4504-9242-CD4B0C15047A}"/>
    <cellStyle name="Comma 4 2 3 3 2 3" xfId="5688" xr:uid="{9B14F6C7-72B6-426A-9BB3-82A322C5CFFE}"/>
    <cellStyle name="Comma 4 2 3 3 2 3 2" xfId="29966" xr:uid="{BA33D88E-EE01-4C49-AFA9-CCE9DF211E6B}"/>
    <cellStyle name="Comma 4 2 3 3 2 4" xfId="29963" xr:uid="{8B3375AC-1C58-499D-ADDE-6DA237E13EB3}"/>
    <cellStyle name="Comma 4 2 3 3 3" xfId="5689" xr:uid="{30356749-39F2-4A0E-9865-580879DE23B4}"/>
    <cellStyle name="Comma 4 2 3 3 3 2" xfId="5690" xr:uid="{D29A185B-0C4F-4DCA-A05F-5E1511E1357E}"/>
    <cellStyle name="Comma 4 2 3 3 3 2 2" xfId="5691" xr:uid="{2D3CC881-C92B-4B9B-A08A-88A2C23DBBE3}"/>
    <cellStyle name="Comma 4 2 3 3 3 2 2 2" xfId="29969" xr:uid="{D058AB22-0FB8-4F2B-9093-732505495CB6}"/>
    <cellStyle name="Comma 4 2 3 3 3 2 3" xfId="29968" xr:uid="{1F2AC67F-FE3C-4783-AB8C-BF03A9775DBC}"/>
    <cellStyle name="Comma 4 2 3 3 3 3" xfId="5692" xr:uid="{965F80DA-809C-4ABF-A32C-2E2134BE5412}"/>
    <cellStyle name="Comma 4 2 3 3 3 3 2" xfId="29970" xr:uid="{A67D25F0-B89B-4D84-91F8-8320D807E2E0}"/>
    <cellStyle name="Comma 4 2 3 3 3 4" xfId="29967" xr:uid="{F32F19DD-9DB6-4447-AABB-48833D6BFBEF}"/>
    <cellStyle name="Comma 4 2 3 3 4" xfId="5693" xr:uid="{BAEE4C3E-F7A2-4D4B-92CF-5FA17C41BDAA}"/>
    <cellStyle name="Comma 4 2 3 3 4 2" xfId="5694" xr:uid="{DD109F05-6069-4947-A184-66F9EC2D771B}"/>
    <cellStyle name="Comma 4 2 3 3 4 2 2" xfId="29972" xr:uid="{92F2C4AA-0F28-4860-9E6A-2216F693E16B}"/>
    <cellStyle name="Comma 4 2 3 3 4 3" xfId="29971" xr:uid="{6FA99B76-47E4-4565-94CD-AC998B466863}"/>
    <cellStyle name="Comma 4 2 3 3 5" xfId="5695" xr:uid="{B9758AC9-C384-4EBF-BDBD-C744D3140F6A}"/>
    <cellStyle name="Comma 4 2 3 3 5 2" xfId="29973" xr:uid="{1443A090-0A91-47BF-8EE2-B3466F599B78}"/>
    <cellStyle name="Comma 4 2 3 3 6" xfId="29962" xr:uid="{01AF6B16-7B1A-4A87-8BED-E94DD4E5B317}"/>
    <cellStyle name="Comma 4 2 3 4" xfId="5696" xr:uid="{9EE9A0CD-7B17-43C2-8A3F-6487A69FCB05}"/>
    <cellStyle name="Comma 4 2 3 4 2" xfId="5697" xr:uid="{A33A7C0B-E6F4-4BB1-B1FF-18EBC93FE7CC}"/>
    <cellStyle name="Comma 4 2 3 4 2 2" xfId="5698" xr:uid="{0F7B5F97-D71A-47C3-8842-64E060CFC8F0}"/>
    <cellStyle name="Comma 4 2 3 4 2 2 2" xfId="5699" xr:uid="{F892A23C-BC28-4C3F-96B0-3DCA46CFF8FC}"/>
    <cellStyle name="Comma 4 2 3 4 2 2 2 2" xfId="29977" xr:uid="{D5620F7C-1A25-46E7-8332-15C35DD7899C}"/>
    <cellStyle name="Comma 4 2 3 4 2 2 3" xfId="29976" xr:uid="{B1FDFA01-67F6-4DCF-AA32-8857940F5F6F}"/>
    <cellStyle name="Comma 4 2 3 4 2 3" xfId="5700" xr:uid="{4A2F9F61-4061-4857-AC98-D2CFCE37F735}"/>
    <cellStyle name="Comma 4 2 3 4 2 3 2" xfId="29978" xr:uid="{1FD89BB2-79DC-4776-9805-7CA68A29E1DD}"/>
    <cellStyle name="Comma 4 2 3 4 2 4" xfId="29975" xr:uid="{22B29279-BB5B-432F-BF5E-1D6020E41470}"/>
    <cellStyle name="Comma 4 2 3 4 3" xfId="5701" xr:uid="{55467053-8419-421A-8EEB-04CCB6B248D1}"/>
    <cellStyle name="Comma 4 2 3 4 3 2" xfId="5702" xr:uid="{3DE3DEC7-0DDD-4545-BE8F-5BCDFB5785FF}"/>
    <cellStyle name="Comma 4 2 3 4 3 2 2" xfId="5703" xr:uid="{A1E15837-930E-4259-A54A-00ED32D8758B}"/>
    <cellStyle name="Comma 4 2 3 4 3 2 2 2" xfId="29981" xr:uid="{EE9C252B-2C73-4B8C-A0FD-1242D32AD3BA}"/>
    <cellStyle name="Comma 4 2 3 4 3 2 3" xfId="29980" xr:uid="{C5AC6725-D678-4A3B-824C-94EA543F43E6}"/>
    <cellStyle name="Comma 4 2 3 4 3 3" xfId="5704" xr:uid="{DB718326-4569-4EE8-936D-026BC7B944FD}"/>
    <cellStyle name="Comma 4 2 3 4 3 3 2" xfId="29982" xr:uid="{0DD223BC-93E1-4016-ABCF-36E0162CB64E}"/>
    <cellStyle name="Comma 4 2 3 4 3 4" xfId="29979" xr:uid="{C5DD8B73-DA19-4015-B2D9-835D70E87CA9}"/>
    <cellStyle name="Comma 4 2 3 4 4" xfId="5705" xr:uid="{DDD6347F-981D-47F6-B795-B644C0391651}"/>
    <cellStyle name="Comma 4 2 3 4 4 2" xfId="5706" xr:uid="{B929C6E3-D0F8-4086-B8F2-F3872E763943}"/>
    <cellStyle name="Comma 4 2 3 4 4 2 2" xfId="29984" xr:uid="{3508FD9A-AACE-4571-93E8-DAA8CBBDE473}"/>
    <cellStyle name="Comma 4 2 3 4 4 3" xfId="29983" xr:uid="{F6F300B7-CC02-4B34-B13D-FF6A42FCEDA3}"/>
    <cellStyle name="Comma 4 2 3 4 5" xfId="5707" xr:uid="{5CE0941B-82AF-4D61-9074-78CCBC6DA82B}"/>
    <cellStyle name="Comma 4 2 3 4 5 2" xfId="29985" xr:uid="{EC076D28-C0A7-465D-8C56-7C63DB5F4ADD}"/>
    <cellStyle name="Comma 4 2 3 4 6" xfId="29974" xr:uid="{A504C97C-B7EE-479C-B967-37B0578BCEF5}"/>
    <cellStyle name="Comma 4 2 3 5" xfId="5708" xr:uid="{31ABD1DE-E1CF-4A5B-AD36-7241F94C2CDF}"/>
    <cellStyle name="Comma 4 2 3 5 2" xfId="5709" xr:uid="{F09FBB97-674A-426E-A945-66D3AB274D6B}"/>
    <cellStyle name="Comma 4 2 3 5 2 2" xfId="5710" xr:uid="{A3899C12-E538-499B-9CA9-CD5180337AF6}"/>
    <cellStyle name="Comma 4 2 3 5 2 2 2" xfId="5711" xr:uid="{2B5A97C9-2110-4255-99B3-0B2EDFC7D757}"/>
    <cellStyle name="Comma 4 2 3 5 2 2 2 2" xfId="29989" xr:uid="{D1A367B3-6940-4CB6-B62C-8E614FCAA627}"/>
    <cellStyle name="Comma 4 2 3 5 2 2 3" xfId="29988" xr:uid="{A5920C91-351B-40E4-A029-2F90CD66C745}"/>
    <cellStyle name="Comma 4 2 3 5 2 3" xfId="5712" xr:uid="{1E62E2DB-9FF5-426B-B17B-9345740E1006}"/>
    <cellStyle name="Comma 4 2 3 5 2 3 2" xfId="29990" xr:uid="{3F942CF5-D124-4E5D-B521-75E05D1EA002}"/>
    <cellStyle name="Comma 4 2 3 5 2 4" xfId="29987" xr:uid="{44E3F071-BF92-4682-ACB2-A0C0B8A72874}"/>
    <cellStyle name="Comma 4 2 3 5 3" xfId="5713" xr:uid="{F91615EC-958B-4269-B0DB-153D5E8A24E5}"/>
    <cellStyle name="Comma 4 2 3 5 3 2" xfId="5714" xr:uid="{E6F07A15-8E6C-4739-A8ED-7E3E8F43A588}"/>
    <cellStyle name="Comma 4 2 3 5 3 2 2" xfId="5715" xr:uid="{05408F56-78D5-4981-8C21-1EAFF15EB138}"/>
    <cellStyle name="Comma 4 2 3 5 3 2 2 2" xfId="29993" xr:uid="{7CDC7159-6967-44B4-99BC-DC9367D5B27B}"/>
    <cellStyle name="Comma 4 2 3 5 3 2 3" xfId="29992" xr:uid="{16543798-ECC6-451E-83FF-96709219F5F4}"/>
    <cellStyle name="Comma 4 2 3 5 3 3" xfId="5716" xr:uid="{8B6893BA-8376-4BAD-AF1A-A5F50B343451}"/>
    <cellStyle name="Comma 4 2 3 5 3 3 2" xfId="29994" xr:uid="{5DF34E1C-7037-4543-AB8D-A4CBC949A14E}"/>
    <cellStyle name="Comma 4 2 3 5 3 4" xfId="29991" xr:uid="{29469B39-8746-4087-B1AF-EFB809E855BA}"/>
    <cellStyle name="Comma 4 2 3 5 4" xfId="5717" xr:uid="{E84B57CC-D9B0-4FD2-899B-CE7C1D6859DE}"/>
    <cellStyle name="Comma 4 2 3 5 4 2" xfId="5718" xr:uid="{2A995B45-DBE6-44A6-BDF2-DAE128ECB408}"/>
    <cellStyle name="Comma 4 2 3 5 4 2 2" xfId="29996" xr:uid="{A1EDBF39-09B6-4AD1-9177-E4B9A29574BB}"/>
    <cellStyle name="Comma 4 2 3 5 4 3" xfId="29995" xr:uid="{A6C00355-EA9E-4B8F-B09F-2D394BB1BBFF}"/>
    <cellStyle name="Comma 4 2 3 5 5" xfId="5719" xr:uid="{1761225C-2678-4581-8122-2ECF37FB50E1}"/>
    <cellStyle name="Comma 4 2 3 5 5 2" xfId="29997" xr:uid="{E85E6CB3-2512-4B74-9A69-8FA323C6ABF3}"/>
    <cellStyle name="Comma 4 2 3 5 6" xfId="29986" xr:uid="{A44A2CDE-66FA-4173-9D3C-FE3D186FB967}"/>
    <cellStyle name="Comma 4 2 3 6" xfId="5720" xr:uid="{952E29BC-F7A5-4D59-9339-32C6F69AB733}"/>
    <cellStyle name="Comma 4 2 3 6 2" xfId="5721" xr:uid="{EA9488DB-0574-4475-8E75-43BC31736AED}"/>
    <cellStyle name="Comma 4 2 3 6 2 2" xfId="5722" xr:uid="{E1CAE836-F39C-4761-B71F-B55131BCCFBA}"/>
    <cellStyle name="Comma 4 2 3 6 2 2 2" xfId="5723" xr:uid="{EA87F546-7023-4354-8E7E-81A286B9F479}"/>
    <cellStyle name="Comma 4 2 3 6 2 2 2 2" xfId="30001" xr:uid="{C77FD076-CA6D-4F94-BA02-B94BC8878F3D}"/>
    <cellStyle name="Comma 4 2 3 6 2 2 3" xfId="30000" xr:uid="{53DBEB5B-E58D-4BAB-A7AC-21DF4DC88FDC}"/>
    <cellStyle name="Comma 4 2 3 6 2 3" xfId="5724" xr:uid="{FDC2B374-98C7-41A1-B7AC-B326D517F5F7}"/>
    <cellStyle name="Comma 4 2 3 6 2 3 2" xfId="30002" xr:uid="{EB9BC3B1-A9E7-48CE-9F7D-C025FE636D46}"/>
    <cellStyle name="Comma 4 2 3 6 2 4" xfId="29999" xr:uid="{8860E414-7AD5-43B8-B84F-33E52DA2E16D}"/>
    <cellStyle name="Comma 4 2 3 6 3" xfId="5725" xr:uid="{8AE04098-EA47-4A53-A9BF-41087BD11731}"/>
    <cellStyle name="Comma 4 2 3 6 3 2" xfId="5726" xr:uid="{CB7133D4-D014-4655-A0E8-C11D92AE6A27}"/>
    <cellStyle name="Comma 4 2 3 6 3 2 2" xfId="30004" xr:uid="{B514EA5A-EB60-4124-A13A-317418737DA7}"/>
    <cellStyle name="Comma 4 2 3 6 3 3" xfId="30003" xr:uid="{2DF78ACE-986E-42F7-A6AA-066A9003A756}"/>
    <cellStyle name="Comma 4 2 3 6 4" xfId="5727" xr:uid="{8D51D85F-7854-4AD8-98B5-0B441A09A95F}"/>
    <cellStyle name="Comma 4 2 3 6 4 2" xfId="30005" xr:uid="{EFC42076-3732-449A-8910-D3D9263099F4}"/>
    <cellStyle name="Comma 4 2 3 6 5" xfId="29998" xr:uid="{8545BE46-BC19-4365-8DCE-189E165BE73A}"/>
    <cellStyle name="Comma 4 2 3 7" xfId="5728" xr:uid="{B56A7502-07CF-490F-9571-DF1651D84176}"/>
    <cellStyle name="Comma 4 2 3 7 2" xfId="5729" xr:uid="{52421602-C473-4121-8400-445E2F1ED764}"/>
    <cellStyle name="Comma 4 2 3 7 2 2" xfId="5730" xr:uid="{629E0691-10D0-4FB3-9413-F3A6A9FE47F3}"/>
    <cellStyle name="Comma 4 2 3 7 2 2 2" xfId="5731" xr:uid="{647FEF6F-6706-45DA-AFC3-3BA3A0374039}"/>
    <cellStyle name="Comma 4 2 3 7 2 2 2 2" xfId="30009" xr:uid="{2FAF53CC-F5EE-4E6D-9E72-C151FCB54123}"/>
    <cellStyle name="Comma 4 2 3 7 2 2 3" xfId="30008" xr:uid="{194D5C60-2CD3-46BE-AAAD-2A60C21A092E}"/>
    <cellStyle name="Comma 4 2 3 7 2 3" xfId="5732" xr:uid="{1E9E1FBA-D364-445C-A433-E9CAC8070F6A}"/>
    <cellStyle name="Comma 4 2 3 7 2 3 2" xfId="30010" xr:uid="{786AF403-597D-464E-97B5-700A5AF53C17}"/>
    <cellStyle name="Comma 4 2 3 7 2 4" xfId="30007" xr:uid="{92CD6951-F6CA-4F9C-8FFF-C3DE6E7D5C2B}"/>
    <cellStyle name="Comma 4 2 3 7 3" xfId="5733" xr:uid="{40502506-4CDE-4375-8071-7A9A18A2EFA4}"/>
    <cellStyle name="Comma 4 2 3 7 3 2" xfId="5734" xr:uid="{5CE88800-DDA9-4695-9882-E22D4314FA1E}"/>
    <cellStyle name="Comma 4 2 3 7 3 2 2" xfId="30012" xr:uid="{021F00FB-CADD-4599-AEA7-FA47016F8FA9}"/>
    <cellStyle name="Comma 4 2 3 7 3 3" xfId="30011" xr:uid="{088AB30B-A862-4273-817A-A45500888270}"/>
    <cellStyle name="Comma 4 2 3 7 4" xfId="5735" xr:uid="{DC15A961-FA4D-4F2D-976D-F1E9AD28FE12}"/>
    <cellStyle name="Comma 4 2 3 7 4 2" xfId="30013" xr:uid="{A8E8B0D8-E19D-44A8-AA7D-363E1FD306D0}"/>
    <cellStyle name="Comma 4 2 3 7 5" xfId="30006" xr:uid="{AA369E1F-2FD4-49ED-BEC8-411C16E01073}"/>
    <cellStyle name="Comma 4 2 3 8" xfId="5736" xr:uid="{1B9B51BB-D63D-4371-98A5-6A146CDC03CB}"/>
    <cellStyle name="Comma 4 2 3 8 2" xfId="5737" xr:uid="{DB9EC9EA-7A7D-42BC-A038-0653A19009E4}"/>
    <cellStyle name="Comma 4 2 3 8 2 2" xfId="5738" xr:uid="{1193534C-B63E-4E5B-88DC-8075124181F2}"/>
    <cellStyle name="Comma 4 2 3 8 2 2 2" xfId="30016" xr:uid="{381A4418-074E-42D4-A491-D85EC20688F9}"/>
    <cellStyle name="Comma 4 2 3 8 2 3" xfId="30015" xr:uid="{7B5050BE-9F40-4815-890C-69BFDDC64F88}"/>
    <cellStyle name="Comma 4 2 3 8 3" xfId="5739" xr:uid="{AC028333-688F-44C4-AC1C-C86116F67098}"/>
    <cellStyle name="Comma 4 2 3 8 3 2" xfId="30017" xr:uid="{22F763A8-D21D-4C2D-BFE5-2E1CCCE64C70}"/>
    <cellStyle name="Comma 4 2 3 8 4" xfId="30014" xr:uid="{BF1A4ECC-012B-4504-B4F4-C5157AE05255}"/>
    <cellStyle name="Comma 4 2 3 9" xfId="5740" xr:uid="{705CB71D-956F-454B-8D9B-2F744AC41DB2}"/>
    <cellStyle name="Comma 4 2 3 9 2" xfId="5741" xr:uid="{32C56022-0C60-4FE9-8A24-9146B8808504}"/>
    <cellStyle name="Comma 4 2 3 9 2 2" xfId="5742" xr:uid="{9F82CF04-E13B-48DE-A6D8-39EEB245E740}"/>
    <cellStyle name="Comma 4 2 3 9 2 2 2" xfId="30020" xr:uid="{F1F3B3A3-5CDE-477B-94F7-D9CCDCB00D8C}"/>
    <cellStyle name="Comma 4 2 3 9 2 3" xfId="30019" xr:uid="{E049819B-039D-4757-9A60-AC92AF648973}"/>
    <cellStyle name="Comma 4 2 3 9 3" xfId="5743" xr:uid="{B3C73738-FCB4-4F25-8AF6-71718CB0E893}"/>
    <cellStyle name="Comma 4 2 3 9 3 2" xfId="30021" xr:uid="{87375C63-98B0-44A4-8181-C122E53294C2}"/>
    <cellStyle name="Comma 4 2 3 9 4" xfId="30018" xr:uid="{C9165A30-79DE-4C8C-A1FA-F7BE3ACE1F99}"/>
    <cellStyle name="Comma 4 2 4" xfId="5744" xr:uid="{D974A3DA-EA46-4707-AF01-9FD937342304}"/>
    <cellStyle name="Comma 4 2 4 10" xfId="5745" xr:uid="{4FADE103-81BB-4800-89F2-8972D0F42C49}"/>
    <cellStyle name="Comma 4 2 4 10 2" xfId="5746" xr:uid="{3ED18AD5-18C6-42E5-B25D-237A32A623FD}"/>
    <cellStyle name="Comma 4 2 4 10 2 2" xfId="5747" xr:uid="{BC602686-7B3D-4492-924A-1543A6A8CC7B}"/>
    <cellStyle name="Comma 4 2 4 10 2 2 2" xfId="30025" xr:uid="{31BDB901-8C26-480B-B4D9-68A9A2FE91ED}"/>
    <cellStyle name="Comma 4 2 4 10 2 3" xfId="30024" xr:uid="{433128F4-D764-4975-A681-C6A028D4AFB7}"/>
    <cellStyle name="Comma 4 2 4 10 3" xfId="5748" xr:uid="{849FD47D-5FD9-4AC3-9A62-EF51BEBA8B6B}"/>
    <cellStyle name="Comma 4 2 4 10 3 2" xfId="30026" xr:uid="{7EE8F6FB-CD16-490D-A77A-730C5BFE637A}"/>
    <cellStyle name="Comma 4 2 4 10 4" xfId="30023" xr:uid="{A8476D80-58F6-46C6-9D4F-55D8CA30D6CC}"/>
    <cellStyle name="Comma 4 2 4 11" xfId="5749" xr:uid="{A513F789-620F-4C92-95D2-DE49777EFA3F}"/>
    <cellStyle name="Comma 4 2 4 11 2" xfId="5750" xr:uid="{E8C3E08D-56C4-416B-92B0-01684106357B}"/>
    <cellStyle name="Comma 4 2 4 11 2 2" xfId="30028" xr:uid="{510FF81A-B477-4FCE-806B-E71B29ED563A}"/>
    <cellStyle name="Comma 4 2 4 11 3" xfId="30027" xr:uid="{9B292ED6-F3FC-44B4-8C0B-72A3CB84F8F3}"/>
    <cellStyle name="Comma 4 2 4 12" xfId="5751" xr:uid="{5C2E5638-3CC6-40C2-9E5A-102896C005A2}"/>
    <cellStyle name="Comma 4 2 4 12 2" xfId="30029" xr:uid="{99F6263B-54D5-423D-8EDA-DCA1E4BE5912}"/>
    <cellStyle name="Comma 4 2 4 13" xfId="30022" xr:uid="{2305533D-6063-4A2A-96EA-E609C837C39A}"/>
    <cellStyle name="Comma 4 2 4 2" xfId="5752" xr:uid="{B529CBC5-CFAE-427A-A1B5-0AD3BC907CE7}"/>
    <cellStyle name="Comma 4 2 4 2 2" xfId="5753" xr:uid="{2F3E5EDC-A287-4982-8E01-34A74CBF825E}"/>
    <cellStyle name="Comma 4 2 4 2 2 2" xfId="5754" xr:uid="{EF316234-6C60-4B38-97F4-8F086798FF11}"/>
    <cellStyle name="Comma 4 2 4 2 2 2 2" xfId="5755" xr:uid="{912EE096-0667-4531-B27A-F1EE1BF21A2D}"/>
    <cellStyle name="Comma 4 2 4 2 2 2 2 2" xfId="30033" xr:uid="{493F77B6-B579-4E1C-AB98-85E26BD6EF21}"/>
    <cellStyle name="Comma 4 2 4 2 2 2 3" xfId="30032" xr:uid="{0553E951-7CCE-4173-AB22-296C92847CD4}"/>
    <cellStyle name="Comma 4 2 4 2 2 3" xfId="5756" xr:uid="{EF390ECC-9AA2-4432-B0AF-25B7D31823CA}"/>
    <cellStyle name="Comma 4 2 4 2 2 3 2" xfId="30034" xr:uid="{D5B2F2F1-DBA0-4F3E-A352-7DBC6AAEB313}"/>
    <cellStyle name="Comma 4 2 4 2 2 4" xfId="30031" xr:uid="{2BCCBA27-2293-4E60-A863-CE1FF2405953}"/>
    <cellStyle name="Comma 4 2 4 2 3" xfId="5757" xr:uid="{14C18613-BADA-4939-94A9-9844E4B8E562}"/>
    <cellStyle name="Comma 4 2 4 2 3 2" xfId="5758" xr:uid="{F20B7017-8BF2-4622-A604-B78FC77A7F9F}"/>
    <cellStyle name="Comma 4 2 4 2 3 2 2" xfId="5759" xr:uid="{BDFB8640-1F03-4C16-A148-45A6873F4C0A}"/>
    <cellStyle name="Comma 4 2 4 2 3 2 2 2" xfId="30037" xr:uid="{82ACCF57-3E62-473B-81E9-58B4B4814D7E}"/>
    <cellStyle name="Comma 4 2 4 2 3 2 3" xfId="30036" xr:uid="{5A2247EE-A308-45A8-91FD-2D02108DD3D9}"/>
    <cellStyle name="Comma 4 2 4 2 3 3" xfId="5760" xr:uid="{B5476338-D3E7-46C0-B948-3A7E728C99FB}"/>
    <cellStyle name="Comma 4 2 4 2 3 3 2" xfId="30038" xr:uid="{B72E4314-6CD0-410B-B881-9BF69D3A5601}"/>
    <cellStyle name="Comma 4 2 4 2 3 4" xfId="30035" xr:uid="{7C3D4842-FA3E-4B6B-943A-AC84E8FD7A10}"/>
    <cellStyle name="Comma 4 2 4 2 4" xfId="5761" xr:uid="{C53D6C7C-EDD4-4669-A54F-7E5B368488DD}"/>
    <cellStyle name="Comma 4 2 4 2 4 2" xfId="5762" xr:uid="{62387EC1-7BA0-41E4-BFDA-8A9F7EF9D887}"/>
    <cellStyle name="Comma 4 2 4 2 4 2 2" xfId="30040" xr:uid="{A578306C-A2F7-43DF-87E0-1B83FA71D477}"/>
    <cellStyle name="Comma 4 2 4 2 4 3" xfId="30039" xr:uid="{11D7840B-D69C-494C-81B9-085A286DFC1A}"/>
    <cellStyle name="Comma 4 2 4 2 5" xfId="5763" xr:uid="{16A06DDD-0332-4C5B-8E0D-F391393618E0}"/>
    <cellStyle name="Comma 4 2 4 2 5 2" xfId="30041" xr:uid="{2E6CCB09-D078-4F50-9F4D-AAD3D90009DE}"/>
    <cellStyle name="Comma 4 2 4 2 6" xfId="30030" xr:uid="{E1547629-EFF7-433E-BE08-31861936B6DC}"/>
    <cellStyle name="Comma 4 2 4 3" xfId="5764" xr:uid="{445EBD22-E808-40F6-9090-1CC3F9C2C7A8}"/>
    <cellStyle name="Comma 4 2 4 3 2" xfId="5765" xr:uid="{A758CA86-AE60-4D1F-BB1D-874A118B2070}"/>
    <cellStyle name="Comma 4 2 4 3 2 2" xfId="5766" xr:uid="{B88CFCC4-714E-4103-B6BA-50067238AFFA}"/>
    <cellStyle name="Comma 4 2 4 3 2 2 2" xfId="5767" xr:uid="{12A8A4B7-2CA2-4276-AA3D-37E6339451C9}"/>
    <cellStyle name="Comma 4 2 4 3 2 2 2 2" xfId="30045" xr:uid="{13D4502D-963E-4472-A034-A279CB23C6A8}"/>
    <cellStyle name="Comma 4 2 4 3 2 2 3" xfId="30044" xr:uid="{3876F8C7-50F4-4D11-90D4-BA7684EDF940}"/>
    <cellStyle name="Comma 4 2 4 3 2 3" xfId="5768" xr:uid="{7D97B619-DD6B-4207-85EB-BCE782E213C4}"/>
    <cellStyle name="Comma 4 2 4 3 2 3 2" xfId="30046" xr:uid="{3E2ECCA4-5927-4CD6-9CA9-9C86DD511B5D}"/>
    <cellStyle name="Comma 4 2 4 3 2 4" xfId="30043" xr:uid="{343E5A16-C29A-40D7-9AC0-FF5FC161F7B9}"/>
    <cellStyle name="Comma 4 2 4 3 3" xfId="5769" xr:uid="{3E4CA4F5-8265-4F9C-B80B-6B52B7727D0C}"/>
    <cellStyle name="Comma 4 2 4 3 3 2" xfId="5770" xr:uid="{E84DB848-A91D-4459-A90F-5338069978CD}"/>
    <cellStyle name="Comma 4 2 4 3 3 2 2" xfId="5771" xr:uid="{A201AE3C-8B9D-40C8-84B0-B2E6E9452DAC}"/>
    <cellStyle name="Comma 4 2 4 3 3 2 2 2" xfId="30049" xr:uid="{BF0D29DB-9516-4276-8600-B656662D1787}"/>
    <cellStyle name="Comma 4 2 4 3 3 2 3" xfId="30048" xr:uid="{A5CA1D4E-5D2B-4F89-82FA-9095550D1F05}"/>
    <cellStyle name="Comma 4 2 4 3 3 3" xfId="5772" xr:uid="{9B2AA9AC-6AF1-4445-ADEE-0314B27AA983}"/>
    <cellStyle name="Comma 4 2 4 3 3 3 2" xfId="30050" xr:uid="{7A4DBA45-96E8-44DC-9B05-C660C8639E7E}"/>
    <cellStyle name="Comma 4 2 4 3 3 4" xfId="30047" xr:uid="{AE97CFA7-2B02-4716-88A6-D3DD535DA5AD}"/>
    <cellStyle name="Comma 4 2 4 3 4" xfId="5773" xr:uid="{CCDBDD3E-A6DA-4751-B776-A8DC997C7F2E}"/>
    <cellStyle name="Comma 4 2 4 3 4 2" xfId="5774" xr:uid="{FBE45F1F-72BB-4574-AA5A-1F7A68340968}"/>
    <cellStyle name="Comma 4 2 4 3 4 2 2" xfId="30052" xr:uid="{A8EE9BBA-60A4-4F6A-BFDC-5F527B209E9C}"/>
    <cellStyle name="Comma 4 2 4 3 4 3" xfId="30051" xr:uid="{DD1BB804-B2B2-46D2-9FA3-21AA43679FD4}"/>
    <cellStyle name="Comma 4 2 4 3 5" xfId="5775" xr:uid="{2DD3F9BC-97E8-40F2-ACDB-8123AF29C6BD}"/>
    <cellStyle name="Comma 4 2 4 3 5 2" xfId="30053" xr:uid="{CAA8735A-5667-4361-8361-805D95667683}"/>
    <cellStyle name="Comma 4 2 4 3 6" xfId="30042" xr:uid="{06DEA4EF-73D7-4AFA-943A-3CDA86D6E7DC}"/>
    <cellStyle name="Comma 4 2 4 4" xfId="5776" xr:uid="{E762D28A-91FC-48CD-8057-6066BD7B14E4}"/>
    <cellStyle name="Comma 4 2 4 4 2" xfId="5777" xr:uid="{082E93A4-8650-4344-AB3F-24A5D18B8020}"/>
    <cellStyle name="Comma 4 2 4 4 2 2" xfId="5778" xr:uid="{1DE67935-6C31-45FE-950A-621110067BB1}"/>
    <cellStyle name="Comma 4 2 4 4 2 2 2" xfId="5779" xr:uid="{CA0B6C77-0F42-4F3A-BEF2-AA61BCC74046}"/>
    <cellStyle name="Comma 4 2 4 4 2 2 2 2" xfId="30057" xr:uid="{158DE392-6AA4-4273-AD67-4DE32DA6E9B0}"/>
    <cellStyle name="Comma 4 2 4 4 2 2 3" xfId="30056" xr:uid="{D270B2EF-579A-44DA-BEA9-67D1BA20A9A7}"/>
    <cellStyle name="Comma 4 2 4 4 2 3" xfId="5780" xr:uid="{72B95429-71A7-489B-8CB3-0FBC03C1CDEE}"/>
    <cellStyle name="Comma 4 2 4 4 2 3 2" xfId="30058" xr:uid="{37C90E78-28AE-4692-91C1-990B9D58159C}"/>
    <cellStyle name="Comma 4 2 4 4 2 4" xfId="30055" xr:uid="{965D28E5-DD67-467A-B68F-50528E0A922B}"/>
    <cellStyle name="Comma 4 2 4 4 3" xfId="5781" xr:uid="{703254C1-A3C8-42D3-87A1-5FDB24B34B5D}"/>
    <cellStyle name="Comma 4 2 4 4 3 2" xfId="5782" xr:uid="{536EFE6A-1CD6-4DAC-90E6-54FF24F77E84}"/>
    <cellStyle name="Comma 4 2 4 4 3 2 2" xfId="5783" xr:uid="{0773747B-6695-44CD-9161-0088DF5B04C1}"/>
    <cellStyle name="Comma 4 2 4 4 3 2 2 2" xfId="30061" xr:uid="{FC20AFE7-3F1C-42E3-86DE-FD822D521F41}"/>
    <cellStyle name="Comma 4 2 4 4 3 2 3" xfId="30060" xr:uid="{82D21BE4-7ADF-4B31-AD68-8F70B0C73193}"/>
    <cellStyle name="Comma 4 2 4 4 3 3" xfId="5784" xr:uid="{867EED0B-7C9E-4B16-84A9-7C60FEA66C34}"/>
    <cellStyle name="Comma 4 2 4 4 3 3 2" xfId="30062" xr:uid="{D77DA536-0673-4C56-80EF-4BA832B3989B}"/>
    <cellStyle name="Comma 4 2 4 4 3 4" xfId="30059" xr:uid="{05BA5BD1-D274-43FE-91DF-50C5CEFF066A}"/>
    <cellStyle name="Comma 4 2 4 4 4" xfId="5785" xr:uid="{AAD38669-1281-4E66-844D-D4ED115A03AA}"/>
    <cellStyle name="Comma 4 2 4 4 4 2" xfId="5786" xr:uid="{25372915-F9C8-4E7E-9B8D-57E163A3443D}"/>
    <cellStyle name="Comma 4 2 4 4 4 2 2" xfId="30064" xr:uid="{A30E4995-A3C1-4D5D-BDD8-6F088E136237}"/>
    <cellStyle name="Comma 4 2 4 4 4 3" xfId="30063" xr:uid="{E3DD9296-78F3-4717-BAFA-8D1595554B14}"/>
    <cellStyle name="Comma 4 2 4 4 5" xfId="5787" xr:uid="{4861956A-D681-4974-95C3-7E166DAD0372}"/>
    <cellStyle name="Comma 4 2 4 4 5 2" xfId="30065" xr:uid="{59CE7FD3-EB88-4C36-B97C-78F010F09028}"/>
    <cellStyle name="Comma 4 2 4 4 6" xfId="30054" xr:uid="{4328EF9E-9856-4704-A77B-683BA64071C8}"/>
    <cellStyle name="Comma 4 2 4 5" xfId="5788" xr:uid="{E5097295-6EA9-4A17-88C2-7F79CDE779A2}"/>
    <cellStyle name="Comma 4 2 4 5 2" xfId="5789" xr:uid="{F9FCAC9F-41F2-4F5C-967F-914C691D76DD}"/>
    <cellStyle name="Comma 4 2 4 5 2 2" xfId="5790" xr:uid="{795A7347-4F9A-4776-840A-29A8D15A9FC1}"/>
    <cellStyle name="Comma 4 2 4 5 2 2 2" xfId="5791" xr:uid="{752495C4-2923-4D5F-99FE-DE2CF3A66EC7}"/>
    <cellStyle name="Comma 4 2 4 5 2 2 2 2" xfId="30069" xr:uid="{E008B967-0E4D-4673-B88C-A93D970260C2}"/>
    <cellStyle name="Comma 4 2 4 5 2 2 3" xfId="30068" xr:uid="{601D0722-CAE1-4051-BBBE-25018D2E9847}"/>
    <cellStyle name="Comma 4 2 4 5 2 3" xfId="5792" xr:uid="{92742DD5-D00C-4702-8606-B64C14E586DB}"/>
    <cellStyle name="Comma 4 2 4 5 2 3 2" xfId="30070" xr:uid="{26F8E074-32C9-4513-8798-38471C2FB885}"/>
    <cellStyle name="Comma 4 2 4 5 2 4" xfId="30067" xr:uid="{98F269B1-E583-43AC-9BBD-AE34303571B6}"/>
    <cellStyle name="Comma 4 2 4 5 3" xfId="5793" xr:uid="{1A4A8608-EC2D-465D-97C3-F2EFC8C7192B}"/>
    <cellStyle name="Comma 4 2 4 5 3 2" xfId="5794" xr:uid="{01A9DC1A-873E-4C5D-B8D0-989A33343B3B}"/>
    <cellStyle name="Comma 4 2 4 5 3 2 2" xfId="5795" xr:uid="{B30D067A-BE9B-45E2-89A5-4B2B9F35CD1D}"/>
    <cellStyle name="Comma 4 2 4 5 3 2 2 2" xfId="30073" xr:uid="{59B39B76-BA4B-4102-A2A2-3D81D925E323}"/>
    <cellStyle name="Comma 4 2 4 5 3 2 3" xfId="30072" xr:uid="{B26FA796-91F9-47C0-9E69-10E305C37BCC}"/>
    <cellStyle name="Comma 4 2 4 5 3 3" xfId="5796" xr:uid="{9099F4F5-0E22-48EC-BF62-613FDAC121DC}"/>
    <cellStyle name="Comma 4 2 4 5 3 3 2" xfId="30074" xr:uid="{A3B11124-36E5-450C-A59B-A7F113F9A73D}"/>
    <cellStyle name="Comma 4 2 4 5 3 4" xfId="30071" xr:uid="{4775F531-855E-445E-9FD9-8AE73AA44C65}"/>
    <cellStyle name="Comma 4 2 4 5 4" xfId="5797" xr:uid="{6E5841ED-4931-4C04-B659-2B9C5EDAF4FA}"/>
    <cellStyle name="Comma 4 2 4 5 4 2" xfId="5798" xr:uid="{DEE5FE04-A3AF-4A06-A3A1-2B37C7CE2CC0}"/>
    <cellStyle name="Comma 4 2 4 5 4 2 2" xfId="30076" xr:uid="{544B87BE-F277-460E-BE33-A65AA0A0F4A2}"/>
    <cellStyle name="Comma 4 2 4 5 4 3" xfId="30075" xr:uid="{C3C80F21-83A4-4609-B722-56B76930FCF2}"/>
    <cellStyle name="Comma 4 2 4 5 5" xfId="5799" xr:uid="{0C754C95-0505-41A6-AC89-96C3320640FF}"/>
    <cellStyle name="Comma 4 2 4 5 5 2" xfId="30077" xr:uid="{FAF5ADC2-6624-4435-A020-9292AB4D8B68}"/>
    <cellStyle name="Comma 4 2 4 5 6" xfId="30066" xr:uid="{124C39DD-9DB3-4C0D-80D4-CF13D1D20655}"/>
    <cellStyle name="Comma 4 2 4 6" xfId="5800" xr:uid="{DF43C67B-21F6-44BC-9E96-33D65D885CCF}"/>
    <cellStyle name="Comma 4 2 4 6 2" xfId="5801" xr:uid="{6D551805-B76A-4D6B-A764-A9A2A3AFD6E8}"/>
    <cellStyle name="Comma 4 2 4 6 2 2" xfId="5802" xr:uid="{6A099199-D9DC-419A-B4B8-97BD1E183F95}"/>
    <cellStyle name="Comma 4 2 4 6 2 2 2" xfId="5803" xr:uid="{F5ADD5F0-F9B8-4250-81BB-6776C392B1A7}"/>
    <cellStyle name="Comma 4 2 4 6 2 2 2 2" xfId="30081" xr:uid="{347877E3-9A63-4ED3-8FEC-B8E95F27B292}"/>
    <cellStyle name="Comma 4 2 4 6 2 2 3" xfId="30080" xr:uid="{688FC49C-3269-4720-B5F2-8314C44FD6D3}"/>
    <cellStyle name="Comma 4 2 4 6 2 3" xfId="5804" xr:uid="{3B951ED4-344F-43D3-AA9B-EBF8A29956DD}"/>
    <cellStyle name="Comma 4 2 4 6 2 3 2" xfId="30082" xr:uid="{ABAA332F-AD76-4586-BEAF-DDD1F63C1387}"/>
    <cellStyle name="Comma 4 2 4 6 2 4" xfId="30079" xr:uid="{6AF9D44C-B138-4475-B8AB-718C0B53602B}"/>
    <cellStyle name="Comma 4 2 4 6 3" xfId="5805" xr:uid="{8FE954DA-94A6-44DD-B01F-BBA8A67234B4}"/>
    <cellStyle name="Comma 4 2 4 6 3 2" xfId="5806" xr:uid="{AF431F46-4853-4F97-8C38-16FD595CA48C}"/>
    <cellStyle name="Comma 4 2 4 6 3 2 2" xfId="30084" xr:uid="{02491BCB-4CE5-462C-A753-14DA0F6B814F}"/>
    <cellStyle name="Comma 4 2 4 6 3 3" xfId="30083" xr:uid="{DAD7DBD2-E4A8-43A9-A15D-73D331C5BDDD}"/>
    <cellStyle name="Comma 4 2 4 6 4" xfId="5807" xr:uid="{6537154E-B28C-4A69-9CC1-993841E83F1F}"/>
    <cellStyle name="Comma 4 2 4 6 4 2" xfId="30085" xr:uid="{C9791E02-F7C6-4C88-95D3-7C41E8D9B66B}"/>
    <cellStyle name="Comma 4 2 4 6 5" xfId="30078" xr:uid="{F952BDA3-924B-493D-8665-55B93F462B1F}"/>
    <cellStyle name="Comma 4 2 4 7" xfId="5808" xr:uid="{0CAF4780-D985-495E-987F-406B3C022C68}"/>
    <cellStyle name="Comma 4 2 4 7 2" xfId="5809" xr:uid="{AB4C91F5-2CBA-45A9-99FB-825EFBFA0738}"/>
    <cellStyle name="Comma 4 2 4 7 2 2" xfId="5810" xr:uid="{3F688994-F846-4EA7-BF98-D949581E68DB}"/>
    <cellStyle name="Comma 4 2 4 7 2 2 2" xfId="5811" xr:uid="{01F895FC-7F50-4FDA-892F-02802EF991E6}"/>
    <cellStyle name="Comma 4 2 4 7 2 2 2 2" xfId="30089" xr:uid="{26BB8EAA-05A3-46BE-99F6-559FFCE99207}"/>
    <cellStyle name="Comma 4 2 4 7 2 2 3" xfId="30088" xr:uid="{3AFDD870-8F40-42A5-931C-BDF1F18225A4}"/>
    <cellStyle name="Comma 4 2 4 7 2 3" xfId="5812" xr:uid="{08D676C7-8415-4D8D-9C5B-CAD04720CE94}"/>
    <cellStyle name="Comma 4 2 4 7 2 3 2" xfId="30090" xr:uid="{A3BA09B1-BED2-428B-BE5D-9C3880BF2FBA}"/>
    <cellStyle name="Comma 4 2 4 7 2 4" xfId="30087" xr:uid="{BC52B11C-3ECF-4963-A234-B0FEEC200B0A}"/>
    <cellStyle name="Comma 4 2 4 7 3" xfId="5813" xr:uid="{FA1BD1FC-155A-4767-8C36-CA6F10660002}"/>
    <cellStyle name="Comma 4 2 4 7 3 2" xfId="5814" xr:uid="{74EF6625-22CC-447F-B3B0-C823E7BB3B5B}"/>
    <cellStyle name="Comma 4 2 4 7 3 2 2" xfId="30092" xr:uid="{6FE06EE3-43D4-4F3D-AB27-4DFE0111B4C5}"/>
    <cellStyle name="Comma 4 2 4 7 3 3" xfId="30091" xr:uid="{F3096455-6CC5-4333-A070-F3E6011DB446}"/>
    <cellStyle name="Comma 4 2 4 7 4" xfId="5815" xr:uid="{06F709F1-79AB-4ACD-B0D0-D35E9DE93803}"/>
    <cellStyle name="Comma 4 2 4 7 4 2" xfId="30093" xr:uid="{AEFC2C2B-20FB-4CB2-BF62-26C940CE4B94}"/>
    <cellStyle name="Comma 4 2 4 7 5" xfId="30086" xr:uid="{775CDF87-1951-4E5A-978A-8CDF8E04CE92}"/>
    <cellStyle name="Comma 4 2 4 8" xfId="5816" xr:uid="{2946FAC0-A080-4812-AA6F-90EFDF65A95C}"/>
    <cellStyle name="Comma 4 2 4 8 2" xfId="5817" xr:uid="{EDCF619A-EC8B-4535-ACAB-295D124D8887}"/>
    <cellStyle name="Comma 4 2 4 8 2 2" xfId="5818" xr:uid="{2470253A-70B4-4A4F-B6B6-D327266AA8AF}"/>
    <cellStyle name="Comma 4 2 4 8 2 2 2" xfId="30096" xr:uid="{FDB68C78-6080-4009-89F1-7383C4FB66DA}"/>
    <cellStyle name="Comma 4 2 4 8 2 3" xfId="30095" xr:uid="{F477EFDF-4211-4095-9BCC-8D23ABF8FF84}"/>
    <cellStyle name="Comma 4 2 4 8 3" xfId="5819" xr:uid="{BB9535FB-743F-4882-8E2C-57B1A74CA910}"/>
    <cellStyle name="Comma 4 2 4 8 3 2" xfId="30097" xr:uid="{5F2E4FE6-4F6B-49C3-AEAF-ADD78317E59E}"/>
    <cellStyle name="Comma 4 2 4 8 4" xfId="30094" xr:uid="{D946E5E4-4E28-44F2-9561-D08AC33318F7}"/>
    <cellStyle name="Comma 4 2 4 9" xfId="5820" xr:uid="{7F2912B1-6AC5-4674-AF55-7C3AE51427F3}"/>
    <cellStyle name="Comma 4 2 4 9 2" xfId="5821" xr:uid="{1C51D736-834D-4734-81AC-1F95FFBD4D06}"/>
    <cellStyle name="Comma 4 2 4 9 2 2" xfId="5822" xr:uid="{4D4085D7-A721-4786-A7EA-CB6ADCA0F1CE}"/>
    <cellStyle name="Comma 4 2 4 9 2 2 2" xfId="30100" xr:uid="{AF968DBA-8CE5-4B92-A38C-7180E39F6AF4}"/>
    <cellStyle name="Comma 4 2 4 9 2 3" xfId="30099" xr:uid="{29B89DDD-491D-4EFA-A6ED-D0EBA5B18A92}"/>
    <cellStyle name="Comma 4 2 4 9 3" xfId="5823" xr:uid="{DD815447-A47D-417E-8408-150D50C24726}"/>
    <cellStyle name="Comma 4 2 4 9 3 2" xfId="30101" xr:uid="{E4FDF32B-6DCA-40A7-B61B-B0E92E2F9602}"/>
    <cellStyle name="Comma 4 2 4 9 4" xfId="30098" xr:uid="{99F6667F-8E67-453F-93EF-30E5D1EDA557}"/>
    <cellStyle name="Comma 4 2 5" xfId="5824" xr:uid="{C94B7C6C-F136-4B0F-9097-4F8C0C8E23FB}"/>
    <cellStyle name="Comma 4 2 5 2" xfId="5825" xr:uid="{EFAF0167-A51D-4D72-BE02-A7385A610C9C}"/>
    <cellStyle name="Comma 4 2 5 2 2" xfId="5826" xr:uid="{2B1CB821-8C46-43A6-A978-BB96D9668CD9}"/>
    <cellStyle name="Comma 4 2 5 2 2 2" xfId="5827" xr:uid="{92ABFE6B-1181-4F81-B4EB-D3DF665AFE35}"/>
    <cellStyle name="Comma 4 2 5 2 2 2 2" xfId="5828" xr:uid="{B97B8D04-3355-44D3-A11F-88C8095AFE42}"/>
    <cellStyle name="Comma 4 2 5 2 2 2 2 2" xfId="30106" xr:uid="{C7DFE818-8586-487F-9E02-C2515ABE3A0A}"/>
    <cellStyle name="Comma 4 2 5 2 2 2 3" xfId="30105" xr:uid="{BD49EBBD-99D4-481D-9684-029FEB79817A}"/>
    <cellStyle name="Comma 4 2 5 2 2 3" xfId="5829" xr:uid="{F0228BA7-580E-4E61-B5F0-B5E8F398F1E8}"/>
    <cellStyle name="Comma 4 2 5 2 2 3 2" xfId="30107" xr:uid="{BC7C30C1-6B91-4EDC-B3B4-40C0AEA24939}"/>
    <cellStyle name="Comma 4 2 5 2 2 4" xfId="30104" xr:uid="{2EA3D3AB-7097-4026-932F-454C9B127FCE}"/>
    <cellStyle name="Comma 4 2 5 2 3" xfId="5830" xr:uid="{E8A84F6C-C87B-4B1C-A001-117514354D22}"/>
    <cellStyle name="Comma 4 2 5 2 3 2" xfId="5831" xr:uid="{ADB34C3A-8D29-4B73-BA53-F094069DF517}"/>
    <cellStyle name="Comma 4 2 5 2 3 2 2" xfId="30109" xr:uid="{56E85D08-E105-4282-8038-B4BEE3FDAFD3}"/>
    <cellStyle name="Comma 4 2 5 2 3 3" xfId="30108" xr:uid="{F4B9D847-4C7D-4DF8-9E64-DE1D3042FD47}"/>
    <cellStyle name="Comma 4 2 5 2 4" xfId="5832" xr:uid="{4836066A-D3D3-4115-B875-66339942FF67}"/>
    <cellStyle name="Comma 4 2 5 2 4 2" xfId="30110" xr:uid="{7A7B043E-8D08-42D5-8CBC-D15E5EF60F5F}"/>
    <cellStyle name="Comma 4 2 5 2 5" xfId="30103" xr:uid="{D57084AF-1393-4345-B652-933F602AA20A}"/>
    <cellStyle name="Comma 4 2 5 3" xfId="5833" xr:uid="{97BFD436-73E1-412D-BDC9-73A6502DCC6E}"/>
    <cellStyle name="Comma 4 2 5 3 2" xfId="5834" xr:uid="{F3FB818E-3184-4842-AACC-93EEB8AEDEE8}"/>
    <cellStyle name="Comma 4 2 5 3 2 2" xfId="5835" xr:uid="{F53BE4E1-95EA-4931-8D22-E881D2FE28B2}"/>
    <cellStyle name="Comma 4 2 5 3 2 2 2" xfId="5836" xr:uid="{D3342A04-88B2-4929-B071-6FB0191CC462}"/>
    <cellStyle name="Comma 4 2 5 3 2 2 2 2" xfId="30114" xr:uid="{6362EDB2-73D5-4661-BC8F-4E4F1861420A}"/>
    <cellStyle name="Comma 4 2 5 3 2 2 3" xfId="30113" xr:uid="{CBAAAB6F-2E2F-4F28-8340-CE7CB42BBB8A}"/>
    <cellStyle name="Comma 4 2 5 3 2 3" xfId="5837" xr:uid="{5B395F3F-1450-45A9-A3D2-4C2A66485103}"/>
    <cellStyle name="Comma 4 2 5 3 2 3 2" xfId="30115" xr:uid="{A138772F-934C-4CB0-88A3-BA6C0D9C61B2}"/>
    <cellStyle name="Comma 4 2 5 3 2 4" xfId="30112" xr:uid="{AF8AFB53-51B3-49EE-9F6C-FCBEC71D2364}"/>
    <cellStyle name="Comma 4 2 5 3 3" xfId="5838" xr:uid="{3F9D290E-FDD9-46FB-B473-E1833D1E4E31}"/>
    <cellStyle name="Comma 4 2 5 3 3 2" xfId="5839" xr:uid="{8E6EC70E-9E8D-4458-A23E-CC393632F959}"/>
    <cellStyle name="Comma 4 2 5 3 3 2 2" xfId="30117" xr:uid="{2A7A79BE-796B-4147-80D5-1470FF7592C8}"/>
    <cellStyle name="Comma 4 2 5 3 3 3" xfId="30116" xr:uid="{0D22D807-40BA-4E8B-9635-0FD86DDF79BE}"/>
    <cellStyle name="Comma 4 2 5 3 4" xfId="5840" xr:uid="{C8EA7302-3FB7-434C-A3F3-D6E38FDE6DF7}"/>
    <cellStyle name="Comma 4 2 5 3 4 2" xfId="30118" xr:uid="{58B6C035-85D5-442B-88B9-3BDB51156BF3}"/>
    <cellStyle name="Comma 4 2 5 3 5" xfId="30111" xr:uid="{88626E7C-A6C2-4775-9666-C15C06E972DD}"/>
    <cellStyle name="Comma 4 2 5 4" xfId="5841" xr:uid="{81B7FA77-364B-4F5B-8A1D-B2C452A8BD30}"/>
    <cellStyle name="Comma 4 2 5 4 2" xfId="5842" xr:uid="{909F0F86-3EF9-4E07-96D8-606ED86957B2}"/>
    <cellStyle name="Comma 4 2 5 4 2 2" xfId="5843" xr:uid="{8DD9BA9C-4160-49A3-B962-6A05C9EC46B7}"/>
    <cellStyle name="Comma 4 2 5 4 2 2 2" xfId="30121" xr:uid="{2B37FD55-6B92-4F4B-869B-4B0C6296FA69}"/>
    <cellStyle name="Comma 4 2 5 4 2 3" xfId="30120" xr:uid="{500AAED4-32D4-4DB3-B88B-D5846E8F689F}"/>
    <cellStyle name="Comma 4 2 5 4 3" xfId="5844" xr:uid="{669974BE-4AC2-497B-85F9-C0E08D4B6B81}"/>
    <cellStyle name="Comma 4 2 5 4 3 2" xfId="30122" xr:uid="{B32E4503-DCBB-42D1-BD71-89A035C969C4}"/>
    <cellStyle name="Comma 4 2 5 4 4" xfId="30119" xr:uid="{75E26117-8449-4E07-8966-6C5F1E66FD23}"/>
    <cellStyle name="Comma 4 2 5 5" xfId="5845" xr:uid="{D934EA52-A905-4A3D-BEC8-0D0DE2FD61AF}"/>
    <cellStyle name="Comma 4 2 5 5 2" xfId="5846" xr:uid="{5CA0BE17-D0FB-4339-93D8-9FB4847D492A}"/>
    <cellStyle name="Comma 4 2 5 5 2 2" xfId="5847" xr:uid="{78C50DB5-D9DC-44F9-8B0F-1861C912F899}"/>
    <cellStyle name="Comma 4 2 5 5 2 2 2" xfId="30125" xr:uid="{F185A094-5255-4463-AF9C-9CC2F8239D79}"/>
    <cellStyle name="Comma 4 2 5 5 2 3" xfId="30124" xr:uid="{F1D1EDE5-A256-4217-816D-4D87B571137A}"/>
    <cellStyle name="Comma 4 2 5 5 3" xfId="5848" xr:uid="{B0CD4B31-CA13-48BD-BC3C-FC254D11A561}"/>
    <cellStyle name="Comma 4 2 5 5 3 2" xfId="30126" xr:uid="{01A727CD-70FA-41E1-A9B4-D63EFF241BFF}"/>
    <cellStyle name="Comma 4 2 5 5 4" xfId="30123" xr:uid="{7FCB8D8F-4BD7-40E3-9D4C-344AEFDF0A07}"/>
    <cellStyle name="Comma 4 2 5 6" xfId="5849" xr:uid="{D075E315-9F83-4DF4-95EB-DF595E47E024}"/>
    <cellStyle name="Comma 4 2 5 6 2" xfId="5850" xr:uid="{67768410-E7B7-4F82-A4A5-5BF862AECEF1}"/>
    <cellStyle name="Comma 4 2 5 6 2 2" xfId="5851" xr:uid="{DAA151A0-EC3B-4F96-AAB6-1F89F25F0785}"/>
    <cellStyle name="Comma 4 2 5 6 2 2 2" xfId="30129" xr:uid="{284FB25E-EA94-4297-B1EF-781474F160DF}"/>
    <cellStyle name="Comma 4 2 5 6 2 3" xfId="30128" xr:uid="{3C59085A-BE61-4B84-B2BB-BE2DC336DAD2}"/>
    <cellStyle name="Comma 4 2 5 6 3" xfId="5852" xr:uid="{59F164DA-8002-4FB6-9DA2-DF419A6B9CE6}"/>
    <cellStyle name="Comma 4 2 5 6 3 2" xfId="30130" xr:uid="{5D39A6DA-8D21-4A40-927C-E5F44F00402E}"/>
    <cellStyle name="Comma 4 2 5 6 4" xfId="30127" xr:uid="{016FDA6C-EA56-40DD-B44C-C99ED49D2717}"/>
    <cellStyle name="Comma 4 2 5 7" xfId="5853" xr:uid="{E5273CC7-3F41-4D91-82B4-E89F3CF883A5}"/>
    <cellStyle name="Comma 4 2 5 7 2" xfId="5854" xr:uid="{6AD81AB5-1A59-4A61-A896-BC2893C11CA3}"/>
    <cellStyle name="Comma 4 2 5 7 2 2" xfId="30132" xr:uid="{511C0F82-BCE3-463B-8CA8-84F868703459}"/>
    <cellStyle name="Comma 4 2 5 7 3" xfId="30131" xr:uid="{B0BBFA41-8FA7-471B-BF20-17716730FBE7}"/>
    <cellStyle name="Comma 4 2 5 8" xfId="5855" xr:uid="{F163A2B0-1284-412F-B218-6D08CB2D2E60}"/>
    <cellStyle name="Comma 4 2 5 8 2" xfId="30133" xr:uid="{9D00C0AD-5F27-4BC5-9BAD-D698B2E19C13}"/>
    <cellStyle name="Comma 4 2 5 9" xfId="30102" xr:uid="{833B60D3-0992-4A59-9553-84D4417763E4}"/>
    <cellStyle name="Comma 4 2 6" xfId="5856" xr:uid="{6AF7D20E-C20E-424D-A2C1-2AC72A598D0B}"/>
    <cellStyle name="Comma 4 2 6 2" xfId="5857" xr:uid="{3F62A649-6EB1-4231-8D90-4E5164CDDAEA}"/>
    <cellStyle name="Comma 4 2 6 2 2" xfId="5858" xr:uid="{483616B5-6A05-4180-8BB1-D3A0988ACC97}"/>
    <cellStyle name="Comma 4 2 6 2 2 2" xfId="5859" xr:uid="{862045DD-E18A-4640-9BA2-8FD0C55C2D92}"/>
    <cellStyle name="Comma 4 2 6 2 2 2 2" xfId="30137" xr:uid="{6E09B440-9A79-47EA-82AE-DBA3D66BF262}"/>
    <cellStyle name="Comma 4 2 6 2 2 3" xfId="30136" xr:uid="{209B1F58-257A-49B3-A65A-109273DC69F9}"/>
    <cellStyle name="Comma 4 2 6 2 3" xfId="5860" xr:uid="{B99FB1D5-C876-4029-A97D-772E12B21ABE}"/>
    <cellStyle name="Comma 4 2 6 2 3 2" xfId="30138" xr:uid="{044D0B30-1256-4EEB-B635-E85F4E47E7C4}"/>
    <cellStyle name="Comma 4 2 6 2 4" xfId="30135" xr:uid="{350EEF03-EEEF-4268-B009-6943729E432D}"/>
    <cellStyle name="Comma 4 2 6 3" xfId="5861" xr:uid="{8A3A2589-5FAB-4F1D-8A7A-BC05EF33C931}"/>
    <cellStyle name="Comma 4 2 6 3 2" xfId="5862" xr:uid="{02A0922C-A0EA-4866-9F48-78773C56712B}"/>
    <cellStyle name="Comma 4 2 6 3 2 2" xfId="5863" xr:uid="{4E524B98-18FB-4A63-8BB7-0F4165DD787D}"/>
    <cellStyle name="Comma 4 2 6 3 2 2 2" xfId="30141" xr:uid="{487B74C0-C323-43D2-827F-40217B88F8FD}"/>
    <cellStyle name="Comma 4 2 6 3 2 3" xfId="30140" xr:uid="{1AAFEB53-0CCB-45F6-A007-28816E00BC9F}"/>
    <cellStyle name="Comma 4 2 6 3 3" xfId="5864" xr:uid="{66582A07-964E-424E-A6F6-AE5014CB03BF}"/>
    <cellStyle name="Comma 4 2 6 3 3 2" xfId="30142" xr:uid="{B1BBA3AD-02FE-439B-92E7-3854F731EC3A}"/>
    <cellStyle name="Comma 4 2 6 3 4" xfId="30139" xr:uid="{33B94C2E-B08F-4F8B-8DB9-750CD1F18D1E}"/>
    <cellStyle name="Comma 4 2 6 4" xfId="5865" xr:uid="{0CED0ABB-4001-49B6-BD75-279F0C5B8DA5}"/>
    <cellStyle name="Comma 4 2 6 4 2" xfId="5866" xr:uid="{7102CB7A-F121-48E7-A831-1DFCEE3F61A3}"/>
    <cellStyle name="Comma 4 2 6 4 2 2" xfId="30144" xr:uid="{A00DDF9E-EE2C-4D0D-80BF-81C3A8C6A900}"/>
    <cellStyle name="Comma 4 2 6 4 3" xfId="30143" xr:uid="{13388083-E4A8-4585-AD33-538E3952503B}"/>
    <cellStyle name="Comma 4 2 6 5" xfId="5867" xr:uid="{B1812A95-B164-4340-8911-C5BCDDC0625B}"/>
    <cellStyle name="Comma 4 2 6 5 2" xfId="30145" xr:uid="{462C4B87-07E9-44F6-B97E-6E0AF6AF278F}"/>
    <cellStyle name="Comma 4 2 6 6" xfId="30134" xr:uid="{B8CC4467-C254-46EC-ADB4-2F36FCDA307B}"/>
    <cellStyle name="Comma 4 2 7" xfId="5868" xr:uid="{D08835A1-A6D1-4680-92FD-4FEF68FA424B}"/>
    <cellStyle name="Comma 4 2 7 2" xfId="5869" xr:uid="{52E2B476-A9EB-4C7B-9AE9-EA5E6A7B7A6C}"/>
    <cellStyle name="Comma 4 2 7 2 2" xfId="5870" xr:uid="{B5A7BA80-C4E2-44C8-A6CE-7C2AD79F7A06}"/>
    <cellStyle name="Comma 4 2 7 2 2 2" xfId="5871" xr:uid="{30602122-5ADE-41CC-B222-630F1053F1C3}"/>
    <cellStyle name="Comma 4 2 7 2 2 2 2" xfId="30149" xr:uid="{BBC93563-942A-4BFE-9846-B62439E80EAE}"/>
    <cellStyle name="Comma 4 2 7 2 2 3" xfId="30148" xr:uid="{007929C7-BF17-465C-80A0-B515E3ED7F94}"/>
    <cellStyle name="Comma 4 2 7 2 3" xfId="5872" xr:uid="{631CFD9E-23DB-4CB8-9BE2-8DFA559701F3}"/>
    <cellStyle name="Comma 4 2 7 2 3 2" xfId="30150" xr:uid="{E0F00FE5-87AC-4D9A-91E9-82797BB9EE12}"/>
    <cellStyle name="Comma 4 2 7 2 4" xfId="30147" xr:uid="{9166ED67-AD56-4338-9FA4-CF24D8403B05}"/>
    <cellStyle name="Comma 4 2 7 3" xfId="5873" xr:uid="{3446A9C1-4BBB-4F0D-810C-4B3178BB53E1}"/>
    <cellStyle name="Comma 4 2 7 3 2" xfId="5874" xr:uid="{33355324-B829-4870-B051-A321E12D6227}"/>
    <cellStyle name="Comma 4 2 7 3 2 2" xfId="5875" xr:uid="{B900564E-74F2-4F74-872F-19851028936C}"/>
    <cellStyle name="Comma 4 2 7 3 2 2 2" xfId="30153" xr:uid="{0712A79C-A304-413E-8E04-B67B1B1649BC}"/>
    <cellStyle name="Comma 4 2 7 3 2 3" xfId="30152" xr:uid="{52BB0D9C-F442-4A29-9A28-76B448B9B128}"/>
    <cellStyle name="Comma 4 2 7 3 3" xfId="5876" xr:uid="{CADE660D-8A52-43FF-9D1D-55F498386556}"/>
    <cellStyle name="Comma 4 2 7 3 3 2" xfId="30154" xr:uid="{439DF9A0-20D2-4A98-925F-F1EE3CBDE29D}"/>
    <cellStyle name="Comma 4 2 7 3 4" xfId="30151" xr:uid="{90D56BF4-8B05-4F8A-B3DD-D002313CE944}"/>
    <cellStyle name="Comma 4 2 7 4" xfId="5877" xr:uid="{BAF0218B-AE16-4917-A1E2-F08DFCC71D28}"/>
    <cellStyle name="Comma 4 2 7 4 2" xfId="5878" xr:uid="{19411F69-8CC7-49C4-92C1-AF4270433D25}"/>
    <cellStyle name="Comma 4 2 7 4 2 2" xfId="30156" xr:uid="{9797FFE5-4CE2-4C65-9F68-B2A59491AA1C}"/>
    <cellStyle name="Comma 4 2 7 4 3" xfId="30155" xr:uid="{A366DCFC-60A2-4B02-9A84-E3C67E909A02}"/>
    <cellStyle name="Comma 4 2 7 5" xfId="5879" xr:uid="{D4B3C6C3-5083-47C1-9696-1F4019294FD3}"/>
    <cellStyle name="Comma 4 2 7 5 2" xfId="30157" xr:uid="{4A0D86B1-3A51-463B-A9E5-98238ED8B303}"/>
    <cellStyle name="Comma 4 2 7 6" xfId="30146" xr:uid="{7EBE83F8-F585-4C2A-9299-3A4ABF50869D}"/>
    <cellStyle name="Comma 4 2 8" xfId="5880" xr:uid="{6222FD83-B81A-4570-9614-44334544CC0C}"/>
    <cellStyle name="Comma 4 2 8 2" xfId="5881" xr:uid="{1A1F38A9-85BF-453A-A96A-BF8361842EEA}"/>
    <cellStyle name="Comma 4 2 8 2 2" xfId="5882" xr:uid="{B2F32051-57E5-40F6-8994-EDF091B41412}"/>
    <cellStyle name="Comma 4 2 8 2 2 2" xfId="5883" xr:uid="{80130D58-9064-46EE-8702-E66AB6B40420}"/>
    <cellStyle name="Comma 4 2 8 2 2 2 2" xfId="30161" xr:uid="{8E70CBD9-8F0D-45E8-BEEB-86F2F464D3E8}"/>
    <cellStyle name="Comma 4 2 8 2 2 3" xfId="30160" xr:uid="{FEBAC570-8B38-4693-BF18-12454679D893}"/>
    <cellStyle name="Comma 4 2 8 2 3" xfId="5884" xr:uid="{9523E967-C2FD-4B6C-903A-F4A52A92DC7A}"/>
    <cellStyle name="Comma 4 2 8 2 3 2" xfId="30162" xr:uid="{51772712-17AE-4EC7-ADC8-65082819AD01}"/>
    <cellStyle name="Comma 4 2 8 2 4" xfId="30159" xr:uid="{CE842635-1E4C-4295-97A5-BA38AE009C60}"/>
    <cellStyle name="Comma 4 2 8 3" xfId="5885" xr:uid="{C4FE64AB-2A67-4308-9086-22E779117B18}"/>
    <cellStyle name="Comma 4 2 8 3 2" xfId="5886" xr:uid="{5E1D0CDE-C0BA-40A7-9CB5-FF9360D4B662}"/>
    <cellStyle name="Comma 4 2 8 3 2 2" xfId="5887" xr:uid="{3E42EFA3-A643-4B37-8420-59D402346CD5}"/>
    <cellStyle name="Comma 4 2 8 3 2 2 2" xfId="30165" xr:uid="{9FC88958-78C9-4E9C-A552-25EE620D2B4B}"/>
    <cellStyle name="Comma 4 2 8 3 2 3" xfId="30164" xr:uid="{525FF910-7EBD-4B82-99FF-1F57CF9D657C}"/>
    <cellStyle name="Comma 4 2 8 3 3" xfId="5888" xr:uid="{CBB89F48-4270-42CE-A2B6-7D856A607A6A}"/>
    <cellStyle name="Comma 4 2 8 3 3 2" xfId="30166" xr:uid="{504F453D-7408-44ED-B706-05555AD52BDC}"/>
    <cellStyle name="Comma 4 2 8 3 4" xfId="30163" xr:uid="{2899AA2F-A07B-44A6-A5C3-5DB2383998F8}"/>
    <cellStyle name="Comma 4 2 8 4" xfId="5889" xr:uid="{FCEA9194-B944-42C1-956F-96EA5E9BFA34}"/>
    <cellStyle name="Comma 4 2 8 4 2" xfId="5890" xr:uid="{72C6FDE0-33BB-4073-BEF2-82CF18DD0447}"/>
    <cellStyle name="Comma 4 2 8 4 2 2" xfId="30168" xr:uid="{5B7069D5-8B9D-4D1E-AF8F-F8C5252AA51A}"/>
    <cellStyle name="Comma 4 2 8 4 3" xfId="30167" xr:uid="{ACBFB59C-AAA3-43BE-8731-BC5FAF339E37}"/>
    <cellStyle name="Comma 4 2 8 5" xfId="5891" xr:uid="{7C7142FC-D8B4-491C-9000-5CF22BBB8361}"/>
    <cellStyle name="Comma 4 2 8 5 2" xfId="30169" xr:uid="{ECA7C37C-4830-4986-B464-C0764FCF2298}"/>
    <cellStyle name="Comma 4 2 8 6" xfId="30158" xr:uid="{A19F85D4-0CBF-4E9B-BE4A-9A1D620A061B}"/>
    <cellStyle name="Comma 4 2 9" xfId="5892" xr:uid="{ECA45DFF-538A-47D4-9B14-3ADE6C788099}"/>
    <cellStyle name="Comma 4 2 9 2" xfId="5893" xr:uid="{78DACB8B-ABB9-47A0-8CE4-AD96D0418A55}"/>
    <cellStyle name="Comma 4 2 9 2 2" xfId="5894" xr:uid="{0C59A5AD-2FED-4623-9CF2-7F76C2317A3F}"/>
    <cellStyle name="Comma 4 2 9 2 2 2" xfId="5895" xr:uid="{2CB9F18B-55F7-4BC3-B0FE-03F32744383B}"/>
    <cellStyle name="Comma 4 2 9 2 2 2 2" xfId="30173" xr:uid="{1B654BF1-6EB2-4A72-B168-9318C4A1E037}"/>
    <cellStyle name="Comma 4 2 9 2 2 3" xfId="30172" xr:uid="{BB89B55F-C33D-47AA-A9E6-0D2F3BB9AB22}"/>
    <cellStyle name="Comma 4 2 9 2 3" xfId="5896" xr:uid="{DF1460DA-39FA-4498-9AF6-ABE839356E79}"/>
    <cellStyle name="Comma 4 2 9 2 3 2" xfId="30174" xr:uid="{395DEDC2-7E41-481F-859E-498E083C0E6B}"/>
    <cellStyle name="Comma 4 2 9 2 4" xfId="30171" xr:uid="{22C5739E-2193-464D-81E3-ED9ECABDF14D}"/>
    <cellStyle name="Comma 4 2 9 3" xfId="5897" xr:uid="{13ACE077-2C01-4B30-9C62-3B8C86572A56}"/>
    <cellStyle name="Comma 4 2 9 3 2" xfId="5898" xr:uid="{F731E5FC-38A8-4D18-B5BE-9BAA424F0B1C}"/>
    <cellStyle name="Comma 4 2 9 3 2 2" xfId="5899" xr:uid="{469A83AA-036A-4794-8DD5-9638A8AD7CB7}"/>
    <cellStyle name="Comma 4 2 9 3 2 2 2" xfId="30177" xr:uid="{E865ADF6-D011-4968-A85F-4A573D526855}"/>
    <cellStyle name="Comma 4 2 9 3 2 3" xfId="30176" xr:uid="{D76DF3AC-E254-40A8-A302-BEB3F0A9598C}"/>
    <cellStyle name="Comma 4 2 9 3 3" xfId="5900" xr:uid="{0F3AE16E-C224-46E5-8DF3-E12E466E632E}"/>
    <cellStyle name="Comma 4 2 9 3 3 2" xfId="30178" xr:uid="{2E8B9420-5900-40D0-9B75-32BBDA78FF98}"/>
    <cellStyle name="Comma 4 2 9 3 4" xfId="30175" xr:uid="{E89A2817-39CB-497A-AC4F-0B8E7EB30C71}"/>
    <cellStyle name="Comma 4 2 9 4" xfId="5901" xr:uid="{C4BE91B6-1806-4C27-BFAB-79FB73AE0577}"/>
    <cellStyle name="Comma 4 2 9 4 2" xfId="5902" xr:uid="{E454C1A2-C317-4E63-A2F7-C5F0CBCC2970}"/>
    <cellStyle name="Comma 4 2 9 4 2 2" xfId="30180" xr:uid="{83C706D5-A446-4D49-AC46-4ACE1A768F25}"/>
    <cellStyle name="Comma 4 2 9 4 3" xfId="30179" xr:uid="{A88D854E-037B-4079-A0D1-B10B3E8791B4}"/>
    <cellStyle name="Comma 4 2 9 5" xfId="5903" xr:uid="{01ED4EB5-28AA-43EF-9000-CB1D49754C90}"/>
    <cellStyle name="Comma 4 2 9 5 2" xfId="30181" xr:uid="{CFD75189-114D-4CD7-A992-68CD9836CD37}"/>
    <cellStyle name="Comma 4 2 9 6" xfId="30170" xr:uid="{67BA2BAB-3F85-4536-8F4B-22F793139623}"/>
    <cellStyle name="Comma 4 3" xfId="5904" xr:uid="{B794DFE5-861C-4786-B838-24B9DD0441E3}"/>
    <cellStyle name="Comma 4 3 10" xfId="5905" xr:uid="{C318C408-214E-4D97-933D-846340C1F493}"/>
    <cellStyle name="Comma 4 3 10 2" xfId="30183" xr:uid="{13E3F147-F6FD-4455-BC2C-2874461C0887}"/>
    <cellStyle name="Comma 4 3 11" xfId="30182" xr:uid="{AE1FD6F5-3C87-493F-9E2B-24B9ACC25984}"/>
    <cellStyle name="Comma 4 3 2" xfId="5906" xr:uid="{0EBDF7D1-C548-4D1F-8D56-F166A4FDD3C0}"/>
    <cellStyle name="Comma 4 3 2 2" xfId="5907" xr:uid="{17D4D726-71BC-46DD-8787-CD9F7CD7E380}"/>
    <cellStyle name="Comma 4 3 2 2 2" xfId="5908" xr:uid="{25033DFF-1A87-451F-929B-3032FBAF7D9B}"/>
    <cellStyle name="Comma 4 3 2 2 2 2" xfId="5909" xr:uid="{48D50E60-BC2F-43DB-969A-72CAE611D3D6}"/>
    <cellStyle name="Comma 4 3 2 2 2 2 2" xfId="30187" xr:uid="{43813430-2901-4000-AF95-01146DAD7BF6}"/>
    <cellStyle name="Comma 4 3 2 2 2 3" xfId="30186" xr:uid="{2DA18FCE-41A6-428D-B84F-E6A5AFE469B1}"/>
    <cellStyle name="Comma 4 3 2 2 3" xfId="5910" xr:uid="{25327D4D-23A2-4009-9D5F-95F420334549}"/>
    <cellStyle name="Comma 4 3 2 2 3 2" xfId="30188" xr:uid="{CA4D5564-E793-4EEB-9CBE-54AE50F2B04C}"/>
    <cellStyle name="Comma 4 3 2 2 4" xfId="30185" xr:uid="{599E1148-088A-4BB6-9329-1D46A10D7294}"/>
    <cellStyle name="Comma 4 3 2 3" xfId="5911" xr:uid="{54A1D950-847C-44AC-A1D9-F1B8115D8018}"/>
    <cellStyle name="Comma 4 3 2 3 2" xfId="5912" xr:uid="{7A7A30E0-1DB4-4FD3-B476-85FA86277950}"/>
    <cellStyle name="Comma 4 3 2 3 2 2" xfId="5913" xr:uid="{8E6B5F0A-0208-4DD2-B961-070DB5079161}"/>
    <cellStyle name="Comma 4 3 2 3 2 2 2" xfId="30191" xr:uid="{E658870F-93D8-42CB-84EA-FE1D0E817F8A}"/>
    <cellStyle name="Comma 4 3 2 3 2 3" xfId="30190" xr:uid="{4BAC7600-0A0F-4C11-8C69-B9C899DEE2A5}"/>
    <cellStyle name="Comma 4 3 2 3 3" xfId="5914" xr:uid="{EDEC9F31-74E4-4F19-8AEA-D47794B68027}"/>
    <cellStyle name="Comma 4 3 2 3 3 2" xfId="30192" xr:uid="{1C623FD9-DD7B-4A15-8F62-90C0AE3075CE}"/>
    <cellStyle name="Comma 4 3 2 3 4" xfId="30189" xr:uid="{055E2759-DA19-4D1B-92B2-327898052DFB}"/>
    <cellStyle name="Comma 4 3 2 4" xfId="5915" xr:uid="{2197B21F-AE96-42CB-909A-EB48982D7C13}"/>
    <cellStyle name="Comma 4 3 2 4 2" xfId="5916" xr:uid="{B22BD475-1519-46AA-8B58-B7C7F23FA9B8}"/>
    <cellStyle name="Comma 4 3 2 4 2 2" xfId="30194" xr:uid="{B6EC71A1-4ECE-45B8-8469-2A20054A74F8}"/>
    <cellStyle name="Comma 4 3 2 4 3" xfId="30193" xr:uid="{24AAFF27-8A6C-4EDF-9BD8-83E5B7554C51}"/>
    <cellStyle name="Comma 4 3 2 5" xfId="5917" xr:uid="{2F1AE3B1-ADF9-4A42-9609-8BCA8E411472}"/>
    <cellStyle name="Comma 4 3 2 5 2" xfId="30195" xr:uid="{5FB58503-491D-4089-8399-FB04A40BE25C}"/>
    <cellStyle name="Comma 4 3 2 6" xfId="30184" xr:uid="{F4F75FDA-6C69-4E8F-BA68-92992FDCAF68}"/>
    <cellStyle name="Comma 4 3 3" xfId="5918" xr:uid="{48F5501D-104E-4751-BA92-1399E032AEDE}"/>
    <cellStyle name="Comma 4 3 3 2" xfId="5919" xr:uid="{0FD47E79-5D63-437A-9F91-151078A90D2E}"/>
    <cellStyle name="Comma 4 3 3 2 2" xfId="5920" xr:uid="{41F332B8-EBAB-4DD0-B3C8-949A11CB9B36}"/>
    <cellStyle name="Comma 4 3 3 2 2 2" xfId="5921" xr:uid="{3F650CD1-79FD-477C-90A4-68AC2805FD55}"/>
    <cellStyle name="Comma 4 3 3 2 2 2 2" xfId="30199" xr:uid="{06D5019E-5AF5-422E-A590-ED3FC5002301}"/>
    <cellStyle name="Comma 4 3 3 2 2 3" xfId="30198" xr:uid="{C197E747-B441-4C0C-8573-E6A6917FDE55}"/>
    <cellStyle name="Comma 4 3 3 2 3" xfId="5922" xr:uid="{F7142379-FBF9-41F8-A2D9-4534D0832848}"/>
    <cellStyle name="Comma 4 3 3 2 3 2" xfId="30200" xr:uid="{02264CB2-037A-481F-B2EB-0F51C5C99721}"/>
    <cellStyle name="Comma 4 3 3 2 4" xfId="30197" xr:uid="{1B60F05A-A934-4C99-B92F-9B870A49E10D}"/>
    <cellStyle name="Comma 4 3 3 3" xfId="5923" xr:uid="{E241F909-56A5-4CAB-85B3-CDA94ABCEC0F}"/>
    <cellStyle name="Comma 4 3 3 3 2" xfId="5924" xr:uid="{F9EE7F86-4F53-4EC0-98C7-E80550CCB397}"/>
    <cellStyle name="Comma 4 3 3 3 2 2" xfId="5925" xr:uid="{614FBCE8-9E66-4652-8AC6-169779AC29A3}"/>
    <cellStyle name="Comma 4 3 3 3 2 2 2" xfId="30203" xr:uid="{09E915AD-52C1-48D0-AC77-6746CB395CB6}"/>
    <cellStyle name="Comma 4 3 3 3 2 3" xfId="30202" xr:uid="{5494AFD6-708D-4C26-A936-B9607FE79E27}"/>
    <cellStyle name="Comma 4 3 3 3 3" xfId="5926" xr:uid="{CA322082-938C-4ADC-ABCF-3044071F47C1}"/>
    <cellStyle name="Comma 4 3 3 3 3 2" xfId="30204" xr:uid="{B968637A-E7FA-46D6-BDCB-627B209840BD}"/>
    <cellStyle name="Comma 4 3 3 3 4" xfId="30201" xr:uid="{A0BAC4A1-1B4B-44B7-9C0E-E53DEC212EBE}"/>
    <cellStyle name="Comma 4 3 3 4" xfId="5927" xr:uid="{0F7496F4-34A0-4FC3-A9ED-443224E072A3}"/>
    <cellStyle name="Comma 4 3 3 4 2" xfId="5928" xr:uid="{C3D5D9A5-847E-4CE1-9C40-17C7E6FA144D}"/>
    <cellStyle name="Comma 4 3 3 4 2 2" xfId="30206" xr:uid="{E55CD55C-5050-474E-83F8-8D6EC77EF6A4}"/>
    <cellStyle name="Comma 4 3 3 4 3" xfId="30205" xr:uid="{EA741D4C-4AF5-4A04-A78F-45C15D5091BA}"/>
    <cellStyle name="Comma 4 3 3 5" xfId="5929" xr:uid="{206A92F5-0D37-421D-AB35-C157AF638AFC}"/>
    <cellStyle name="Comma 4 3 3 5 2" xfId="30207" xr:uid="{06DAA1E3-1A94-46B9-8CA9-59619A887025}"/>
    <cellStyle name="Comma 4 3 3 6" xfId="30196" xr:uid="{51264FEB-5B10-49FE-BC35-FCA391816CDC}"/>
    <cellStyle name="Comma 4 3 4" xfId="5930" xr:uid="{F4C95961-6259-4522-96AA-D299E6B65C63}"/>
    <cellStyle name="Comma 4 3 4 2" xfId="5931" xr:uid="{B9598B30-4A17-4BAB-A8E4-60EC9759125A}"/>
    <cellStyle name="Comma 4 3 4 2 2" xfId="5932" xr:uid="{0412FEF6-0EBD-4F1F-BDBE-3695C7331DA0}"/>
    <cellStyle name="Comma 4 3 4 2 2 2" xfId="5933" xr:uid="{4FE6D22C-5257-4FB3-BECC-77283B3852BC}"/>
    <cellStyle name="Comma 4 3 4 2 2 2 2" xfId="30211" xr:uid="{627BBE05-4FE2-42AD-8B8B-6E5980343C37}"/>
    <cellStyle name="Comma 4 3 4 2 2 3" xfId="30210" xr:uid="{3C00CF18-532B-4674-876A-8CB4B051A314}"/>
    <cellStyle name="Comma 4 3 4 2 3" xfId="5934" xr:uid="{2F223F59-0248-46CF-98E4-3197EA2FF921}"/>
    <cellStyle name="Comma 4 3 4 2 3 2" xfId="30212" xr:uid="{8BB08A59-2DE5-48B5-90E0-9791E65E382F}"/>
    <cellStyle name="Comma 4 3 4 2 4" xfId="30209" xr:uid="{630B56FE-A599-4D39-9E81-DFC6191E405A}"/>
    <cellStyle name="Comma 4 3 4 3" xfId="5935" xr:uid="{DA9EEA9B-039D-442F-A76B-39A4617ADC1B}"/>
    <cellStyle name="Comma 4 3 4 3 2" xfId="5936" xr:uid="{6588084A-15D4-4E0D-9A74-24A302B74DC2}"/>
    <cellStyle name="Comma 4 3 4 3 2 2" xfId="5937" xr:uid="{2FD4E6FC-B359-47A9-BB02-D91A95269014}"/>
    <cellStyle name="Comma 4 3 4 3 2 2 2" xfId="30215" xr:uid="{F8D4BD09-DD1E-4F39-97A8-0FC3E201371B}"/>
    <cellStyle name="Comma 4 3 4 3 2 3" xfId="30214" xr:uid="{46C4DB14-B884-4728-8041-08879985BCF7}"/>
    <cellStyle name="Comma 4 3 4 3 3" xfId="5938" xr:uid="{8ADB7277-F0B3-4304-88D4-417851ADD6DB}"/>
    <cellStyle name="Comma 4 3 4 3 3 2" xfId="30216" xr:uid="{CE04910D-885A-47EA-8B1B-308B5AFC8BDE}"/>
    <cellStyle name="Comma 4 3 4 3 4" xfId="30213" xr:uid="{DB4176CF-A374-4F34-92F1-D4FCA4B22586}"/>
    <cellStyle name="Comma 4 3 4 4" xfId="5939" xr:uid="{CF1053C5-DD25-44E1-B701-83B42BC017A0}"/>
    <cellStyle name="Comma 4 3 4 4 2" xfId="5940" xr:uid="{165CCA53-97B5-492C-BACB-6C6F4E6FC5B1}"/>
    <cellStyle name="Comma 4 3 4 4 2 2" xfId="30218" xr:uid="{23333120-B226-45EF-AB4F-89574B1603D3}"/>
    <cellStyle name="Comma 4 3 4 4 3" xfId="30217" xr:uid="{932ADEEA-1035-4F19-BDC8-6FAA037D72BC}"/>
    <cellStyle name="Comma 4 3 4 5" xfId="5941" xr:uid="{C6AE6942-AFE7-4494-866C-1B13FF7526E3}"/>
    <cellStyle name="Comma 4 3 4 5 2" xfId="30219" xr:uid="{DEB4D165-BFA5-494B-95C0-5BB06D8CD396}"/>
    <cellStyle name="Comma 4 3 4 6" xfId="30208" xr:uid="{E71E807B-08BC-48D9-B7EC-13205F722C67}"/>
    <cellStyle name="Comma 4 3 5" xfId="5942" xr:uid="{63518CD6-B098-4863-B75F-CFFA77823D92}"/>
    <cellStyle name="Comma 4 3 5 2" xfId="5943" xr:uid="{C9CB20F6-0614-485F-80AC-504693909354}"/>
    <cellStyle name="Comma 4 3 5 2 2" xfId="5944" xr:uid="{23E2E000-4C6A-4B83-B4EC-D377A9E0EFA8}"/>
    <cellStyle name="Comma 4 3 5 2 2 2" xfId="5945" xr:uid="{0B01E50A-CF7B-4B62-8BB4-AF3D2E940742}"/>
    <cellStyle name="Comma 4 3 5 2 2 2 2" xfId="30223" xr:uid="{0C537D58-85E9-4B2B-A564-D9FD8377E880}"/>
    <cellStyle name="Comma 4 3 5 2 2 3" xfId="30222" xr:uid="{F4389BDF-4AB0-4835-ABD5-6A5B17325E1C}"/>
    <cellStyle name="Comma 4 3 5 2 3" xfId="5946" xr:uid="{7AF77F6E-01AA-421A-BE32-F9CA38D77715}"/>
    <cellStyle name="Comma 4 3 5 2 3 2" xfId="30224" xr:uid="{A74E1EFF-73B4-4D2A-B1D0-360461353CB8}"/>
    <cellStyle name="Comma 4 3 5 2 4" xfId="30221" xr:uid="{56A1EAE2-8D3C-4717-B6F4-63E12E7CBB78}"/>
    <cellStyle name="Comma 4 3 5 3" xfId="5947" xr:uid="{CE99D7DD-3EAB-4D54-93A5-CE52DFE6A587}"/>
    <cellStyle name="Comma 4 3 5 3 2" xfId="5948" xr:uid="{29BB84B4-28BA-4298-B0BA-69D8F591CB4E}"/>
    <cellStyle name="Comma 4 3 5 3 2 2" xfId="5949" xr:uid="{FC06E13F-ACA5-4879-91AF-A76471309E99}"/>
    <cellStyle name="Comma 4 3 5 3 2 2 2" xfId="30227" xr:uid="{F5085FF1-D07C-4177-9B00-7760353053BC}"/>
    <cellStyle name="Comma 4 3 5 3 2 3" xfId="30226" xr:uid="{2E549689-73A0-4CB1-873B-0CF393903A46}"/>
    <cellStyle name="Comma 4 3 5 3 3" xfId="5950" xr:uid="{3D1B7688-6273-4191-9F47-B231EA3B14C8}"/>
    <cellStyle name="Comma 4 3 5 3 3 2" xfId="30228" xr:uid="{D0BC3998-BC0B-48D6-A616-3AB8737537EB}"/>
    <cellStyle name="Comma 4 3 5 3 4" xfId="30225" xr:uid="{EC00F045-C672-4C16-AD4A-B74FF81F936C}"/>
    <cellStyle name="Comma 4 3 5 4" xfId="5951" xr:uid="{3D671BBD-41EF-4B68-BE71-E05413DD4E13}"/>
    <cellStyle name="Comma 4 3 5 4 2" xfId="5952" xr:uid="{9454662A-0050-4D13-AA76-C12F7952775E}"/>
    <cellStyle name="Comma 4 3 5 4 2 2" xfId="30230" xr:uid="{39804C3D-B3E8-4A3F-A803-690507DBC188}"/>
    <cellStyle name="Comma 4 3 5 4 3" xfId="30229" xr:uid="{CA9A191D-201B-48C5-9B5F-725B0697341C}"/>
    <cellStyle name="Comma 4 3 5 5" xfId="5953" xr:uid="{BD338D77-AFEF-4D2A-A2EC-144A617B5877}"/>
    <cellStyle name="Comma 4 3 5 5 2" xfId="30231" xr:uid="{92A4CD45-EB04-481D-A6D2-7715F299B831}"/>
    <cellStyle name="Comma 4 3 5 6" xfId="30220" xr:uid="{1BCE846A-30F2-40BF-9BD0-1C5784DFCA37}"/>
    <cellStyle name="Comma 4 3 6" xfId="5954" xr:uid="{31FFF6A9-E8D5-42F6-878F-60AC5E6AB48C}"/>
    <cellStyle name="Comma 4 3 6 2" xfId="5955" xr:uid="{53CB913D-0834-4B46-9112-38C3D4347B43}"/>
    <cellStyle name="Comma 4 3 6 2 2" xfId="5956" xr:uid="{F643B14A-2733-4216-95AE-9920AC46D5DB}"/>
    <cellStyle name="Comma 4 3 6 2 2 2" xfId="5957" xr:uid="{032B3F5C-194F-4608-B674-C3D309CD1859}"/>
    <cellStyle name="Comma 4 3 6 2 2 2 2" xfId="30235" xr:uid="{CDAA2A03-9291-45A0-AA17-776D690BCD40}"/>
    <cellStyle name="Comma 4 3 6 2 2 3" xfId="30234" xr:uid="{434256FC-EE97-4A4B-8B9F-E0335C911429}"/>
    <cellStyle name="Comma 4 3 6 2 3" xfId="5958" xr:uid="{3080E3AA-AFB9-426A-95F7-A719AB159B56}"/>
    <cellStyle name="Comma 4 3 6 2 3 2" xfId="30236" xr:uid="{40614525-C646-49A0-89EF-F8BBB3C161EB}"/>
    <cellStyle name="Comma 4 3 6 2 4" xfId="30233" xr:uid="{F444CD74-5F3F-4553-BDA8-CAFB97881739}"/>
    <cellStyle name="Comma 4 3 6 3" xfId="5959" xr:uid="{AEB7B17D-F4EA-4FFB-9D32-4D7FDF0357D9}"/>
    <cellStyle name="Comma 4 3 6 3 2" xfId="5960" xr:uid="{FED2C45C-8CA9-49A2-AE49-2541EEEE33D0}"/>
    <cellStyle name="Comma 4 3 6 3 2 2" xfId="5961" xr:uid="{C99BF7A2-5661-4312-B704-A63F2C86BFE6}"/>
    <cellStyle name="Comma 4 3 6 3 2 2 2" xfId="30239" xr:uid="{B92789A5-6DD8-4AC4-AC25-66BE5460B7B1}"/>
    <cellStyle name="Comma 4 3 6 3 2 3" xfId="30238" xr:uid="{DA5EC997-51D7-4F9A-A117-311A85AB2547}"/>
    <cellStyle name="Comma 4 3 6 3 3" xfId="5962" xr:uid="{5959AFE8-D4F1-48D1-8F31-4C0C0FDFEA4D}"/>
    <cellStyle name="Comma 4 3 6 3 3 2" xfId="30240" xr:uid="{CAAA0637-D09E-4FB1-80D8-E94B07801211}"/>
    <cellStyle name="Comma 4 3 6 3 4" xfId="30237" xr:uid="{31400D6E-5CCE-41DA-8FFA-7DDCD68AC413}"/>
    <cellStyle name="Comma 4 3 6 4" xfId="5963" xr:uid="{E3655960-F214-413D-B8BC-C6AB642A6AAC}"/>
    <cellStyle name="Comma 4 3 6 4 2" xfId="5964" xr:uid="{4689C5F7-FD56-4E61-B14E-38DF99A6BDB4}"/>
    <cellStyle name="Comma 4 3 6 4 2 2" xfId="30242" xr:uid="{2BB8557C-A8D2-4A9F-99D0-C2A6373FCC3C}"/>
    <cellStyle name="Comma 4 3 6 4 3" xfId="30241" xr:uid="{D8D73F87-54CA-4AA8-ACF9-98910F278FC3}"/>
    <cellStyle name="Comma 4 3 6 5" xfId="5965" xr:uid="{58CDA09D-4CA7-4A17-A056-3E510D5EBEAA}"/>
    <cellStyle name="Comma 4 3 6 5 2" xfId="30243" xr:uid="{01EC838E-30EF-478C-A8F8-18AA4CB7E526}"/>
    <cellStyle name="Comma 4 3 6 6" xfId="30232" xr:uid="{CC4768D7-48C7-4582-817C-979664E0F718}"/>
    <cellStyle name="Comma 4 3 7" xfId="5966" xr:uid="{D567926D-FD94-4454-A4E9-919CF44FDBAF}"/>
    <cellStyle name="Comma 4 3 7 2" xfId="5967" xr:uid="{BC3D8765-E467-47B6-AF11-82285382A46B}"/>
    <cellStyle name="Comma 4 3 7 2 2" xfId="5968" xr:uid="{6002741A-6EDE-4C28-B396-C826DDDCA905}"/>
    <cellStyle name="Comma 4 3 7 2 2 2" xfId="5969" xr:uid="{942BD381-B1C3-4C7F-B1DB-5C94239AD572}"/>
    <cellStyle name="Comma 4 3 7 2 2 2 2" xfId="30247" xr:uid="{E7F572BE-487A-4DA3-B00D-438AAE0AAAA9}"/>
    <cellStyle name="Comma 4 3 7 2 2 3" xfId="30246" xr:uid="{2D8DEB88-114F-4EFF-B723-6F22CB25DE33}"/>
    <cellStyle name="Comma 4 3 7 2 3" xfId="5970" xr:uid="{2F75F9BA-687B-4306-8B80-3D73A7592C20}"/>
    <cellStyle name="Comma 4 3 7 2 3 2" xfId="30248" xr:uid="{3CC6551D-D1C3-4A3F-A56F-C5FC09A9C428}"/>
    <cellStyle name="Comma 4 3 7 2 4" xfId="30245" xr:uid="{42D5AF81-DCD8-4AA6-A17C-D21E5D62C038}"/>
    <cellStyle name="Comma 4 3 7 3" xfId="5971" xr:uid="{D61C8943-A75A-4E76-A530-2A3A0BA5C229}"/>
    <cellStyle name="Comma 4 3 7 3 2" xfId="5972" xr:uid="{CED8D668-40E0-456F-8F40-DCC90B81B0BF}"/>
    <cellStyle name="Comma 4 3 7 3 2 2" xfId="5973" xr:uid="{573A098F-AD45-4EE5-9531-850E351A6075}"/>
    <cellStyle name="Comma 4 3 7 3 2 2 2" xfId="30251" xr:uid="{9B24856F-8F47-4985-B827-67BA1B9B795B}"/>
    <cellStyle name="Comma 4 3 7 3 2 3" xfId="30250" xr:uid="{E28B04AF-EC59-4D83-943A-112C3F84ECE8}"/>
    <cellStyle name="Comma 4 3 7 3 3" xfId="5974" xr:uid="{E0214DDE-D942-4A80-9B4D-362B7E8C7249}"/>
    <cellStyle name="Comma 4 3 7 3 3 2" xfId="30252" xr:uid="{FE29412A-7B48-4594-8F8C-D6A50616F720}"/>
    <cellStyle name="Comma 4 3 7 3 4" xfId="30249" xr:uid="{BBA0A947-DCAB-4EEC-8919-293D88B8C458}"/>
    <cellStyle name="Comma 4 3 7 4" xfId="5975" xr:uid="{B8F4BFE9-FCD4-4CDD-B573-DBE34DF742AE}"/>
    <cellStyle name="Comma 4 3 7 4 2" xfId="5976" xr:uid="{FBFB6A5A-43BC-49C3-9C40-2C79474869C8}"/>
    <cellStyle name="Comma 4 3 7 4 2 2" xfId="30254" xr:uid="{B6882CE8-F2A6-45A7-9FD9-FAEEC5F74E92}"/>
    <cellStyle name="Comma 4 3 7 4 3" xfId="30253" xr:uid="{1828C9D5-D934-4956-B68A-2FFCCD6C749C}"/>
    <cellStyle name="Comma 4 3 7 5" xfId="5977" xr:uid="{84AAB1BA-F6F1-45CC-A272-26B4BFC3584F}"/>
    <cellStyle name="Comma 4 3 7 5 2" xfId="30255" xr:uid="{55E5DC95-3F07-4197-AE2E-D78766C8CA9D}"/>
    <cellStyle name="Comma 4 3 7 6" xfId="30244" xr:uid="{BBF46517-A64B-4420-95FB-05F628852AB1}"/>
    <cellStyle name="Comma 4 3 8" xfId="5978" xr:uid="{2E4A063C-F67D-485A-AB30-779A41FBB769}"/>
    <cellStyle name="Comma 4 3 8 2" xfId="5979" xr:uid="{92F26807-43F3-4FB3-8DA0-DD292BD10143}"/>
    <cellStyle name="Comma 4 3 8 2 2" xfId="5980" xr:uid="{C7E485BB-9FF7-4A5A-88A9-7557B42F699E}"/>
    <cellStyle name="Comma 4 3 8 2 2 2" xfId="5981" xr:uid="{7429300A-FF68-43E8-B2C0-C7DE3B279A9A}"/>
    <cellStyle name="Comma 4 3 8 2 2 2 2" xfId="30259" xr:uid="{3EDA2EE9-7E16-4428-9F1F-A3B6A6240D6B}"/>
    <cellStyle name="Comma 4 3 8 2 2 3" xfId="30258" xr:uid="{7ED4B069-FA8F-4083-AAF1-31193E4A1305}"/>
    <cellStyle name="Comma 4 3 8 2 3" xfId="5982" xr:uid="{24BEC6CC-F15E-42F6-B0FF-72FEF1010DA0}"/>
    <cellStyle name="Comma 4 3 8 2 3 2" xfId="30260" xr:uid="{5F0FADEA-F3F1-4037-84EF-B1B11C64D32A}"/>
    <cellStyle name="Comma 4 3 8 2 4" xfId="30257" xr:uid="{D0D0A9DD-567B-475D-9D8F-A171FE6798B2}"/>
    <cellStyle name="Comma 4 3 8 3" xfId="5983" xr:uid="{3CC118C5-859F-43D9-BD49-EA5A94285968}"/>
    <cellStyle name="Comma 4 3 8 3 2" xfId="5984" xr:uid="{8C63B409-0E2A-49DB-B1BB-4803F6012F9C}"/>
    <cellStyle name="Comma 4 3 8 3 2 2" xfId="30262" xr:uid="{57CA99F0-1131-443A-B27F-48F7CC57EFC7}"/>
    <cellStyle name="Comma 4 3 8 3 3" xfId="30261" xr:uid="{9BC76D33-F28B-4D8A-9CE7-08FC16E3824F}"/>
    <cellStyle name="Comma 4 3 8 4" xfId="5985" xr:uid="{DB2CBFB0-A491-4429-8BBF-93E5EC71DACE}"/>
    <cellStyle name="Comma 4 3 8 4 2" xfId="30263" xr:uid="{E50092C4-E62A-45E2-B8CB-94E662F4C862}"/>
    <cellStyle name="Comma 4 3 8 5" xfId="30256" xr:uid="{2DB2F951-4558-4B23-A9BE-920C5A266F74}"/>
    <cellStyle name="Comma 4 3 9" xfId="5986" xr:uid="{2B6B68CC-685D-4526-98CC-3C9642A66221}"/>
    <cellStyle name="Comma 4 3 9 2" xfId="5987" xr:uid="{147BC97B-B363-4D9D-95D5-4C47615CB671}"/>
    <cellStyle name="Comma 4 3 9 2 2" xfId="5988" xr:uid="{24AE948C-6FD8-45DA-9611-4A2E94F9C842}"/>
    <cellStyle name="Comma 4 3 9 2 2 2" xfId="30266" xr:uid="{139F6D84-CD16-4317-A037-AF2D0AB8A786}"/>
    <cellStyle name="Comma 4 3 9 2 3" xfId="30265" xr:uid="{2FC900DB-2DBF-486E-B400-C20488CF0085}"/>
    <cellStyle name="Comma 4 3 9 3" xfId="5989" xr:uid="{CF9C2EF4-0F00-4F3E-83C0-DF9071157901}"/>
    <cellStyle name="Comma 4 3 9 3 2" xfId="30267" xr:uid="{9853CAFD-277F-49C0-B8E0-536C94ECF0E0}"/>
    <cellStyle name="Comma 4 3 9 4" xfId="30264" xr:uid="{630BFC13-695E-4B13-9C49-57503E7241C5}"/>
    <cellStyle name="Comma 4 4" xfId="5990" xr:uid="{A6A899FD-B2F1-4550-82D0-43874AE06516}"/>
    <cellStyle name="Comma 4 4 10" xfId="5991" xr:uid="{B541EDE3-F1CB-46F1-86EC-E5D91F9CF86E}"/>
    <cellStyle name="Comma 4 4 10 2" xfId="5992" xr:uid="{3258DD41-D6A0-4B22-9F53-746F4786CAA9}"/>
    <cellStyle name="Comma 4 4 10 2 2" xfId="5993" xr:uid="{A37ABB68-7B56-41E3-8002-1F737902392E}"/>
    <cellStyle name="Comma 4 4 10 2 2 2" xfId="30271" xr:uid="{EC9731D8-7510-43E8-9CFA-20E8F39DFE02}"/>
    <cellStyle name="Comma 4 4 10 2 3" xfId="30270" xr:uid="{20DCAB15-4781-4DD8-B64A-86B15E441F7B}"/>
    <cellStyle name="Comma 4 4 10 3" xfId="5994" xr:uid="{89F578F7-D41D-42A1-A42F-07F62CBA46BC}"/>
    <cellStyle name="Comma 4 4 10 3 2" xfId="30272" xr:uid="{C30590E3-6F07-4EDB-AC44-7EA7732A4E05}"/>
    <cellStyle name="Comma 4 4 10 4" xfId="30269" xr:uid="{2A682E17-F591-4830-B41E-07AD70E9CC07}"/>
    <cellStyle name="Comma 4 4 11" xfId="5995" xr:uid="{4B05B7C4-8C64-431E-8CB3-A9467D90C91A}"/>
    <cellStyle name="Comma 4 4 11 2" xfId="5996" xr:uid="{4D21D064-67D8-43A6-BDCD-BD1DD61D40CE}"/>
    <cellStyle name="Comma 4 4 11 2 2" xfId="5997" xr:uid="{2B477A3E-65A8-4EDF-9CF0-2577150D5B93}"/>
    <cellStyle name="Comma 4 4 11 2 2 2" xfId="30275" xr:uid="{FBB85922-48E4-4F0F-8746-20BDAF3757D2}"/>
    <cellStyle name="Comma 4 4 11 2 3" xfId="30274" xr:uid="{40551DEA-DFE7-402F-89CF-456D6E70CEEA}"/>
    <cellStyle name="Comma 4 4 11 3" xfId="5998" xr:uid="{3457047E-26D4-4F8F-B57B-A740B6D6BD98}"/>
    <cellStyle name="Comma 4 4 11 3 2" xfId="30276" xr:uid="{63696E97-4F1F-462A-B01C-DA956E049C70}"/>
    <cellStyle name="Comma 4 4 11 4" xfId="30273" xr:uid="{EB262F4C-5441-4DC3-B647-CF84058B29F4}"/>
    <cellStyle name="Comma 4 4 12" xfId="5999" xr:uid="{0FBEA210-A93E-459B-B2FE-595178CE8FCF}"/>
    <cellStyle name="Comma 4 4 12 2" xfId="6000" xr:uid="{09917A6B-9B45-4AB7-BDE4-B01156303F04}"/>
    <cellStyle name="Comma 4 4 12 2 2" xfId="6001" xr:uid="{56196394-4146-43C0-AE92-DA97D699BBAB}"/>
    <cellStyle name="Comma 4 4 12 2 2 2" xfId="30279" xr:uid="{6B454991-4F59-4D9F-BF46-C5AB8A9FB43A}"/>
    <cellStyle name="Comma 4 4 12 2 3" xfId="30278" xr:uid="{33A39258-274A-41E9-9B00-793F46518C4F}"/>
    <cellStyle name="Comma 4 4 12 3" xfId="6002" xr:uid="{54663ED2-E934-4D4B-A076-2484642E78B9}"/>
    <cellStyle name="Comma 4 4 12 3 2" xfId="30280" xr:uid="{7528B5FB-A7EE-4ABE-86F4-DF3739B44391}"/>
    <cellStyle name="Comma 4 4 12 4" xfId="30277" xr:uid="{91BFED4A-E23B-4E17-8BD0-CE15A7370981}"/>
    <cellStyle name="Comma 4 4 13" xfId="6003" xr:uid="{CCF4E680-7054-4813-9CBE-A91A36308A78}"/>
    <cellStyle name="Comma 4 4 13 2" xfId="6004" xr:uid="{9B717EA6-A560-4F1D-948F-48D4264B9241}"/>
    <cellStyle name="Comma 4 4 13 2 2" xfId="30282" xr:uid="{68A4D141-1FE2-4104-8400-CA690F68E73B}"/>
    <cellStyle name="Comma 4 4 13 3" xfId="30281" xr:uid="{419B4F82-BB2B-43A7-9DA3-0E15B4B00523}"/>
    <cellStyle name="Comma 4 4 14" xfId="6005" xr:uid="{277EC490-9F73-46A0-B736-EA961CF0A0CF}"/>
    <cellStyle name="Comma 4 4 14 2" xfId="30283" xr:uid="{BB358725-5CA9-487D-8737-79852014FACE}"/>
    <cellStyle name="Comma 4 4 15" xfId="30268" xr:uid="{7336F17F-EB96-4967-9A2E-CD45308CBF28}"/>
    <cellStyle name="Comma 4 4 2" xfId="6006" xr:uid="{AD5DE9A1-6638-49B1-81BA-545D6934C720}"/>
    <cellStyle name="Comma 4 4 2 10" xfId="6007" xr:uid="{C0D3EC66-FA59-47AD-B9E3-B642DD10AC64}"/>
    <cellStyle name="Comma 4 4 2 10 2" xfId="6008" xr:uid="{00335585-F58C-42D5-B061-C6932C38CD27}"/>
    <cellStyle name="Comma 4 4 2 10 2 2" xfId="6009" xr:uid="{4BCC96DB-00AD-44D4-A83C-1AD330F1A37A}"/>
    <cellStyle name="Comma 4 4 2 10 2 2 2" xfId="30287" xr:uid="{21542E5D-47B4-4063-A6DA-D83D3E67ED39}"/>
    <cellStyle name="Comma 4 4 2 10 2 3" xfId="30286" xr:uid="{28DC16D6-44BE-4F58-AEFE-2B0933FF2346}"/>
    <cellStyle name="Comma 4 4 2 10 3" xfId="6010" xr:uid="{147B4A36-B771-4376-8402-C64809A04534}"/>
    <cellStyle name="Comma 4 4 2 10 3 2" xfId="30288" xr:uid="{3621C80E-E4AF-4FAB-93BD-16225CE96F50}"/>
    <cellStyle name="Comma 4 4 2 10 4" xfId="30285" xr:uid="{DA9FDC56-D26C-40B6-AB4B-839D6C42CE27}"/>
    <cellStyle name="Comma 4 4 2 11" xfId="6011" xr:uid="{E05D9AD4-B694-4D16-A52C-65CA2EBBBEEB}"/>
    <cellStyle name="Comma 4 4 2 11 2" xfId="6012" xr:uid="{D02CDAC0-4DD9-4821-89BE-503A8709EC71}"/>
    <cellStyle name="Comma 4 4 2 11 2 2" xfId="30290" xr:uid="{3A061FFD-73F2-4A17-9D33-436A1A57EA34}"/>
    <cellStyle name="Comma 4 4 2 11 3" xfId="30289" xr:uid="{00EFBCB5-536A-4636-8DA0-A725BA2820E3}"/>
    <cellStyle name="Comma 4 4 2 12" xfId="6013" xr:uid="{BB0F83AD-1171-4F20-90EE-F3919CF4F4BB}"/>
    <cellStyle name="Comma 4 4 2 12 2" xfId="30291" xr:uid="{46F25B6A-7E3E-4951-9ED6-BDB32857AE80}"/>
    <cellStyle name="Comma 4 4 2 13" xfId="30284" xr:uid="{33B09F6C-D615-4708-912C-3D28C3E1A97A}"/>
    <cellStyle name="Comma 4 4 2 2" xfId="6014" xr:uid="{E2161DB4-AD83-4EA3-AFE8-00FA05306D33}"/>
    <cellStyle name="Comma 4 4 2 2 2" xfId="6015" xr:uid="{88ADF6BC-1A3D-4745-95AC-3413EDBCBF12}"/>
    <cellStyle name="Comma 4 4 2 2 2 2" xfId="6016" xr:uid="{FE59DEF0-8502-42C2-B5E3-05566E0C9510}"/>
    <cellStyle name="Comma 4 4 2 2 2 2 2" xfId="6017" xr:uid="{91494461-B491-4215-8CC4-710260562A29}"/>
    <cellStyle name="Comma 4 4 2 2 2 2 2 2" xfId="30295" xr:uid="{684E1EB3-3027-4854-977A-DBDFCA2038AF}"/>
    <cellStyle name="Comma 4 4 2 2 2 2 3" xfId="30294" xr:uid="{E6EDF9C1-7BB8-4DB0-9E72-C5CD3A18C529}"/>
    <cellStyle name="Comma 4 4 2 2 2 3" xfId="6018" xr:uid="{B8DD275E-F3BC-4193-A9D7-984CFB899C23}"/>
    <cellStyle name="Comma 4 4 2 2 2 3 2" xfId="30296" xr:uid="{89F83472-7014-4540-AB0B-48D574317A66}"/>
    <cellStyle name="Comma 4 4 2 2 2 4" xfId="30293" xr:uid="{7606BDDC-940D-4EBB-AE4C-C00F7040D8B4}"/>
    <cellStyle name="Comma 4 4 2 2 3" xfId="6019" xr:uid="{31BD4665-489D-404D-8A7D-120F9A82F751}"/>
    <cellStyle name="Comma 4 4 2 2 3 2" xfId="6020" xr:uid="{A0FFB829-8EA3-4493-BE6E-275468EEA2E5}"/>
    <cellStyle name="Comma 4 4 2 2 3 2 2" xfId="6021" xr:uid="{F2268C7E-3BD0-42DC-B41E-DF5A2756B6B3}"/>
    <cellStyle name="Comma 4 4 2 2 3 2 2 2" xfId="30299" xr:uid="{B007E263-46AE-4063-A71B-B7371C9468AE}"/>
    <cellStyle name="Comma 4 4 2 2 3 2 3" xfId="30298" xr:uid="{F436C23B-5C4C-4F4F-BC07-52C9E59B0337}"/>
    <cellStyle name="Comma 4 4 2 2 3 3" xfId="6022" xr:uid="{A262A084-0A2A-42D7-B5D0-1C33E92B0D53}"/>
    <cellStyle name="Comma 4 4 2 2 3 3 2" xfId="30300" xr:uid="{8E660BDB-664F-4D73-9F0E-55E6446741AF}"/>
    <cellStyle name="Comma 4 4 2 2 3 4" xfId="30297" xr:uid="{5560A676-220D-4D04-8951-1401844981D4}"/>
    <cellStyle name="Comma 4 4 2 2 4" xfId="6023" xr:uid="{B13F8BA8-DEB6-438C-85F2-9E51464E96E5}"/>
    <cellStyle name="Comma 4 4 2 2 4 2" xfId="6024" xr:uid="{407D0ACE-DBB7-4830-B9C1-788EECE4A67E}"/>
    <cellStyle name="Comma 4 4 2 2 4 2 2" xfId="30302" xr:uid="{CA635FDC-CC8D-4607-9ADB-DC23D0C5136F}"/>
    <cellStyle name="Comma 4 4 2 2 4 3" xfId="30301" xr:uid="{98950E3E-C8B8-4B21-9592-5C082E53F709}"/>
    <cellStyle name="Comma 4 4 2 2 5" xfId="6025" xr:uid="{278589D4-B876-4BBE-A9C5-31B64E877F53}"/>
    <cellStyle name="Comma 4 4 2 2 5 2" xfId="30303" xr:uid="{DBEC55D3-F773-4426-8C3F-459DB32B22BE}"/>
    <cellStyle name="Comma 4 4 2 2 6" xfId="30292" xr:uid="{9BE18E5D-BE54-4217-A812-74087B1C8062}"/>
    <cellStyle name="Comma 4 4 2 3" xfId="6026" xr:uid="{A1B273DB-4B3D-49B4-B3E5-8CC743094688}"/>
    <cellStyle name="Comma 4 4 2 3 2" xfId="6027" xr:uid="{6F472F75-4809-49B3-B643-1FD087ABF74B}"/>
    <cellStyle name="Comma 4 4 2 3 2 2" xfId="6028" xr:uid="{EE980B31-1851-41F4-BFA5-3D1789E6E2BC}"/>
    <cellStyle name="Comma 4 4 2 3 2 2 2" xfId="6029" xr:uid="{33F0BF51-7BBC-4E15-8E18-82E7660E8E9C}"/>
    <cellStyle name="Comma 4 4 2 3 2 2 2 2" xfId="30307" xr:uid="{37595597-72F8-4CD2-B868-5342C3EA181E}"/>
    <cellStyle name="Comma 4 4 2 3 2 2 3" xfId="30306" xr:uid="{CA2633FF-1CEA-49D1-AC1B-CB6E6F31D5EC}"/>
    <cellStyle name="Comma 4 4 2 3 2 3" xfId="6030" xr:uid="{B1A28A57-3725-4054-89E5-60C4015FB26F}"/>
    <cellStyle name="Comma 4 4 2 3 2 3 2" xfId="30308" xr:uid="{4ECABB87-CC42-4DAC-AD29-72204D4970E3}"/>
    <cellStyle name="Comma 4 4 2 3 2 4" xfId="30305" xr:uid="{17E6A699-B5FB-4FEB-95B1-B599D8205823}"/>
    <cellStyle name="Comma 4 4 2 3 3" xfId="6031" xr:uid="{A6F18BAB-D24D-44D5-BA8B-1153BFF79BDF}"/>
    <cellStyle name="Comma 4 4 2 3 3 2" xfId="6032" xr:uid="{15BEE0A0-D828-4F53-9CE2-1633E36C742C}"/>
    <cellStyle name="Comma 4 4 2 3 3 2 2" xfId="6033" xr:uid="{DA74787E-417C-4578-84B9-4A9957373D5B}"/>
    <cellStyle name="Comma 4 4 2 3 3 2 2 2" xfId="30311" xr:uid="{5AD98563-F449-451D-B53B-DF55B8D32DD1}"/>
    <cellStyle name="Comma 4 4 2 3 3 2 3" xfId="30310" xr:uid="{E1B7364C-D088-4D9B-81A0-4BE7A25E7277}"/>
    <cellStyle name="Comma 4 4 2 3 3 3" xfId="6034" xr:uid="{5F0E296B-F6CC-4AFA-B2D2-A0C02AA1DC96}"/>
    <cellStyle name="Comma 4 4 2 3 3 3 2" xfId="30312" xr:uid="{90EED310-F6E8-4BDC-9122-E74FE9A236C2}"/>
    <cellStyle name="Comma 4 4 2 3 3 4" xfId="30309" xr:uid="{DDD80B81-A728-451F-9D8F-22FC2C2C4ECD}"/>
    <cellStyle name="Comma 4 4 2 3 4" xfId="6035" xr:uid="{7966CB1B-FFC3-460D-B42F-0A650C28BE50}"/>
    <cellStyle name="Comma 4 4 2 3 4 2" xfId="6036" xr:uid="{B0A9A18B-B8BD-4A57-B815-690D4573266E}"/>
    <cellStyle name="Comma 4 4 2 3 4 2 2" xfId="30314" xr:uid="{A45A94F6-6B5C-4916-8326-2F120B5C51A8}"/>
    <cellStyle name="Comma 4 4 2 3 4 3" xfId="30313" xr:uid="{D66D7E55-0AB8-4820-86D0-4248C44330F8}"/>
    <cellStyle name="Comma 4 4 2 3 5" xfId="6037" xr:uid="{F8D61F3A-78DA-4B79-900F-F5F94D73556A}"/>
    <cellStyle name="Comma 4 4 2 3 5 2" xfId="30315" xr:uid="{B1D62116-61D8-4C61-9D10-18DF4F489E4C}"/>
    <cellStyle name="Comma 4 4 2 3 6" xfId="30304" xr:uid="{B7EC9300-1556-4BB4-B718-A980C55262D8}"/>
    <cellStyle name="Comma 4 4 2 4" xfId="6038" xr:uid="{CCB59DE7-7EBC-42AF-ADBD-504A7C10FBB9}"/>
    <cellStyle name="Comma 4 4 2 4 2" xfId="6039" xr:uid="{AD8F0C8C-D1FC-47B1-B59E-EFC5C43BE1E0}"/>
    <cellStyle name="Comma 4 4 2 4 2 2" xfId="6040" xr:uid="{D16E8AE0-8E03-4178-AD08-D9B77ECBB7E4}"/>
    <cellStyle name="Comma 4 4 2 4 2 2 2" xfId="6041" xr:uid="{89CEAB3A-0215-47D6-90F8-370E4C029432}"/>
    <cellStyle name="Comma 4 4 2 4 2 2 2 2" xfId="30319" xr:uid="{6C099018-CCD8-427F-9EDA-36B222EB8504}"/>
    <cellStyle name="Comma 4 4 2 4 2 2 3" xfId="30318" xr:uid="{BA9EDE87-9330-4C8A-A20E-3D6FE73AE4BA}"/>
    <cellStyle name="Comma 4 4 2 4 2 3" xfId="6042" xr:uid="{D44C51E1-0172-4731-9649-B889A085B32E}"/>
    <cellStyle name="Comma 4 4 2 4 2 3 2" xfId="30320" xr:uid="{AD68386E-9CAB-4EFC-975B-AE328D85DCF2}"/>
    <cellStyle name="Comma 4 4 2 4 2 4" xfId="30317" xr:uid="{0BF3086C-05B9-4798-84AE-DDE10757FE1C}"/>
    <cellStyle name="Comma 4 4 2 4 3" xfId="6043" xr:uid="{7D77757E-6681-4E9D-9D69-BE0B61AFA8D3}"/>
    <cellStyle name="Comma 4 4 2 4 3 2" xfId="6044" xr:uid="{3F1BEFDE-6035-44B1-B302-2C43070676C0}"/>
    <cellStyle name="Comma 4 4 2 4 3 2 2" xfId="6045" xr:uid="{38FFD4C9-56D7-49BB-B9A1-F69554765988}"/>
    <cellStyle name="Comma 4 4 2 4 3 2 2 2" xfId="30323" xr:uid="{881EED7E-327D-45E9-9DB6-AB39292A307C}"/>
    <cellStyle name="Comma 4 4 2 4 3 2 3" xfId="30322" xr:uid="{7A5BE9BE-676E-4A59-AF0B-1956CC3B64E6}"/>
    <cellStyle name="Comma 4 4 2 4 3 3" xfId="6046" xr:uid="{3A111DCA-B842-4CC2-AF40-91117EA553A3}"/>
    <cellStyle name="Comma 4 4 2 4 3 3 2" xfId="30324" xr:uid="{B7BA8F75-3A83-42C1-9648-31C923B6ABFD}"/>
    <cellStyle name="Comma 4 4 2 4 3 4" xfId="30321" xr:uid="{76DCDC20-5211-44CE-9395-3FFC8CA8BFB5}"/>
    <cellStyle name="Comma 4 4 2 4 4" xfId="6047" xr:uid="{9D9F9F5E-2CD7-40A3-B32F-FDDDA1907151}"/>
    <cellStyle name="Comma 4 4 2 4 4 2" xfId="6048" xr:uid="{4F79CE18-D754-4A48-9A5A-D96BF4CB3AAF}"/>
    <cellStyle name="Comma 4 4 2 4 4 2 2" xfId="30326" xr:uid="{2CD3EEDD-A11C-4A22-BCA0-66FDB05093E5}"/>
    <cellStyle name="Comma 4 4 2 4 4 3" xfId="30325" xr:uid="{D1B6CEC7-C41D-47D4-B857-896784EFEE33}"/>
    <cellStyle name="Comma 4 4 2 4 5" xfId="6049" xr:uid="{33C50321-6431-4886-8193-27EFF9A67179}"/>
    <cellStyle name="Comma 4 4 2 4 5 2" xfId="30327" xr:uid="{DA964870-B0BD-4755-A2C7-15E4823CBD87}"/>
    <cellStyle name="Comma 4 4 2 4 6" xfId="30316" xr:uid="{125900C5-4F5B-452C-9842-0F1B2A4EB8CF}"/>
    <cellStyle name="Comma 4 4 2 5" xfId="6050" xr:uid="{B16A3B7A-F776-4AF8-8151-64644DF74CD3}"/>
    <cellStyle name="Comma 4 4 2 5 2" xfId="6051" xr:uid="{DEE50197-1267-4802-AF41-54773EB90C3C}"/>
    <cellStyle name="Comma 4 4 2 5 2 2" xfId="6052" xr:uid="{31C9FA81-7D84-4839-9C6A-4202E6342D9C}"/>
    <cellStyle name="Comma 4 4 2 5 2 2 2" xfId="6053" xr:uid="{4AEDFD32-0C51-4617-82B3-95F1C4ADD9CD}"/>
    <cellStyle name="Comma 4 4 2 5 2 2 2 2" xfId="30331" xr:uid="{FCC877FE-B6C4-4902-9CBC-C867654F8579}"/>
    <cellStyle name="Comma 4 4 2 5 2 2 3" xfId="30330" xr:uid="{D664D1B9-BD16-4988-8ABB-9FA0B7C52F1E}"/>
    <cellStyle name="Comma 4 4 2 5 2 3" xfId="6054" xr:uid="{99A0F2AF-622E-4FDA-BA6F-76AEA057A388}"/>
    <cellStyle name="Comma 4 4 2 5 2 3 2" xfId="30332" xr:uid="{E9E4D5CB-04BB-4C3D-853C-7E9AD649D2C8}"/>
    <cellStyle name="Comma 4 4 2 5 2 4" xfId="30329" xr:uid="{F5326A5B-285B-49EE-A535-EA0509DFF199}"/>
    <cellStyle name="Comma 4 4 2 5 3" xfId="6055" xr:uid="{21DF72DE-1458-4CCA-8D43-64D0D4CE1339}"/>
    <cellStyle name="Comma 4 4 2 5 3 2" xfId="6056" xr:uid="{EC20F321-A01E-4BC0-B4A4-C3BB13917A6C}"/>
    <cellStyle name="Comma 4 4 2 5 3 2 2" xfId="6057" xr:uid="{F4569AD8-6955-4469-8B76-67E0CF7CF714}"/>
    <cellStyle name="Comma 4 4 2 5 3 2 2 2" xfId="30335" xr:uid="{67C972B8-1C62-43CE-8400-213F3F7339D8}"/>
    <cellStyle name="Comma 4 4 2 5 3 2 3" xfId="30334" xr:uid="{8D538943-4CF7-4584-B170-C392C6B27AA3}"/>
    <cellStyle name="Comma 4 4 2 5 3 3" xfId="6058" xr:uid="{944915C2-8C33-4443-9294-92E812FD9E1F}"/>
    <cellStyle name="Comma 4 4 2 5 3 3 2" xfId="30336" xr:uid="{36689636-8862-436B-BC7E-54A15E941F21}"/>
    <cellStyle name="Comma 4 4 2 5 3 4" xfId="30333" xr:uid="{EADCA385-ABCD-43C8-9828-F82F5406ED42}"/>
    <cellStyle name="Comma 4 4 2 5 4" xfId="6059" xr:uid="{3C337643-A91E-4977-8A22-30B2D67FE6FE}"/>
    <cellStyle name="Comma 4 4 2 5 4 2" xfId="6060" xr:uid="{178AE563-65DE-4D0C-9680-41E78F241124}"/>
    <cellStyle name="Comma 4 4 2 5 4 2 2" xfId="30338" xr:uid="{06D548D5-044D-4378-8840-2DCFBC6045D9}"/>
    <cellStyle name="Comma 4 4 2 5 4 3" xfId="30337" xr:uid="{FF768966-2D4F-4856-BB28-857218638A7C}"/>
    <cellStyle name="Comma 4 4 2 5 5" xfId="6061" xr:uid="{BC29EA38-052D-44DA-82E0-D1670BCE12E9}"/>
    <cellStyle name="Comma 4 4 2 5 5 2" xfId="30339" xr:uid="{BBA6A64C-31C0-420E-A9D2-881E7AB37D21}"/>
    <cellStyle name="Comma 4 4 2 5 6" xfId="30328" xr:uid="{C403FA56-37FA-4B2F-A90F-3506E3B29610}"/>
    <cellStyle name="Comma 4 4 2 6" xfId="6062" xr:uid="{3721DBC5-496C-4F7A-9E9F-A85EA1F06B89}"/>
    <cellStyle name="Comma 4 4 2 6 2" xfId="6063" xr:uid="{053C82D3-B083-4AC8-84E7-8577B8E918EB}"/>
    <cellStyle name="Comma 4 4 2 6 2 2" xfId="6064" xr:uid="{65AF7D3D-AB2E-4063-B595-1333F6D89713}"/>
    <cellStyle name="Comma 4 4 2 6 2 2 2" xfId="6065" xr:uid="{47F88739-C26D-43CF-ABAC-A94877CE255C}"/>
    <cellStyle name="Comma 4 4 2 6 2 2 2 2" xfId="30343" xr:uid="{0DCF4F1B-FF6B-47B2-B867-1A4EAC2F0016}"/>
    <cellStyle name="Comma 4 4 2 6 2 2 3" xfId="30342" xr:uid="{061135F7-1839-4B3A-A9F9-FBD50535BC5B}"/>
    <cellStyle name="Comma 4 4 2 6 2 3" xfId="6066" xr:uid="{00CAF6B9-C8AB-498C-BE4C-1F67DADCEC47}"/>
    <cellStyle name="Comma 4 4 2 6 2 3 2" xfId="30344" xr:uid="{97092CDD-F216-4375-9A75-5E83DFF5005A}"/>
    <cellStyle name="Comma 4 4 2 6 2 4" xfId="30341" xr:uid="{E59AA734-F408-4404-8042-81A9F4E7BC44}"/>
    <cellStyle name="Comma 4 4 2 6 3" xfId="6067" xr:uid="{2A705D48-21A3-42E3-BDA3-A5EA2FC47D94}"/>
    <cellStyle name="Comma 4 4 2 6 3 2" xfId="6068" xr:uid="{724D1F95-FADE-4A1D-9708-AF6B1287B79A}"/>
    <cellStyle name="Comma 4 4 2 6 3 2 2" xfId="30346" xr:uid="{90E6C764-87B8-4D39-BE2B-7CDE7C81656C}"/>
    <cellStyle name="Comma 4 4 2 6 3 3" xfId="30345" xr:uid="{46B27601-D797-41E6-BBBD-A404EBF74E41}"/>
    <cellStyle name="Comma 4 4 2 6 4" xfId="6069" xr:uid="{C8C64982-668D-47DC-A708-3290B5E782E9}"/>
    <cellStyle name="Comma 4 4 2 6 4 2" xfId="30347" xr:uid="{DABB7EC9-09AC-4934-BC43-4EC83BA8B8C8}"/>
    <cellStyle name="Comma 4 4 2 6 5" xfId="30340" xr:uid="{0CE68758-AE48-4C16-955F-215AD76390D5}"/>
    <cellStyle name="Comma 4 4 2 7" xfId="6070" xr:uid="{5C669BD7-9E7F-44CD-B198-E95BD49E3846}"/>
    <cellStyle name="Comma 4 4 2 7 2" xfId="6071" xr:uid="{F3959D9F-4885-439D-A448-1B5060919A5B}"/>
    <cellStyle name="Comma 4 4 2 7 2 2" xfId="6072" xr:uid="{D737AA19-C37A-49AE-B80D-24963A6F67A4}"/>
    <cellStyle name="Comma 4 4 2 7 2 2 2" xfId="6073" xr:uid="{26755483-741F-4B9C-A916-1511ABD0AA05}"/>
    <cellStyle name="Comma 4 4 2 7 2 2 2 2" xfId="30351" xr:uid="{E43E5504-D382-4AF0-AAB6-6DD272E6C352}"/>
    <cellStyle name="Comma 4 4 2 7 2 2 3" xfId="30350" xr:uid="{67AFFB57-8500-4DE3-BB25-FC3181ACA494}"/>
    <cellStyle name="Comma 4 4 2 7 2 3" xfId="6074" xr:uid="{24D89486-0C16-45DF-B3A2-193EDB5940D1}"/>
    <cellStyle name="Comma 4 4 2 7 2 3 2" xfId="30352" xr:uid="{42FBC26A-EE61-40C1-A845-2FAE6CE81891}"/>
    <cellStyle name="Comma 4 4 2 7 2 4" xfId="30349" xr:uid="{A3C45DE9-2F6B-490B-A2A3-25508E5BF561}"/>
    <cellStyle name="Comma 4 4 2 7 3" xfId="6075" xr:uid="{1A0A58C3-44B7-48AE-81CA-9855D633F320}"/>
    <cellStyle name="Comma 4 4 2 7 3 2" xfId="6076" xr:uid="{BA70E201-24EA-4BB1-A02D-C3FA88D6C8F6}"/>
    <cellStyle name="Comma 4 4 2 7 3 2 2" xfId="30354" xr:uid="{B710F6A2-8F35-468A-BD06-BDAE424B85F3}"/>
    <cellStyle name="Comma 4 4 2 7 3 3" xfId="30353" xr:uid="{1CF5DBE7-8504-4C72-915E-80E3799D4B0B}"/>
    <cellStyle name="Comma 4 4 2 7 4" xfId="6077" xr:uid="{B3A7AAA1-DFBE-4F21-A3C7-70C7CB771553}"/>
    <cellStyle name="Comma 4 4 2 7 4 2" xfId="30355" xr:uid="{BCEE0206-B90D-402A-AFCA-B87914C311F1}"/>
    <cellStyle name="Comma 4 4 2 7 5" xfId="30348" xr:uid="{52C19787-0AF9-4813-A6C0-43005328CB8F}"/>
    <cellStyle name="Comma 4 4 2 8" xfId="6078" xr:uid="{7456FF52-B994-4552-B707-F06030F730FB}"/>
    <cellStyle name="Comma 4 4 2 8 2" xfId="6079" xr:uid="{39DE7984-5878-4C9D-9B6F-775B3119C929}"/>
    <cellStyle name="Comma 4 4 2 8 2 2" xfId="6080" xr:uid="{A18A2BD0-1788-49C5-89CE-D97D64D8C0E6}"/>
    <cellStyle name="Comma 4 4 2 8 2 2 2" xfId="30358" xr:uid="{A8EBC2D8-AD7D-4A5F-8CA8-0A558F3C7C0A}"/>
    <cellStyle name="Comma 4 4 2 8 2 3" xfId="30357" xr:uid="{1D7D0979-8717-4CD1-B0BA-A6158EC3F3D1}"/>
    <cellStyle name="Comma 4 4 2 8 3" xfId="6081" xr:uid="{C62881CF-751D-4452-9891-6CFC5AE35741}"/>
    <cellStyle name="Comma 4 4 2 8 3 2" xfId="30359" xr:uid="{BF56A519-FA83-4812-ADB1-78DAC324F0DD}"/>
    <cellStyle name="Comma 4 4 2 8 4" xfId="30356" xr:uid="{26E31657-AD9A-4441-8D54-C469109DCD2C}"/>
    <cellStyle name="Comma 4 4 2 9" xfId="6082" xr:uid="{02DBE23E-86BA-49CC-B790-EF0C105784AE}"/>
    <cellStyle name="Comma 4 4 2 9 2" xfId="6083" xr:uid="{8791F6B0-6EE5-4950-A686-A003A96CC0A8}"/>
    <cellStyle name="Comma 4 4 2 9 2 2" xfId="6084" xr:uid="{28F07AB7-FB36-4615-8D58-5D5D8B2B4B98}"/>
    <cellStyle name="Comma 4 4 2 9 2 2 2" xfId="30362" xr:uid="{AC1F24BE-723D-4975-A28C-A55FEE9D5C05}"/>
    <cellStyle name="Comma 4 4 2 9 2 3" xfId="30361" xr:uid="{45DFCF89-9E42-4908-98BC-D95B4EE2428C}"/>
    <cellStyle name="Comma 4 4 2 9 3" xfId="6085" xr:uid="{ABC6D099-E006-4C89-AC8C-6C75BB394C86}"/>
    <cellStyle name="Comma 4 4 2 9 3 2" xfId="30363" xr:uid="{82D4ED6D-AEF8-4BEB-9FFA-FDA16307D57A}"/>
    <cellStyle name="Comma 4 4 2 9 4" xfId="30360" xr:uid="{A433FAF3-9AF8-48ED-B7EE-DF290DEF3081}"/>
    <cellStyle name="Comma 4 4 3" xfId="6086" xr:uid="{A327E6AA-3EAB-42BC-9CD9-B56ECBC97AD0}"/>
    <cellStyle name="Comma 4 4 3 2" xfId="6087" xr:uid="{FFF53AE0-0DD4-4DFB-883E-38C0C360025F}"/>
    <cellStyle name="Comma 4 4 3 2 2" xfId="6088" xr:uid="{8C8F5372-2B8B-4D3A-BCB5-1719258343D1}"/>
    <cellStyle name="Comma 4 4 3 2 2 2" xfId="6089" xr:uid="{4E65F417-B609-4278-8E9A-90C0382F5588}"/>
    <cellStyle name="Comma 4 4 3 2 2 2 2" xfId="30367" xr:uid="{51DA5C66-6AB9-447E-9C33-2F43A63E0E5C}"/>
    <cellStyle name="Comma 4 4 3 2 2 3" xfId="30366" xr:uid="{BF3BAA92-FEF8-45D6-AA43-BEAF6DFF63BA}"/>
    <cellStyle name="Comma 4 4 3 2 3" xfId="6090" xr:uid="{697243FA-8EEF-4721-BE27-CFB132950393}"/>
    <cellStyle name="Comma 4 4 3 2 3 2" xfId="30368" xr:uid="{4C6DB381-506A-42A2-B01B-6B58DF455B7F}"/>
    <cellStyle name="Comma 4 4 3 2 4" xfId="30365" xr:uid="{D9DFE845-A7C8-43CF-B38D-D5716229A13A}"/>
    <cellStyle name="Comma 4 4 3 3" xfId="6091" xr:uid="{BB250534-525B-45FB-9914-F58DDD001814}"/>
    <cellStyle name="Comma 4 4 3 3 2" xfId="6092" xr:uid="{6D0D3E65-C0D0-453C-BAEB-ED14E375C3BF}"/>
    <cellStyle name="Comma 4 4 3 3 2 2" xfId="6093" xr:uid="{00D44DB5-C58A-4565-AA37-107450C00D81}"/>
    <cellStyle name="Comma 4 4 3 3 2 2 2" xfId="30371" xr:uid="{9E16C23C-B247-45CF-9A60-111506CD94A8}"/>
    <cellStyle name="Comma 4 4 3 3 2 3" xfId="30370" xr:uid="{8392EF88-A307-4A48-8DF0-13F4A675726E}"/>
    <cellStyle name="Comma 4 4 3 3 3" xfId="6094" xr:uid="{0F208D5E-8C95-4CDD-B203-6430D2BF7692}"/>
    <cellStyle name="Comma 4 4 3 3 3 2" xfId="30372" xr:uid="{A9E08304-F100-4462-95A3-941D2C4AC7F6}"/>
    <cellStyle name="Comma 4 4 3 3 4" xfId="30369" xr:uid="{89332E26-F64A-4E14-894E-639C5B91928A}"/>
    <cellStyle name="Comma 4 4 3 4" xfId="6095" xr:uid="{D084BE33-986E-4CF0-B687-18CE29095C76}"/>
    <cellStyle name="Comma 4 4 3 4 2" xfId="6096" xr:uid="{304E0F21-AA93-4670-BCFD-9A0F66E5AF50}"/>
    <cellStyle name="Comma 4 4 3 4 2 2" xfId="30374" xr:uid="{4DDFD26E-0B11-4491-9386-9C94AA581BCA}"/>
    <cellStyle name="Comma 4 4 3 4 3" xfId="30373" xr:uid="{EA94E216-20B3-470E-8F48-C5D53113B15B}"/>
    <cellStyle name="Comma 4 4 3 5" xfId="6097" xr:uid="{5E139B06-3A52-4522-8730-CBC31E67B583}"/>
    <cellStyle name="Comma 4 4 3 5 2" xfId="30375" xr:uid="{D3A3D2CD-2B10-4A38-A7D3-80AF7310A88A}"/>
    <cellStyle name="Comma 4 4 3 6" xfId="30364" xr:uid="{53C8584E-0A10-4FB7-ABA6-C04663D79761}"/>
    <cellStyle name="Comma 4 4 4" xfId="6098" xr:uid="{D5BF5919-3EE0-44C7-B582-0E5672D20454}"/>
    <cellStyle name="Comma 4 4 4 2" xfId="6099" xr:uid="{9875D01E-8E00-4A13-8E3E-C0DF962F7DAF}"/>
    <cellStyle name="Comma 4 4 4 2 2" xfId="6100" xr:uid="{76D34410-4484-4264-BBE4-B75A3AD08A9B}"/>
    <cellStyle name="Comma 4 4 4 2 2 2" xfId="6101" xr:uid="{5FA7421A-42D5-4F62-9942-55026B461EF4}"/>
    <cellStyle name="Comma 4 4 4 2 2 2 2" xfId="30379" xr:uid="{B33EE9E8-571A-46BF-A900-0EC66197A3D5}"/>
    <cellStyle name="Comma 4 4 4 2 2 3" xfId="30378" xr:uid="{66306570-8A1E-4D8D-9A48-A6B15587E588}"/>
    <cellStyle name="Comma 4 4 4 2 3" xfId="6102" xr:uid="{F5887763-353F-4C6D-AD6A-74327A2176FD}"/>
    <cellStyle name="Comma 4 4 4 2 3 2" xfId="30380" xr:uid="{DF4935E7-ADE1-4062-B1AB-5DCC78FDC35F}"/>
    <cellStyle name="Comma 4 4 4 2 4" xfId="30377" xr:uid="{ADE4C4B0-EBD9-4942-A7E6-113CCDCA9813}"/>
    <cellStyle name="Comma 4 4 4 3" xfId="6103" xr:uid="{5AB93968-0A6E-47A9-B0FF-8BAF326F8146}"/>
    <cellStyle name="Comma 4 4 4 3 2" xfId="6104" xr:uid="{26ACD7BA-8117-46CE-B08C-3409967224D2}"/>
    <cellStyle name="Comma 4 4 4 3 2 2" xfId="6105" xr:uid="{CA980DEC-473A-4A65-9E31-2DA414849CC7}"/>
    <cellStyle name="Comma 4 4 4 3 2 2 2" xfId="30383" xr:uid="{CA332B3D-D6F8-4EA3-9BB9-78699F85931B}"/>
    <cellStyle name="Comma 4 4 4 3 2 3" xfId="30382" xr:uid="{5984C221-888D-4892-B060-FDCAEAF6E0BA}"/>
    <cellStyle name="Comma 4 4 4 3 3" xfId="6106" xr:uid="{38A39D57-BCD6-4711-9C8A-BE03A7514428}"/>
    <cellStyle name="Comma 4 4 4 3 3 2" xfId="30384" xr:uid="{3A4E28A5-AA9D-4121-ABF5-DD25C04D5F22}"/>
    <cellStyle name="Comma 4 4 4 3 4" xfId="30381" xr:uid="{F31FC460-58CD-438D-BB26-10B48A01741E}"/>
    <cellStyle name="Comma 4 4 4 4" xfId="6107" xr:uid="{94104742-E8E6-4CB2-8D34-9D2DA6A35C24}"/>
    <cellStyle name="Comma 4 4 4 4 2" xfId="6108" xr:uid="{24C6955B-DF4A-4FBA-9432-EBA18486BD44}"/>
    <cellStyle name="Comma 4 4 4 4 2 2" xfId="30386" xr:uid="{AB480E99-0748-4216-AE65-6C9A0C0CC769}"/>
    <cellStyle name="Comma 4 4 4 4 3" xfId="30385" xr:uid="{7B318312-8D81-4767-973F-EB53A7B31993}"/>
    <cellStyle name="Comma 4 4 4 5" xfId="6109" xr:uid="{6D12CBCF-A905-49EB-888C-492C7FDB4F76}"/>
    <cellStyle name="Comma 4 4 4 5 2" xfId="30387" xr:uid="{094885CD-F845-4A78-AEBF-B39FC6BB558A}"/>
    <cellStyle name="Comma 4 4 4 6" xfId="30376" xr:uid="{2EB3B075-872B-4512-8B1E-69CCC6CDF9AE}"/>
    <cellStyle name="Comma 4 4 5" xfId="6110" xr:uid="{95067563-5A3F-4CB3-9611-0BD3D47AA40B}"/>
    <cellStyle name="Comma 4 4 5 2" xfId="6111" xr:uid="{B09DF4C1-4FA8-4493-9FED-2B493AA88AD1}"/>
    <cellStyle name="Comma 4 4 5 2 2" xfId="6112" xr:uid="{199B67F9-BFF1-407E-9FE8-9D94CFEAD96E}"/>
    <cellStyle name="Comma 4 4 5 2 2 2" xfId="6113" xr:uid="{690C0E5F-78B3-4DF2-8436-59DD4218B0F6}"/>
    <cellStyle name="Comma 4 4 5 2 2 2 2" xfId="30391" xr:uid="{C951061A-0BD2-4FDD-A335-3E248DDF3F00}"/>
    <cellStyle name="Comma 4 4 5 2 2 3" xfId="30390" xr:uid="{D10167C1-3E1E-4630-9251-00C1ED22C274}"/>
    <cellStyle name="Comma 4 4 5 2 3" xfId="6114" xr:uid="{082FBAB8-13A2-4C13-B853-672E9154BFB1}"/>
    <cellStyle name="Comma 4 4 5 2 3 2" xfId="30392" xr:uid="{AF333DF1-9CE9-4FEC-BEF3-5C228C41750A}"/>
    <cellStyle name="Comma 4 4 5 2 4" xfId="30389" xr:uid="{AF9B39B9-1105-4CBE-9AD2-13BE2C482358}"/>
    <cellStyle name="Comma 4 4 5 3" xfId="6115" xr:uid="{F60B008E-0E34-4FAB-BB02-71227D08766A}"/>
    <cellStyle name="Comma 4 4 5 3 2" xfId="6116" xr:uid="{D84A9A86-2A47-4CEE-80AD-087406BD277B}"/>
    <cellStyle name="Comma 4 4 5 3 2 2" xfId="6117" xr:uid="{BA83579C-B307-44B7-9BA6-592FF2B1EB5D}"/>
    <cellStyle name="Comma 4 4 5 3 2 2 2" xfId="30395" xr:uid="{720D978C-82AB-4AC3-BD0C-313530B7B0CE}"/>
    <cellStyle name="Comma 4 4 5 3 2 3" xfId="30394" xr:uid="{EEE44BB4-0F41-4686-BF70-9D2683AB634C}"/>
    <cellStyle name="Comma 4 4 5 3 3" xfId="6118" xr:uid="{9C13D72B-D2D4-427E-96B5-9FC58724F971}"/>
    <cellStyle name="Comma 4 4 5 3 3 2" xfId="30396" xr:uid="{8DF99F15-7B68-4F1B-BB35-001521A11FBD}"/>
    <cellStyle name="Comma 4 4 5 3 4" xfId="30393" xr:uid="{16C0B368-778A-4256-B6E3-F2A4B8569F50}"/>
    <cellStyle name="Comma 4 4 5 4" xfId="6119" xr:uid="{5043B201-DF98-47F4-9746-E8326EC4D180}"/>
    <cellStyle name="Comma 4 4 5 4 2" xfId="6120" xr:uid="{4BEB80F7-8181-4D18-A13B-F70AA36DDDA4}"/>
    <cellStyle name="Comma 4 4 5 4 2 2" xfId="30398" xr:uid="{FD008959-0AFA-4E03-B407-834186F7E7FD}"/>
    <cellStyle name="Comma 4 4 5 4 3" xfId="30397" xr:uid="{84524E0C-481F-42BD-AD5F-47D55122A2F4}"/>
    <cellStyle name="Comma 4 4 5 5" xfId="6121" xr:uid="{9D80E044-4E1A-4052-A631-C522DFA5CC0D}"/>
    <cellStyle name="Comma 4 4 5 5 2" xfId="30399" xr:uid="{69EA665A-CB38-4970-8277-3462D34629DF}"/>
    <cellStyle name="Comma 4 4 5 6" xfId="30388" xr:uid="{8FE8BE7A-5146-4FDA-921E-79AE6BB94521}"/>
    <cellStyle name="Comma 4 4 6" xfId="6122" xr:uid="{1C907CE4-D8BE-4924-A3DC-14408E6D0BAF}"/>
    <cellStyle name="Comma 4 4 6 2" xfId="6123" xr:uid="{82F16746-0618-4C5D-B2D1-20BACF51CA0D}"/>
    <cellStyle name="Comma 4 4 6 2 2" xfId="6124" xr:uid="{8CA743B0-901E-4EC9-813C-6EC241327DE3}"/>
    <cellStyle name="Comma 4 4 6 2 2 2" xfId="6125" xr:uid="{70D9A278-535B-46E3-9DBC-85EB0D9F83BD}"/>
    <cellStyle name="Comma 4 4 6 2 2 2 2" xfId="30403" xr:uid="{5B2A0D4F-F2BD-4A0D-A7C8-FD35C9DF02F2}"/>
    <cellStyle name="Comma 4 4 6 2 2 3" xfId="30402" xr:uid="{AD5490CD-136A-46C8-B956-C0D1075FDDBB}"/>
    <cellStyle name="Comma 4 4 6 2 3" xfId="6126" xr:uid="{DBD63D62-6564-453B-A18E-57271B09ED63}"/>
    <cellStyle name="Comma 4 4 6 2 3 2" xfId="30404" xr:uid="{7D60608C-9313-4C6E-8875-EC0BB95C724E}"/>
    <cellStyle name="Comma 4 4 6 2 4" xfId="30401" xr:uid="{1D77C8AD-DD2E-49BF-AE75-B63105AC186F}"/>
    <cellStyle name="Comma 4 4 6 3" xfId="6127" xr:uid="{0A4BF67D-13A7-41F2-9BE5-BC4ABA96062D}"/>
    <cellStyle name="Comma 4 4 6 3 2" xfId="6128" xr:uid="{5727A906-1530-4007-8294-4B2946156BA9}"/>
    <cellStyle name="Comma 4 4 6 3 2 2" xfId="6129" xr:uid="{34E09774-50AB-41A3-AC0C-11A464A61987}"/>
    <cellStyle name="Comma 4 4 6 3 2 2 2" xfId="30407" xr:uid="{8A13A257-1A78-4477-B5B2-AF11E7721E73}"/>
    <cellStyle name="Comma 4 4 6 3 2 3" xfId="30406" xr:uid="{698BB265-480F-491D-9B3D-C3CD60C2F531}"/>
    <cellStyle name="Comma 4 4 6 3 3" xfId="6130" xr:uid="{6096562B-599E-4DD9-A9A7-6BF7FE0ABF3B}"/>
    <cellStyle name="Comma 4 4 6 3 3 2" xfId="30408" xr:uid="{388DAC15-891E-4988-B3A5-D1D44019A62E}"/>
    <cellStyle name="Comma 4 4 6 3 4" xfId="30405" xr:uid="{60F9E527-80F0-481B-B874-48AE2DA3EAB5}"/>
    <cellStyle name="Comma 4 4 6 4" xfId="6131" xr:uid="{63B62D95-1155-4947-B69E-63746D050A54}"/>
    <cellStyle name="Comma 4 4 6 4 2" xfId="6132" xr:uid="{1BE3F3E5-2C4C-491B-8515-DB7106B4EDDA}"/>
    <cellStyle name="Comma 4 4 6 4 2 2" xfId="30410" xr:uid="{CC45431A-6EEB-4FAF-AAD0-0EE91B14D8D0}"/>
    <cellStyle name="Comma 4 4 6 4 3" xfId="30409" xr:uid="{1AD6FDD1-C73A-4C6E-AC48-D4C26A63939A}"/>
    <cellStyle name="Comma 4 4 6 5" xfId="6133" xr:uid="{8AF81E8E-1F09-481F-A3EF-70CDE5188DFF}"/>
    <cellStyle name="Comma 4 4 6 5 2" xfId="30411" xr:uid="{B13A54A7-E72D-436D-B743-4B4CF0C45D36}"/>
    <cellStyle name="Comma 4 4 6 6" xfId="30400" xr:uid="{ADDC3003-D31D-4835-BB7F-476FE00EBCDE}"/>
    <cellStyle name="Comma 4 4 7" xfId="6134" xr:uid="{34BA9FAC-AFCE-4794-8391-A915DFABCD51}"/>
    <cellStyle name="Comma 4 4 7 2" xfId="6135" xr:uid="{D87C86A4-8556-4D7F-B2D1-8F0F18983FB1}"/>
    <cellStyle name="Comma 4 4 7 2 2" xfId="6136" xr:uid="{61FCA302-F526-4ABD-85CE-4C49795DD1FE}"/>
    <cellStyle name="Comma 4 4 7 2 2 2" xfId="6137" xr:uid="{9E377BE5-37DF-419B-8C96-53F6E3AA6D01}"/>
    <cellStyle name="Comma 4 4 7 2 2 2 2" xfId="30415" xr:uid="{9CBB3A60-5127-4DA8-A98C-C27F6111BD23}"/>
    <cellStyle name="Comma 4 4 7 2 2 3" xfId="30414" xr:uid="{C537D3F2-A673-4ED1-887C-C9F830B7B135}"/>
    <cellStyle name="Comma 4 4 7 2 3" xfId="6138" xr:uid="{854D639A-05D3-4F09-92D1-A1BF0891A37C}"/>
    <cellStyle name="Comma 4 4 7 2 3 2" xfId="30416" xr:uid="{59E2A7C3-EC2C-4B9E-BBA2-1E12B144026F}"/>
    <cellStyle name="Comma 4 4 7 2 4" xfId="30413" xr:uid="{A9AE00B4-8FC5-44FE-B46B-98F28571F143}"/>
    <cellStyle name="Comma 4 4 7 3" xfId="6139" xr:uid="{1C7095EF-7240-48C8-9507-B3DFB05C4B15}"/>
    <cellStyle name="Comma 4 4 7 3 2" xfId="6140" xr:uid="{5CDCDFDE-CEA1-4B5C-9CE5-9E2C8D6DA0FB}"/>
    <cellStyle name="Comma 4 4 7 3 2 2" xfId="6141" xr:uid="{C47800FC-D7CD-4333-8AF6-CB771CFDEE4A}"/>
    <cellStyle name="Comma 4 4 7 3 2 2 2" xfId="30419" xr:uid="{6A8E36EA-D62C-45F6-A499-9A231952EFD6}"/>
    <cellStyle name="Comma 4 4 7 3 2 3" xfId="30418" xr:uid="{CF59F516-D2FF-4DC6-9CE9-90F335BE24D5}"/>
    <cellStyle name="Comma 4 4 7 3 3" xfId="6142" xr:uid="{55DE205C-68B1-4181-A96F-4204EEFB2489}"/>
    <cellStyle name="Comma 4 4 7 3 3 2" xfId="30420" xr:uid="{C9AC5F41-89D4-419F-B188-43819351FC66}"/>
    <cellStyle name="Comma 4 4 7 3 4" xfId="30417" xr:uid="{ED8A61AC-2224-4B37-8CA6-C49377419403}"/>
    <cellStyle name="Comma 4 4 7 4" xfId="6143" xr:uid="{EDCD0246-F70F-4C6D-A5D6-CE3E89F5AD03}"/>
    <cellStyle name="Comma 4 4 7 4 2" xfId="6144" xr:uid="{F909DBDA-FC9B-4FCA-B6F1-1B78032E2B57}"/>
    <cellStyle name="Comma 4 4 7 4 2 2" xfId="30422" xr:uid="{4B64703D-29B0-4621-BE20-DB2B5123621B}"/>
    <cellStyle name="Comma 4 4 7 4 3" xfId="30421" xr:uid="{97D59068-BF5E-4E73-A114-568C171F3919}"/>
    <cellStyle name="Comma 4 4 7 5" xfId="6145" xr:uid="{25D679F2-BEAB-4EED-8C62-E26CCB074280}"/>
    <cellStyle name="Comma 4 4 7 5 2" xfId="30423" xr:uid="{23906A61-B0E3-432D-9C18-B89C6A2F7A25}"/>
    <cellStyle name="Comma 4 4 7 6" xfId="30412" xr:uid="{934942F3-3132-40D2-992D-56BE74C52F56}"/>
    <cellStyle name="Comma 4 4 8" xfId="6146" xr:uid="{AF67DBD8-BD82-49A2-BA75-35FE65CE97C0}"/>
    <cellStyle name="Comma 4 4 8 2" xfId="6147" xr:uid="{BD342B14-B0B7-41BD-892D-3F64A99C95C5}"/>
    <cellStyle name="Comma 4 4 8 2 2" xfId="6148" xr:uid="{2B4F3551-5132-4D86-8AB4-20EDCF2F006C}"/>
    <cellStyle name="Comma 4 4 8 2 2 2" xfId="6149" xr:uid="{0CDBEEA0-1778-4CD2-A8F1-C37747E7BBD3}"/>
    <cellStyle name="Comma 4 4 8 2 2 2 2" xfId="30427" xr:uid="{F122CBE2-7E7E-4AC3-8184-B6DB9997C2FD}"/>
    <cellStyle name="Comma 4 4 8 2 2 3" xfId="30426" xr:uid="{12887846-4F0C-4BF9-B09B-BB3D358CE5B0}"/>
    <cellStyle name="Comma 4 4 8 2 3" xfId="6150" xr:uid="{4D2D797D-8C64-429D-9534-EAAA62AB02BB}"/>
    <cellStyle name="Comma 4 4 8 2 3 2" xfId="30428" xr:uid="{5F822166-1106-49FB-9A8A-C09AFB7A250A}"/>
    <cellStyle name="Comma 4 4 8 2 4" xfId="30425" xr:uid="{BA0DB4C6-A3D2-4F37-9A16-D69EB6DA8F0A}"/>
    <cellStyle name="Comma 4 4 8 3" xfId="6151" xr:uid="{F23F6728-FD72-45F0-B23D-396FAAFF0433}"/>
    <cellStyle name="Comma 4 4 8 3 2" xfId="6152" xr:uid="{87213782-5A22-4760-817B-447113971B62}"/>
    <cellStyle name="Comma 4 4 8 3 2 2" xfId="30430" xr:uid="{5EF7424D-C037-4C58-97B2-825A77658E93}"/>
    <cellStyle name="Comma 4 4 8 3 3" xfId="30429" xr:uid="{20CB6CD9-3295-49F7-AE7C-EA27EF82B496}"/>
    <cellStyle name="Comma 4 4 8 4" xfId="6153" xr:uid="{2A1A55DE-28FB-4E2F-8671-ABA3B04C1288}"/>
    <cellStyle name="Comma 4 4 8 4 2" xfId="30431" xr:uid="{D1AE7F51-0233-4164-AB87-F64FA778E01A}"/>
    <cellStyle name="Comma 4 4 8 5" xfId="30424" xr:uid="{951C819C-1AEF-455C-96ED-945C479C1A72}"/>
    <cellStyle name="Comma 4 4 9" xfId="6154" xr:uid="{B9F8C613-ED86-433F-9FAD-1EE8E6855FC4}"/>
    <cellStyle name="Comma 4 4 9 2" xfId="6155" xr:uid="{80DE3E5E-CEA2-43CA-B31C-95CF6169833B}"/>
    <cellStyle name="Comma 4 4 9 2 2" xfId="6156" xr:uid="{BC481343-CE76-4A15-B7B3-E102D5DF66B3}"/>
    <cellStyle name="Comma 4 4 9 2 2 2" xfId="6157" xr:uid="{162AC78D-6C12-4BD5-80FE-D804C5FD1DF6}"/>
    <cellStyle name="Comma 4 4 9 2 2 2 2" xfId="30435" xr:uid="{F282DED1-236C-4539-8130-E843D0E4A7B8}"/>
    <cellStyle name="Comma 4 4 9 2 2 3" xfId="30434" xr:uid="{41B498CB-7247-4988-88C4-A1E0638F3BFB}"/>
    <cellStyle name="Comma 4 4 9 2 3" xfId="6158" xr:uid="{E87A725C-B2C6-4BA7-ADBB-82F62A2C6FD8}"/>
    <cellStyle name="Comma 4 4 9 2 3 2" xfId="30436" xr:uid="{4278B616-00B2-4033-AEEF-E94AAC708377}"/>
    <cellStyle name="Comma 4 4 9 2 4" xfId="30433" xr:uid="{C5A31D44-D235-40CE-9C94-741AAC408F7F}"/>
    <cellStyle name="Comma 4 4 9 3" xfId="6159" xr:uid="{06DEBC2F-A34B-40AE-BF9F-DA05E1F76238}"/>
    <cellStyle name="Comma 4 4 9 3 2" xfId="6160" xr:uid="{66116BFC-C5B9-46BB-9C36-353E39428A57}"/>
    <cellStyle name="Comma 4 4 9 3 2 2" xfId="30438" xr:uid="{E1E6BFBE-EF7D-4D4F-AF47-3A03BB0E56F1}"/>
    <cellStyle name="Comma 4 4 9 3 3" xfId="30437" xr:uid="{82F121F4-387B-4478-92C4-E4269E4CE750}"/>
    <cellStyle name="Comma 4 4 9 4" xfId="6161" xr:uid="{4ED47DF2-2E53-4FC0-8C2A-5DEEC8AE7CDD}"/>
    <cellStyle name="Comma 4 4 9 4 2" xfId="30439" xr:uid="{34923DF8-C2F3-441E-BE86-F28610320251}"/>
    <cellStyle name="Comma 4 4 9 5" xfId="30432" xr:uid="{BCBF7B4E-0ECE-4761-BCCC-93101AB3A4C6}"/>
    <cellStyle name="Comma 4 5" xfId="6162" xr:uid="{439814FC-707E-4EB4-A193-2452A074D82A}"/>
    <cellStyle name="Comma 4 5 10" xfId="6163" xr:uid="{E7DD7B7F-1F92-4750-8B12-510A56EAEDAB}"/>
    <cellStyle name="Comma 4 5 10 2" xfId="6164" xr:uid="{59E2CE4C-0D26-4139-B38B-0EE0EAF804EF}"/>
    <cellStyle name="Comma 4 5 10 2 2" xfId="6165" xr:uid="{247E622B-3BF5-477D-8E25-4345AAB9DF1F}"/>
    <cellStyle name="Comma 4 5 10 2 2 2" xfId="30443" xr:uid="{9EE9AF3B-F2F0-4BF9-9DA4-5CA9FFA95D65}"/>
    <cellStyle name="Comma 4 5 10 2 3" xfId="30442" xr:uid="{F2058BC1-4827-455C-91E9-08EF03BB4E27}"/>
    <cellStyle name="Comma 4 5 10 3" xfId="6166" xr:uid="{E2C73502-B8F1-4059-8FEB-727EFF8A3158}"/>
    <cellStyle name="Comma 4 5 10 3 2" xfId="30444" xr:uid="{257CC746-482D-405F-853A-7B2DF842F344}"/>
    <cellStyle name="Comma 4 5 10 4" xfId="30441" xr:uid="{562E50C8-B5C8-4FA1-8A69-9030FFE845FC}"/>
    <cellStyle name="Comma 4 5 11" xfId="6167" xr:uid="{4ED9CE69-2864-4803-85A8-AE583D148478}"/>
    <cellStyle name="Comma 4 5 11 2" xfId="6168" xr:uid="{5034EAAF-C388-45A5-845D-953EDC8DE13F}"/>
    <cellStyle name="Comma 4 5 11 2 2" xfId="30446" xr:uid="{686FD7B2-2EF6-4C17-BECF-7B89D0959692}"/>
    <cellStyle name="Comma 4 5 11 3" xfId="30445" xr:uid="{4F35C2ED-9B8E-4F24-99EB-D3C0E013DD02}"/>
    <cellStyle name="Comma 4 5 12" xfId="6169" xr:uid="{59C725A9-E822-47B3-AD11-AC89418AF131}"/>
    <cellStyle name="Comma 4 5 12 2" xfId="30447" xr:uid="{2B4A58C5-D357-40C9-813A-5C0A4460D809}"/>
    <cellStyle name="Comma 4 5 13" xfId="30440" xr:uid="{545F3B13-89DB-468F-BA07-F782FFCC3B82}"/>
    <cellStyle name="Comma 4 5 2" xfId="6170" xr:uid="{05998C02-796B-414A-BE46-B6075109767B}"/>
    <cellStyle name="Comma 4 5 2 2" xfId="6171" xr:uid="{0A815246-36C8-493C-AE26-930CD6C8DE1D}"/>
    <cellStyle name="Comma 4 5 2 2 2" xfId="6172" xr:uid="{0A773BC1-E04F-4505-843E-741657480980}"/>
    <cellStyle name="Comma 4 5 2 2 2 2" xfId="6173" xr:uid="{8B741C37-CE96-4645-B531-82D59F464477}"/>
    <cellStyle name="Comma 4 5 2 2 2 2 2" xfId="30451" xr:uid="{217846F4-CE56-44B9-AE78-C851916DF542}"/>
    <cellStyle name="Comma 4 5 2 2 2 3" xfId="30450" xr:uid="{7D829FF2-FDCD-4ACD-AD94-857C97953309}"/>
    <cellStyle name="Comma 4 5 2 2 3" xfId="6174" xr:uid="{F8902A9B-F6BA-406E-BBA8-42F71D268D61}"/>
    <cellStyle name="Comma 4 5 2 2 3 2" xfId="30452" xr:uid="{0B659244-01A4-4C46-AB43-65A8DFB80616}"/>
    <cellStyle name="Comma 4 5 2 2 4" xfId="30449" xr:uid="{B0ED6616-74F7-4C2F-8E06-996094D2D7DE}"/>
    <cellStyle name="Comma 4 5 2 3" xfId="6175" xr:uid="{F5B90512-5A48-438A-BEAE-8513212860FC}"/>
    <cellStyle name="Comma 4 5 2 3 2" xfId="6176" xr:uid="{3D042DBC-241B-4A5C-BC42-DD940E33C570}"/>
    <cellStyle name="Comma 4 5 2 3 2 2" xfId="6177" xr:uid="{2F9EAB7E-4581-41EF-B087-6F6925241FEC}"/>
    <cellStyle name="Comma 4 5 2 3 2 2 2" xfId="30455" xr:uid="{4FA02A6F-88FA-4012-A8BC-EC6270E0E17D}"/>
    <cellStyle name="Comma 4 5 2 3 2 3" xfId="30454" xr:uid="{ACD6A7CF-DD22-4B60-BB6D-5E16610FD5E2}"/>
    <cellStyle name="Comma 4 5 2 3 3" xfId="6178" xr:uid="{8F2BB598-AE4B-437E-925E-457C9CACC7C6}"/>
    <cellStyle name="Comma 4 5 2 3 3 2" xfId="30456" xr:uid="{060FB0BE-70B7-4D65-9BD7-124904EC8972}"/>
    <cellStyle name="Comma 4 5 2 3 4" xfId="30453" xr:uid="{501B0973-C8D9-4361-8CC4-ED4BDFFC5B22}"/>
    <cellStyle name="Comma 4 5 2 4" xfId="6179" xr:uid="{AC6A0BFB-2C3B-4251-9592-64C429DA705A}"/>
    <cellStyle name="Comma 4 5 2 4 2" xfId="6180" xr:uid="{B291DA16-6207-4210-BC6B-F07A937B2F4B}"/>
    <cellStyle name="Comma 4 5 2 4 2 2" xfId="30458" xr:uid="{AE48AE0B-C114-45F4-B6C5-5DD36167A1D0}"/>
    <cellStyle name="Comma 4 5 2 4 3" xfId="30457" xr:uid="{1B5EA980-75E9-4E0F-B08C-FDF8CA5AF61A}"/>
    <cellStyle name="Comma 4 5 2 5" xfId="6181" xr:uid="{30D92D10-3DF2-44C9-8292-DF4531A24DC9}"/>
    <cellStyle name="Comma 4 5 2 5 2" xfId="30459" xr:uid="{A1A2D260-9A81-46A5-AEF7-D1194C3ED07B}"/>
    <cellStyle name="Comma 4 5 2 6" xfId="30448" xr:uid="{98D5BC85-230D-41DD-9127-76D71394C4A1}"/>
    <cellStyle name="Comma 4 5 3" xfId="6182" xr:uid="{12719D35-4B31-48A3-8502-78C44AC87399}"/>
    <cellStyle name="Comma 4 5 3 2" xfId="6183" xr:uid="{B071921D-6C46-478F-B3F2-16A4C58726DF}"/>
    <cellStyle name="Comma 4 5 3 2 2" xfId="6184" xr:uid="{306A85AC-E66A-426E-AE73-121D91824BB6}"/>
    <cellStyle name="Comma 4 5 3 2 2 2" xfId="6185" xr:uid="{AF75C28B-AD20-4A94-9932-80C110ED881B}"/>
    <cellStyle name="Comma 4 5 3 2 2 2 2" xfId="30463" xr:uid="{AB98DDB3-4784-40C5-8348-1B649E793F37}"/>
    <cellStyle name="Comma 4 5 3 2 2 3" xfId="30462" xr:uid="{EB983FA9-4ABC-4449-BCAE-B0C2C2EE702F}"/>
    <cellStyle name="Comma 4 5 3 2 3" xfId="6186" xr:uid="{88B6AD6A-56B5-469A-9E98-50F01F7B97F0}"/>
    <cellStyle name="Comma 4 5 3 2 3 2" xfId="30464" xr:uid="{9F7C3666-377A-4696-AB2C-E85E5FBFB421}"/>
    <cellStyle name="Comma 4 5 3 2 4" xfId="30461" xr:uid="{0FBE7669-00AB-4559-828C-A63D87835ECE}"/>
    <cellStyle name="Comma 4 5 3 3" xfId="6187" xr:uid="{4CAA3DE9-3194-4459-B660-96E2DA0FC967}"/>
    <cellStyle name="Comma 4 5 3 3 2" xfId="6188" xr:uid="{FC4D6963-2219-4E43-8D62-F1AA368014C3}"/>
    <cellStyle name="Comma 4 5 3 3 2 2" xfId="6189" xr:uid="{EF6861F1-7F4E-4403-AF5D-B982B5CA53FD}"/>
    <cellStyle name="Comma 4 5 3 3 2 2 2" xfId="30467" xr:uid="{FCA71F42-CE99-4238-A23F-C70674F457D9}"/>
    <cellStyle name="Comma 4 5 3 3 2 3" xfId="30466" xr:uid="{4816617B-AE91-4866-A8C6-1B60C282CA17}"/>
    <cellStyle name="Comma 4 5 3 3 3" xfId="6190" xr:uid="{2B22C03A-E08C-43A9-B809-D7E76F5FA9BE}"/>
    <cellStyle name="Comma 4 5 3 3 3 2" xfId="30468" xr:uid="{7FBC1073-0486-421F-A595-5A969F73BFD9}"/>
    <cellStyle name="Comma 4 5 3 3 4" xfId="30465" xr:uid="{BC4AF76D-01EF-40D5-A0DD-A6888E4C33B0}"/>
    <cellStyle name="Comma 4 5 3 4" xfId="6191" xr:uid="{252BB74C-DD0C-40CC-925F-D4987E244915}"/>
    <cellStyle name="Comma 4 5 3 4 2" xfId="6192" xr:uid="{697B58A5-F37D-44AE-BACF-260F44516978}"/>
    <cellStyle name="Comma 4 5 3 4 2 2" xfId="30470" xr:uid="{8AA3F664-8232-4793-950A-F44E384EC0B3}"/>
    <cellStyle name="Comma 4 5 3 4 3" xfId="30469" xr:uid="{426035BB-5090-4557-B33E-8F8FBC7F28A6}"/>
    <cellStyle name="Comma 4 5 3 5" xfId="6193" xr:uid="{DBB85458-8813-4961-8709-382956F220C4}"/>
    <cellStyle name="Comma 4 5 3 5 2" xfId="30471" xr:uid="{5C28ED6A-AD03-4FB1-B486-A07422965269}"/>
    <cellStyle name="Comma 4 5 3 6" xfId="30460" xr:uid="{DE20FBC5-D8C8-4BA7-AF3D-2DC5EB34A746}"/>
    <cellStyle name="Comma 4 5 4" xfId="6194" xr:uid="{32711F41-69CF-4B5E-B154-E171E69709F6}"/>
    <cellStyle name="Comma 4 5 4 2" xfId="6195" xr:uid="{68B9F7A1-1EC4-4B6E-A7A1-5AFB48BC62D7}"/>
    <cellStyle name="Comma 4 5 4 2 2" xfId="6196" xr:uid="{8CB689EE-B307-444E-88CA-FCC56AD531C3}"/>
    <cellStyle name="Comma 4 5 4 2 2 2" xfId="6197" xr:uid="{16B34805-B8A5-4FA8-9A3E-9FB470028639}"/>
    <cellStyle name="Comma 4 5 4 2 2 2 2" xfId="30475" xr:uid="{0C006FC2-2312-4428-AD23-F9176C5A12FB}"/>
    <cellStyle name="Comma 4 5 4 2 2 3" xfId="30474" xr:uid="{318E6CA0-B382-4C7E-9612-3F36E9E68ED0}"/>
    <cellStyle name="Comma 4 5 4 2 3" xfId="6198" xr:uid="{17C505AD-84F3-4CAB-9CE6-C83C41C18CED}"/>
    <cellStyle name="Comma 4 5 4 2 3 2" xfId="30476" xr:uid="{D16D6DED-0FEB-4889-8A36-96DEFCD12AF8}"/>
    <cellStyle name="Comma 4 5 4 2 4" xfId="30473" xr:uid="{751C3FCA-0820-45BC-9330-DA83C73D2093}"/>
    <cellStyle name="Comma 4 5 4 3" xfId="6199" xr:uid="{174A1153-F12C-469E-8C3B-040371E5E3BA}"/>
    <cellStyle name="Comma 4 5 4 3 2" xfId="6200" xr:uid="{D670620F-259B-48F2-8B7E-130EE1FFB953}"/>
    <cellStyle name="Comma 4 5 4 3 2 2" xfId="6201" xr:uid="{3542BF21-D4E0-4DA5-8449-5A793DCCA9BF}"/>
    <cellStyle name="Comma 4 5 4 3 2 2 2" xfId="30479" xr:uid="{4AE50F57-650B-49C3-9D5F-3FE7D966B46D}"/>
    <cellStyle name="Comma 4 5 4 3 2 3" xfId="30478" xr:uid="{6EFD913C-E5D1-4101-8A38-0423BAF3D44A}"/>
    <cellStyle name="Comma 4 5 4 3 3" xfId="6202" xr:uid="{78D8C53A-4D6D-44A2-B37F-9531384BC1CD}"/>
    <cellStyle name="Comma 4 5 4 3 3 2" xfId="30480" xr:uid="{7AFE6572-B779-4B52-8948-3E5E315D041E}"/>
    <cellStyle name="Comma 4 5 4 3 4" xfId="30477" xr:uid="{0F03EC13-D4B6-4A64-906B-13833891EA66}"/>
    <cellStyle name="Comma 4 5 4 4" xfId="6203" xr:uid="{D68669A8-5586-4BF2-ADD8-84E86B68431D}"/>
    <cellStyle name="Comma 4 5 4 4 2" xfId="6204" xr:uid="{09FCAD9E-D713-42F7-8783-75641B573601}"/>
    <cellStyle name="Comma 4 5 4 4 2 2" xfId="30482" xr:uid="{D836B0D7-2D4C-4FAB-AB58-27EDD170BB05}"/>
    <cellStyle name="Comma 4 5 4 4 3" xfId="30481" xr:uid="{C90811D5-481C-4637-B812-000CDF43DB6F}"/>
    <cellStyle name="Comma 4 5 4 5" xfId="6205" xr:uid="{1C94FF4D-61B0-44D8-9364-D7B0102E4255}"/>
    <cellStyle name="Comma 4 5 4 5 2" xfId="30483" xr:uid="{54D045AE-E910-4A77-BC30-C4B8E9C9AF8D}"/>
    <cellStyle name="Comma 4 5 4 6" xfId="30472" xr:uid="{511D183F-71E6-4354-8EF8-27E5855B5CBE}"/>
    <cellStyle name="Comma 4 5 5" xfId="6206" xr:uid="{86835466-92E0-4F6C-B2F2-0E3A72FEE290}"/>
    <cellStyle name="Comma 4 5 5 2" xfId="6207" xr:uid="{EEB2F35C-37D9-4A43-B639-2B5639DD7E52}"/>
    <cellStyle name="Comma 4 5 5 2 2" xfId="6208" xr:uid="{0600944D-E300-4C82-83EA-50567E23762F}"/>
    <cellStyle name="Comma 4 5 5 2 2 2" xfId="6209" xr:uid="{04A8C2BD-F2D1-4705-ACE0-CF6B50B32B93}"/>
    <cellStyle name="Comma 4 5 5 2 2 2 2" xfId="30487" xr:uid="{D9951E1C-BD9D-4EDB-B540-6F31FA4A66C2}"/>
    <cellStyle name="Comma 4 5 5 2 2 3" xfId="30486" xr:uid="{88F70950-86C9-4EA6-B3B5-616CDADB5DA4}"/>
    <cellStyle name="Comma 4 5 5 2 3" xfId="6210" xr:uid="{1ADB79F2-1D00-4F6E-A1D7-3BB4A286962D}"/>
    <cellStyle name="Comma 4 5 5 2 3 2" xfId="30488" xr:uid="{ED5B102F-2828-455B-B4FE-2F525673D40B}"/>
    <cellStyle name="Comma 4 5 5 2 4" xfId="30485" xr:uid="{F2DD6BA3-889C-43F9-8743-EF0965C1076A}"/>
    <cellStyle name="Comma 4 5 5 3" xfId="6211" xr:uid="{9770B4DC-BB40-4854-A12A-9975A0E94C7F}"/>
    <cellStyle name="Comma 4 5 5 3 2" xfId="6212" xr:uid="{2EB84960-2616-4B0C-BE12-BEA5429AD941}"/>
    <cellStyle name="Comma 4 5 5 3 2 2" xfId="6213" xr:uid="{308D0CF5-4A92-4E42-B1A5-C6D88BEDE269}"/>
    <cellStyle name="Comma 4 5 5 3 2 2 2" xfId="30491" xr:uid="{6EF6A6F1-0441-4E1B-8558-E0F06512F59A}"/>
    <cellStyle name="Comma 4 5 5 3 2 3" xfId="30490" xr:uid="{ACE3F782-467A-430C-844C-3B901C8F9A37}"/>
    <cellStyle name="Comma 4 5 5 3 3" xfId="6214" xr:uid="{34D775C1-D289-4DC5-90BC-330D0C235D5D}"/>
    <cellStyle name="Comma 4 5 5 3 3 2" xfId="30492" xr:uid="{5FE8BDA2-1B18-4538-AF4F-55A69C144929}"/>
    <cellStyle name="Comma 4 5 5 3 4" xfId="30489" xr:uid="{E38C7055-CC86-4E95-9633-849CCF9A4DDA}"/>
    <cellStyle name="Comma 4 5 5 4" xfId="6215" xr:uid="{D1C929EE-10D9-45D0-ADD9-75EDEDFC5AC8}"/>
    <cellStyle name="Comma 4 5 5 4 2" xfId="6216" xr:uid="{BFAA7CF6-AAA4-4D50-8B41-74E45A247FDF}"/>
    <cellStyle name="Comma 4 5 5 4 2 2" xfId="30494" xr:uid="{9A9FAF86-B7D5-4562-A501-EC2684275D4D}"/>
    <cellStyle name="Comma 4 5 5 4 3" xfId="30493" xr:uid="{E55725AD-519B-4CC6-8A69-7018840C77CD}"/>
    <cellStyle name="Comma 4 5 5 5" xfId="6217" xr:uid="{55102406-6A3B-4922-BAF7-B6DCE4C3A191}"/>
    <cellStyle name="Comma 4 5 5 5 2" xfId="30495" xr:uid="{F1C4655F-5C14-4264-99E4-3285EAF64394}"/>
    <cellStyle name="Comma 4 5 5 6" xfId="30484" xr:uid="{212040CF-DE48-418C-8BF4-3060C468E0C5}"/>
    <cellStyle name="Comma 4 5 6" xfId="6218" xr:uid="{86E386F9-3DD7-4E97-A5AB-3EEB43BDA3DF}"/>
    <cellStyle name="Comma 4 5 6 2" xfId="6219" xr:uid="{40A5F6E8-A239-4CA0-99EE-93F1C7BA1AFE}"/>
    <cellStyle name="Comma 4 5 6 2 2" xfId="6220" xr:uid="{51C78C18-F69C-4AC0-B322-161682C183B9}"/>
    <cellStyle name="Comma 4 5 6 2 2 2" xfId="6221" xr:uid="{F6197071-FF64-4A4C-826E-2784B1CBB981}"/>
    <cellStyle name="Comma 4 5 6 2 2 2 2" xfId="30499" xr:uid="{92197578-0BD4-42CA-9819-03A83CABDC7E}"/>
    <cellStyle name="Comma 4 5 6 2 2 3" xfId="30498" xr:uid="{E62112D9-0E19-464B-8DB3-E506DE70246F}"/>
    <cellStyle name="Comma 4 5 6 2 3" xfId="6222" xr:uid="{16038E9E-4854-4874-AFCE-56FB999B3BC0}"/>
    <cellStyle name="Comma 4 5 6 2 3 2" xfId="30500" xr:uid="{494B70B0-F39D-43C8-9EB2-FC5FA505EA10}"/>
    <cellStyle name="Comma 4 5 6 2 4" xfId="30497" xr:uid="{4F2F702F-4FD4-4781-BB02-F87C9DDCEE3A}"/>
    <cellStyle name="Comma 4 5 6 3" xfId="6223" xr:uid="{5F2F81CF-C6C6-40FB-A732-8588C1602588}"/>
    <cellStyle name="Comma 4 5 6 3 2" xfId="6224" xr:uid="{7FA9634D-D512-4008-A27E-954F311B8F25}"/>
    <cellStyle name="Comma 4 5 6 3 2 2" xfId="30502" xr:uid="{D8C5EBF2-084F-445B-A6CD-92CF01C5B8D5}"/>
    <cellStyle name="Comma 4 5 6 3 3" xfId="30501" xr:uid="{078B958B-D9A1-4C2F-9E32-4CF7ADD503B4}"/>
    <cellStyle name="Comma 4 5 6 4" xfId="6225" xr:uid="{B5D53702-D745-407A-8167-4E67AAFDA946}"/>
    <cellStyle name="Comma 4 5 6 4 2" xfId="30503" xr:uid="{CD9B3483-0FE5-4458-B9F9-4C14140F730A}"/>
    <cellStyle name="Comma 4 5 6 5" xfId="30496" xr:uid="{18F46103-43B6-4939-A7AA-295063A34BB4}"/>
    <cellStyle name="Comma 4 5 7" xfId="6226" xr:uid="{6EF77EF8-A354-4BC4-AA37-552D3CCE84C2}"/>
    <cellStyle name="Comma 4 5 7 2" xfId="6227" xr:uid="{87DBD73C-19FA-4D24-8147-2FD0DFF56119}"/>
    <cellStyle name="Comma 4 5 7 2 2" xfId="6228" xr:uid="{0EF40C31-8B1A-4C38-B019-CF6FC9717135}"/>
    <cellStyle name="Comma 4 5 7 2 2 2" xfId="6229" xr:uid="{0E51B23D-BDEB-4715-8D7D-FE190FCDD351}"/>
    <cellStyle name="Comma 4 5 7 2 2 2 2" xfId="30507" xr:uid="{8C38E4EC-5151-4DEA-AEED-AA10EF3C2415}"/>
    <cellStyle name="Comma 4 5 7 2 2 3" xfId="30506" xr:uid="{DEFBBFDE-EE43-4E65-841B-EAA129891CC1}"/>
    <cellStyle name="Comma 4 5 7 2 3" xfId="6230" xr:uid="{E4BFF304-AA47-4697-A181-BCD6D09D2D39}"/>
    <cellStyle name="Comma 4 5 7 2 3 2" xfId="30508" xr:uid="{9A1533B2-6F38-459E-8B02-4BEAA53614CE}"/>
    <cellStyle name="Comma 4 5 7 2 4" xfId="30505" xr:uid="{AE586D90-0F64-4FC9-A561-FC06558C6DD4}"/>
    <cellStyle name="Comma 4 5 7 3" xfId="6231" xr:uid="{BE4CC003-55E9-4CCA-951F-B8A26038D4A7}"/>
    <cellStyle name="Comma 4 5 7 3 2" xfId="6232" xr:uid="{B23C7D03-C03E-4B97-B5BB-22D5E737F8DB}"/>
    <cellStyle name="Comma 4 5 7 3 2 2" xfId="30510" xr:uid="{931BB3BD-6B83-4F4D-AE1E-C42CA8E8CB60}"/>
    <cellStyle name="Comma 4 5 7 3 3" xfId="30509" xr:uid="{31B6FB37-A7D9-4A03-8E21-E863E8B41A53}"/>
    <cellStyle name="Comma 4 5 7 4" xfId="6233" xr:uid="{7F98697F-4246-442E-BCFE-0F7D32E7E961}"/>
    <cellStyle name="Comma 4 5 7 4 2" xfId="30511" xr:uid="{69162AF2-93AB-48F4-9A8B-51F0347A1170}"/>
    <cellStyle name="Comma 4 5 7 5" xfId="30504" xr:uid="{A507ABDF-871E-4096-9851-D4B1A48CB6A1}"/>
    <cellStyle name="Comma 4 5 8" xfId="6234" xr:uid="{8DCE4A17-5451-4ADE-BD97-33A0BA99C6D0}"/>
    <cellStyle name="Comma 4 5 8 2" xfId="6235" xr:uid="{B5D48056-B506-419D-A50C-D2AF8544A259}"/>
    <cellStyle name="Comma 4 5 8 2 2" xfId="6236" xr:uid="{691E4DF6-F908-4DBF-A8A0-007F29CA8C81}"/>
    <cellStyle name="Comma 4 5 8 2 2 2" xfId="30514" xr:uid="{77902186-4472-4BD1-95C5-1740347EAB47}"/>
    <cellStyle name="Comma 4 5 8 2 3" xfId="30513" xr:uid="{51ED7B22-111C-4C1F-8736-823FCE90AD22}"/>
    <cellStyle name="Comma 4 5 8 3" xfId="6237" xr:uid="{C5D36875-F84D-4E3A-9A86-72A127DAAB2E}"/>
    <cellStyle name="Comma 4 5 8 3 2" xfId="30515" xr:uid="{F4B4D81E-CD80-483D-BEBF-CB798950710C}"/>
    <cellStyle name="Comma 4 5 8 4" xfId="30512" xr:uid="{1D08FFCC-0E0B-43E9-9335-FB8396835783}"/>
    <cellStyle name="Comma 4 5 9" xfId="6238" xr:uid="{BAC8D360-2A36-49EC-9570-415CBBF47230}"/>
    <cellStyle name="Comma 4 5 9 2" xfId="6239" xr:uid="{A7D08F34-79BB-4FE6-AA81-AB52049FDDA0}"/>
    <cellStyle name="Comma 4 5 9 2 2" xfId="6240" xr:uid="{377EB9DB-64AA-4A21-A067-DF84422CEC5F}"/>
    <cellStyle name="Comma 4 5 9 2 2 2" xfId="30518" xr:uid="{EA8FAD54-6C2D-4AEA-8EC5-027B3C7268A2}"/>
    <cellStyle name="Comma 4 5 9 2 3" xfId="30517" xr:uid="{581B000C-0904-4D92-B109-6874C192554D}"/>
    <cellStyle name="Comma 4 5 9 3" xfId="6241" xr:uid="{94B9F1FB-8E51-49C2-8552-4A4B7B73B2AA}"/>
    <cellStyle name="Comma 4 5 9 3 2" xfId="30519" xr:uid="{24CC9632-AB69-4B63-B0D3-7D01512698FA}"/>
    <cellStyle name="Comma 4 5 9 4" xfId="30516" xr:uid="{4A5080C6-B777-493D-9015-09254B6A4A76}"/>
    <cellStyle name="Comma 4 6" xfId="6242" xr:uid="{00598086-501B-40BC-AF95-61C48F6B19E2}"/>
    <cellStyle name="Comma 4 6 10" xfId="6243" xr:uid="{A109AB3C-B1D5-4F8A-B62B-863E27CF9BCB}"/>
    <cellStyle name="Comma 4 6 10 2" xfId="6244" xr:uid="{06A77983-0825-4706-815D-40A645880B0C}"/>
    <cellStyle name="Comma 4 6 10 2 2" xfId="6245" xr:uid="{76544227-E739-47AB-81C6-F963D67D72CB}"/>
    <cellStyle name="Comma 4 6 10 2 2 2" xfId="30523" xr:uid="{CE6EA479-407A-472F-8F72-B814C4F709EE}"/>
    <cellStyle name="Comma 4 6 10 2 3" xfId="30522" xr:uid="{7C55742A-D8AB-4291-B00C-AB9CD27AF4FA}"/>
    <cellStyle name="Comma 4 6 10 3" xfId="6246" xr:uid="{35609462-AA97-4B6E-9560-FA7C0964AA57}"/>
    <cellStyle name="Comma 4 6 10 3 2" xfId="30524" xr:uid="{131B2AB4-F169-47D9-8C38-DF1ECB4D1585}"/>
    <cellStyle name="Comma 4 6 10 4" xfId="30521" xr:uid="{EC1B02F0-5222-48F3-93E5-2ECAF807F8FC}"/>
    <cellStyle name="Comma 4 6 11" xfId="6247" xr:uid="{27C49BFE-E5F6-43BC-B7A7-C8542ED1F2ED}"/>
    <cellStyle name="Comma 4 6 11 2" xfId="6248" xr:uid="{B315BDF8-7168-4164-8FCF-96E0C5609BD1}"/>
    <cellStyle name="Comma 4 6 11 2 2" xfId="30526" xr:uid="{B96E0060-979B-4215-BF59-6EB90836D031}"/>
    <cellStyle name="Comma 4 6 11 3" xfId="30525" xr:uid="{2AF1DCEC-3F34-4D1C-9C3D-3DF613DFE71E}"/>
    <cellStyle name="Comma 4 6 12" xfId="6249" xr:uid="{E9553616-BA75-43FB-9EF4-8212A5874042}"/>
    <cellStyle name="Comma 4 6 12 2" xfId="30527" xr:uid="{D66CC824-C918-4007-9E7F-186F1A183032}"/>
    <cellStyle name="Comma 4 6 13" xfId="30520" xr:uid="{A3FA2B6B-B46C-46EE-8724-B0A64DBCB285}"/>
    <cellStyle name="Comma 4 6 2" xfId="6250" xr:uid="{71F47432-9308-43BC-A8A4-9900992397EC}"/>
    <cellStyle name="Comma 4 6 2 2" xfId="6251" xr:uid="{B0D4BBE2-235F-4937-AFF2-1847C8E1ED0F}"/>
    <cellStyle name="Comma 4 6 2 2 2" xfId="6252" xr:uid="{BE55D972-79CD-4D5C-B120-1E0EBBB8F7E3}"/>
    <cellStyle name="Comma 4 6 2 2 2 2" xfId="6253" xr:uid="{70EA12BF-AA1D-4569-A20E-44876969D7A8}"/>
    <cellStyle name="Comma 4 6 2 2 2 2 2" xfId="30531" xr:uid="{546DE3A4-556D-44FD-BADB-0C445F34E7EA}"/>
    <cellStyle name="Comma 4 6 2 2 2 3" xfId="30530" xr:uid="{B92D7CA4-5A18-4B9D-91C1-4090D746030E}"/>
    <cellStyle name="Comma 4 6 2 2 3" xfId="6254" xr:uid="{E0A1599B-9FDE-4928-86B7-6241163A7CCD}"/>
    <cellStyle name="Comma 4 6 2 2 3 2" xfId="30532" xr:uid="{E6F79FA8-4392-4F12-86E5-B47A164C653E}"/>
    <cellStyle name="Comma 4 6 2 2 4" xfId="30529" xr:uid="{D31D9FDA-B752-4C41-B3F3-F5D12EAB6E5B}"/>
    <cellStyle name="Comma 4 6 2 3" xfId="6255" xr:uid="{1DA7677D-C136-419F-ABB3-02241FD52CE1}"/>
    <cellStyle name="Comma 4 6 2 3 2" xfId="6256" xr:uid="{95FA7477-4824-4CE3-ABC2-E5464C303D14}"/>
    <cellStyle name="Comma 4 6 2 3 2 2" xfId="6257" xr:uid="{DB6EE324-8A5A-40C9-9FD3-FE3F08A2771C}"/>
    <cellStyle name="Comma 4 6 2 3 2 2 2" xfId="30535" xr:uid="{D0EC60BB-6151-4128-826F-A9977014FA84}"/>
    <cellStyle name="Comma 4 6 2 3 2 3" xfId="30534" xr:uid="{9CEAA8F5-3783-43DF-A4EB-FB882F291569}"/>
    <cellStyle name="Comma 4 6 2 3 3" xfId="6258" xr:uid="{13143B93-9E4E-4A27-9BDE-539D898A9408}"/>
    <cellStyle name="Comma 4 6 2 3 3 2" xfId="30536" xr:uid="{A515B66E-19CB-4272-97D0-BC0FB82CDD5B}"/>
    <cellStyle name="Comma 4 6 2 3 4" xfId="30533" xr:uid="{A11A766D-AF3E-4EFC-AF4A-C7FAD0D4C047}"/>
    <cellStyle name="Comma 4 6 2 4" xfId="6259" xr:uid="{D98CBF0B-FEAF-4C0A-9343-8FFA4E322A78}"/>
    <cellStyle name="Comma 4 6 2 4 2" xfId="6260" xr:uid="{E44BB67B-5561-4184-95FC-97F81D48D65A}"/>
    <cellStyle name="Comma 4 6 2 4 2 2" xfId="30538" xr:uid="{CC67320B-C01A-495D-88C5-E70481F5A0FC}"/>
    <cellStyle name="Comma 4 6 2 4 3" xfId="30537" xr:uid="{FE0E5279-5EA7-48CA-82E3-AAD854094F4B}"/>
    <cellStyle name="Comma 4 6 2 5" xfId="6261" xr:uid="{F637D588-62A8-457C-917C-7992883A27E9}"/>
    <cellStyle name="Comma 4 6 2 5 2" xfId="30539" xr:uid="{199495AD-AFF0-49B2-9104-49F59902F878}"/>
    <cellStyle name="Comma 4 6 2 6" xfId="30528" xr:uid="{35CEED50-E2AC-47F8-BBCC-875D34EDBFBB}"/>
    <cellStyle name="Comma 4 6 3" xfId="6262" xr:uid="{DFC9D990-8B59-4673-8B9C-3E1D6F06BDFF}"/>
    <cellStyle name="Comma 4 6 3 2" xfId="6263" xr:uid="{5C28FEAE-65DB-49CB-B3E9-FC4DC8ABA71C}"/>
    <cellStyle name="Comma 4 6 3 2 2" xfId="6264" xr:uid="{552B9C30-DE13-49EE-A1CE-956E221A8CFF}"/>
    <cellStyle name="Comma 4 6 3 2 2 2" xfId="6265" xr:uid="{3AE253A9-7ADC-4AB3-A993-3654D652421E}"/>
    <cellStyle name="Comma 4 6 3 2 2 2 2" xfId="30543" xr:uid="{9D372284-6178-4B85-A4F6-75D9EE6715DC}"/>
    <cellStyle name="Comma 4 6 3 2 2 3" xfId="30542" xr:uid="{37671605-755A-4429-9A09-B4B3035EFBC8}"/>
    <cellStyle name="Comma 4 6 3 2 3" xfId="6266" xr:uid="{0C52E144-5026-43D1-A73E-5A5EEC44FB2A}"/>
    <cellStyle name="Comma 4 6 3 2 3 2" xfId="30544" xr:uid="{C6D2AB5F-A8E6-428C-BD9B-C23269E3AEC5}"/>
    <cellStyle name="Comma 4 6 3 2 4" xfId="30541" xr:uid="{4CC2BE43-E360-42FB-B689-EB795560456D}"/>
    <cellStyle name="Comma 4 6 3 3" xfId="6267" xr:uid="{8DD31C87-7880-45F3-A53A-4E556EDBD8A0}"/>
    <cellStyle name="Comma 4 6 3 3 2" xfId="6268" xr:uid="{29BFB0DE-503C-4242-A65D-35AB1CF87F73}"/>
    <cellStyle name="Comma 4 6 3 3 2 2" xfId="6269" xr:uid="{8E9B0E75-0632-46E2-A997-DEB5F112E745}"/>
    <cellStyle name="Comma 4 6 3 3 2 2 2" xfId="30547" xr:uid="{935909CC-7C90-4215-B76E-BBEEED19220D}"/>
    <cellStyle name="Comma 4 6 3 3 2 3" xfId="30546" xr:uid="{EF41444A-8E69-4CCD-A5C8-0240F417A7C9}"/>
    <cellStyle name="Comma 4 6 3 3 3" xfId="6270" xr:uid="{0ABCD431-E770-457D-A485-AFCDFAF8CDD5}"/>
    <cellStyle name="Comma 4 6 3 3 3 2" xfId="30548" xr:uid="{D0B7094E-8C66-4BDF-AABB-9AF291D29696}"/>
    <cellStyle name="Comma 4 6 3 3 4" xfId="30545" xr:uid="{E85C6979-4B8F-4100-9AEA-005C14DC66D3}"/>
    <cellStyle name="Comma 4 6 3 4" xfId="6271" xr:uid="{602BE97B-A817-4C1A-8386-839EAAC10FFD}"/>
    <cellStyle name="Comma 4 6 3 4 2" xfId="6272" xr:uid="{E37E0A41-C53F-41A7-8475-95AA207D07DB}"/>
    <cellStyle name="Comma 4 6 3 4 2 2" xfId="30550" xr:uid="{43818E65-F9CD-4C7B-8FAD-A3DFA108F32F}"/>
    <cellStyle name="Comma 4 6 3 4 3" xfId="30549" xr:uid="{D091547B-050B-43BC-A645-142EEDDA8B75}"/>
    <cellStyle name="Comma 4 6 3 5" xfId="6273" xr:uid="{B7A29FE7-3F27-4E0F-B40B-AEEFA642A764}"/>
    <cellStyle name="Comma 4 6 3 5 2" xfId="30551" xr:uid="{A17F833B-46A2-4B9C-B869-E0AB33172EDC}"/>
    <cellStyle name="Comma 4 6 3 6" xfId="30540" xr:uid="{42F34152-C908-48A9-B531-0D48AAF55F10}"/>
    <cellStyle name="Comma 4 6 4" xfId="6274" xr:uid="{DEE13CC5-A5A2-4FF8-9AD3-C13985F3CFAD}"/>
    <cellStyle name="Comma 4 6 4 2" xfId="6275" xr:uid="{CC5F545A-0982-4966-B8CE-1011429F585B}"/>
    <cellStyle name="Comma 4 6 4 2 2" xfId="6276" xr:uid="{E0C5113A-446D-4AC9-A187-311C5951CB81}"/>
    <cellStyle name="Comma 4 6 4 2 2 2" xfId="6277" xr:uid="{FEA44E50-3BEB-44A4-892B-2DB5CD440258}"/>
    <cellStyle name="Comma 4 6 4 2 2 2 2" xfId="30555" xr:uid="{1BDEE6E7-E3B3-4426-A1A3-3D01F62A48E6}"/>
    <cellStyle name="Comma 4 6 4 2 2 3" xfId="30554" xr:uid="{A9FFDD21-2B56-4F70-95B1-1C4BAF6272F1}"/>
    <cellStyle name="Comma 4 6 4 2 3" xfId="6278" xr:uid="{46F7A0AA-B431-46BC-82F6-98137C148494}"/>
    <cellStyle name="Comma 4 6 4 2 3 2" xfId="30556" xr:uid="{07A431CB-89A6-457D-B8AA-02495B24509F}"/>
    <cellStyle name="Comma 4 6 4 2 4" xfId="30553" xr:uid="{9989D99C-11E0-4CD7-96E7-673DE1DAE141}"/>
    <cellStyle name="Comma 4 6 4 3" xfId="6279" xr:uid="{24B68466-C111-41F4-BBCA-8ADD4E2F38F0}"/>
    <cellStyle name="Comma 4 6 4 3 2" xfId="6280" xr:uid="{D45CA64D-6331-40D4-9BDB-B19371BF1057}"/>
    <cellStyle name="Comma 4 6 4 3 2 2" xfId="6281" xr:uid="{ABC059F7-9F93-406C-93C0-EBB4F1C49FCD}"/>
    <cellStyle name="Comma 4 6 4 3 2 2 2" xfId="30559" xr:uid="{8DB214B5-8B4B-4770-8258-0A5B256C7AD2}"/>
    <cellStyle name="Comma 4 6 4 3 2 3" xfId="30558" xr:uid="{FECB7EC5-EEB2-481E-AA26-04726885DD5C}"/>
    <cellStyle name="Comma 4 6 4 3 3" xfId="6282" xr:uid="{A6A7D357-2133-41A5-85C0-A17BBDF9104C}"/>
    <cellStyle name="Comma 4 6 4 3 3 2" xfId="30560" xr:uid="{DCFFBFB9-EE8A-4AEB-AE06-D4D66A6F7037}"/>
    <cellStyle name="Comma 4 6 4 3 4" xfId="30557" xr:uid="{1359B36B-7082-4958-B2FC-4A41360E626D}"/>
    <cellStyle name="Comma 4 6 4 4" xfId="6283" xr:uid="{2C04A09B-821F-435B-9FC1-77D64153E602}"/>
    <cellStyle name="Comma 4 6 4 4 2" xfId="6284" xr:uid="{66D6538C-5896-4E5C-9A85-2B97C9926CBE}"/>
    <cellStyle name="Comma 4 6 4 4 2 2" xfId="30562" xr:uid="{B22FE60D-FD41-47A2-B3E4-EE62999FDC6F}"/>
    <cellStyle name="Comma 4 6 4 4 3" xfId="30561" xr:uid="{BD39101F-5089-4A00-BB99-88FBDB317679}"/>
    <cellStyle name="Comma 4 6 4 5" xfId="6285" xr:uid="{E91DDA36-7B94-4072-B980-46857EF810FE}"/>
    <cellStyle name="Comma 4 6 4 5 2" xfId="30563" xr:uid="{A7ED6ABB-7C28-4716-8959-98DCD7177248}"/>
    <cellStyle name="Comma 4 6 4 6" xfId="30552" xr:uid="{A1FA057E-E5DD-4699-B0F0-552F524F7D44}"/>
    <cellStyle name="Comma 4 6 5" xfId="6286" xr:uid="{A5C27014-E17C-4EDA-84B2-3E6EAE1C5ED9}"/>
    <cellStyle name="Comma 4 6 5 2" xfId="6287" xr:uid="{6C65609A-D066-4E39-A3DC-402EA6AB0904}"/>
    <cellStyle name="Comma 4 6 5 2 2" xfId="6288" xr:uid="{F40F2EB5-15D3-47AE-917F-DAF0A83545DD}"/>
    <cellStyle name="Comma 4 6 5 2 2 2" xfId="6289" xr:uid="{DE875982-7362-4AB4-A14C-20A3B7F76C35}"/>
    <cellStyle name="Comma 4 6 5 2 2 2 2" xfId="30567" xr:uid="{A4885C23-3385-4F48-8499-7076EDA2687E}"/>
    <cellStyle name="Comma 4 6 5 2 2 3" xfId="30566" xr:uid="{6DB4FAB1-2A71-468D-ACCC-F6889C1DC89A}"/>
    <cellStyle name="Comma 4 6 5 2 3" xfId="6290" xr:uid="{5764507D-3F5D-4DA0-BDEB-4BD6704802DF}"/>
    <cellStyle name="Comma 4 6 5 2 3 2" xfId="30568" xr:uid="{11374128-AEE4-4D30-A631-26C4083AF20C}"/>
    <cellStyle name="Comma 4 6 5 2 4" xfId="30565" xr:uid="{2E1BA462-CFBE-4525-AA63-7C3C1671C0E6}"/>
    <cellStyle name="Comma 4 6 5 3" xfId="6291" xr:uid="{5B7EF3EB-CF87-4FA1-AC16-0A3DACF559F0}"/>
    <cellStyle name="Comma 4 6 5 3 2" xfId="6292" xr:uid="{8FABB565-7940-4190-8F3C-8F0A591BA4A9}"/>
    <cellStyle name="Comma 4 6 5 3 2 2" xfId="6293" xr:uid="{9D0E03DD-4A8A-478B-BEE3-C2D4F6B68FE6}"/>
    <cellStyle name="Comma 4 6 5 3 2 2 2" xfId="30571" xr:uid="{C9FE5152-CD96-4332-99DC-C87903156ACF}"/>
    <cellStyle name="Comma 4 6 5 3 2 3" xfId="30570" xr:uid="{007741AA-A1A3-4CE3-832E-84A1E9BA6725}"/>
    <cellStyle name="Comma 4 6 5 3 3" xfId="6294" xr:uid="{4C45771E-414A-4E39-9497-DD51B76A5CC0}"/>
    <cellStyle name="Comma 4 6 5 3 3 2" xfId="30572" xr:uid="{3AEE636E-4E96-4264-8414-C0269D35470A}"/>
    <cellStyle name="Comma 4 6 5 3 4" xfId="30569" xr:uid="{A8A191E0-D75A-4B04-993F-88DB91FCD188}"/>
    <cellStyle name="Comma 4 6 5 4" xfId="6295" xr:uid="{80707578-7296-45B4-9E57-53A04E7ABDC2}"/>
    <cellStyle name="Comma 4 6 5 4 2" xfId="6296" xr:uid="{311AF02B-2161-4062-896D-EBF575105A6E}"/>
    <cellStyle name="Comma 4 6 5 4 2 2" xfId="30574" xr:uid="{83EA0D5E-5F70-4FF9-87D0-4791758D7C5B}"/>
    <cellStyle name="Comma 4 6 5 4 3" xfId="30573" xr:uid="{30098CFF-509F-4B8A-914E-FC0F6F9076F3}"/>
    <cellStyle name="Comma 4 6 5 5" xfId="6297" xr:uid="{B338A530-32EA-4301-88B4-9BE53E2C1630}"/>
    <cellStyle name="Comma 4 6 5 5 2" xfId="30575" xr:uid="{C4EF56F1-1B13-4B79-B123-4D3610A4BB46}"/>
    <cellStyle name="Comma 4 6 5 6" xfId="30564" xr:uid="{326C7800-9F01-4634-88EB-496400A04931}"/>
    <cellStyle name="Comma 4 6 6" xfId="6298" xr:uid="{F271B584-3EBD-42AF-B05B-DC2FCF7FC9F3}"/>
    <cellStyle name="Comma 4 6 6 2" xfId="6299" xr:uid="{5A262BB3-B273-4CB2-974C-9AB019EF7498}"/>
    <cellStyle name="Comma 4 6 6 2 2" xfId="6300" xr:uid="{A258C921-C8D9-4ECF-9495-7374943DCCDE}"/>
    <cellStyle name="Comma 4 6 6 2 2 2" xfId="6301" xr:uid="{23B6730A-28B8-433E-A6C4-95939F930DAF}"/>
    <cellStyle name="Comma 4 6 6 2 2 2 2" xfId="30579" xr:uid="{E535E848-D9B9-4E90-A7BE-54DF05F82E70}"/>
    <cellStyle name="Comma 4 6 6 2 2 3" xfId="30578" xr:uid="{9C0505A4-E915-418E-8CA0-A1103B47E66E}"/>
    <cellStyle name="Comma 4 6 6 2 3" xfId="6302" xr:uid="{2AD57D16-5C7B-4902-98FB-77C747AD6599}"/>
    <cellStyle name="Comma 4 6 6 2 3 2" xfId="30580" xr:uid="{171A68DF-1518-42F7-9FD6-BED78FD1A9E2}"/>
    <cellStyle name="Comma 4 6 6 2 4" xfId="30577" xr:uid="{D7EF882C-97B5-46A9-8685-5D9C26F9A803}"/>
    <cellStyle name="Comma 4 6 6 3" xfId="6303" xr:uid="{E3803987-6E31-4749-AEAE-5DB57FB0A41D}"/>
    <cellStyle name="Comma 4 6 6 3 2" xfId="6304" xr:uid="{C1835B96-D5E4-45D3-8A8A-886F24D9C568}"/>
    <cellStyle name="Comma 4 6 6 3 2 2" xfId="30582" xr:uid="{3383513C-F1F6-417E-83A9-21A47FADAF17}"/>
    <cellStyle name="Comma 4 6 6 3 3" xfId="30581" xr:uid="{8F1541A9-1E82-41EB-A30C-46E3CA846E8B}"/>
    <cellStyle name="Comma 4 6 6 4" xfId="6305" xr:uid="{1FAC14BE-5839-49B0-9A8E-5598AE6EC666}"/>
    <cellStyle name="Comma 4 6 6 4 2" xfId="30583" xr:uid="{3698FABC-1D0A-4D5C-BD9E-F45E59688800}"/>
    <cellStyle name="Comma 4 6 6 5" xfId="30576" xr:uid="{640BAC53-7C1B-4807-9866-3C5972908228}"/>
    <cellStyle name="Comma 4 6 7" xfId="6306" xr:uid="{F74E8D3C-45A1-48F3-AC1C-FA58C07AAC3E}"/>
    <cellStyle name="Comma 4 6 7 2" xfId="6307" xr:uid="{5D9A99D2-9E05-40CC-8231-D7A5FC6CC2AF}"/>
    <cellStyle name="Comma 4 6 7 2 2" xfId="6308" xr:uid="{A3713704-A862-4D2C-85D1-E362D062A1BD}"/>
    <cellStyle name="Comma 4 6 7 2 2 2" xfId="6309" xr:uid="{E0DCA7F1-5250-43B7-B3FB-893EF3D5D815}"/>
    <cellStyle name="Comma 4 6 7 2 2 2 2" xfId="30587" xr:uid="{A059030F-8C23-4956-94EC-BBE965B9E26A}"/>
    <cellStyle name="Comma 4 6 7 2 2 3" xfId="30586" xr:uid="{6A413E3A-70EB-45F9-8E69-9D526CE146A8}"/>
    <cellStyle name="Comma 4 6 7 2 3" xfId="6310" xr:uid="{CC8CB5A3-1F63-4805-A86A-4CE612F48189}"/>
    <cellStyle name="Comma 4 6 7 2 3 2" xfId="30588" xr:uid="{92CCAEB6-5F9A-4FF5-8F79-B7B8192E5794}"/>
    <cellStyle name="Comma 4 6 7 2 4" xfId="30585" xr:uid="{4019A524-968D-47BE-B3DD-DC2D8FB04EB6}"/>
    <cellStyle name="Comma 4 6 7 3" xfId="6311" xr:uid="{BF90EF0E-89E6-44AE-85C0-0BB27CBEA655}"/>
    <cellStyle name="Comma 4 6 7 3 2" xfId="6312" xr:uid="{E6FE370D-E893-4431-91B0-C60EBB4A90E6}"/>
    <cellStyle name="Comma 4 6 7 3 2 2" xfId="30590" xr:uid="{8A13A001-C600-405A-A9BC-5C3A3873FD07}"/>
    <cellStyle name="Comma 4 6 7 3 3" xfId="30589" xr:uid="{A185D4B3-7708-43D0-ACB6-BD9311F1975B}"/>
    <cellStyle name="Comma 4 6 7 4" xfId="6313" xr:uid="{9FC44378-A661-45C4-9F8B-172750F0EB03}"/>
    <cellStyle name="Comma 4 6 7 4 2" xfId="30591" xr:uid="{1E913FE8-BF13-42B6-98D9-124CA7128726}"/>
    <cellStyle name="Comma 4 6 7 5" xfId="30584" xr:uid="{A9AF2345-6AAC-4966-87F4-6D36EDAD3189}"/>
    <cellStyle name="Comma 4 6 8" xfId="6314" xr:uid="{218BB1B1-82C5-48C7-9F81-894A7F3B5D61}"/>
    <cellStyle name="Comma 4 6 8 2" xfId="6315" xr:uid="{0970F15E-4463-47E6-B2A6-9CF6D9F23BE3}"/>
    <cellStyle name="Comma 4 6 8 2 2" xfId="6316" xr:uid="{7EE36B17-AE69-43E6-BF70-4D21442A474F}"/>
    <cellStyle name="Comma 4 6 8 2 2 2" xfId="30594" xr:uid="{DAB1C060-270F-44AF-AE8C-503F08C7747B}"/>
    <cellStyle name="Comma 4 6 8 2 3" xfId="30593" xr:uid="{97998242-F3E0-4AF4-8CA9-4EC93F24F99E}"/>
    <cellStyle name="Comma 4 6 8 3" xfId="6317" xr:uid="{D31E0B0C-FD0B-4E59-81B2-5BC12F3E4E59}"/>
    <cellStyle name="Comma 4 6 8 3 2" xfId="30595" xr:uid="{7A21F40E-E5EA-46DF-B575-762F6DA449D5}"/>
    <cellStyle name="Comma 4 6 8 4" xfId="30592" xr:uid="{1BCC6E4E-2E84-4377-87AC-F6049A946EC7}"/>
    <cellStyle name="Comma 4 6 9" xfId="6318" xr:uid="{D7C0C6AD-8571-411A-B420-5EDDA2AE1263}"/>
    <cellStyle name="Comma 4 6 9 2" xfId="6319" xr:uid="{91B344C3-807E-4385-ADF0-2F8F0C987136}"/>
    <cellStyle name="Comma 4 6 9 2 2" xfId="6320" xr:uid="{A17C66AA-DF5C-4720-9BC2-6FF2175420E2}"/>
    <cellStyle name="Comma 4 6 9 2 2 2" xfId="30598" xr:uid="{7BC00444-91D2-4F84-917D-114A07327B5A}"/>
    <cellStyle name="Comma 4 6 9 2 3" xfId="30597" xr:uid="{5FE6131B-5283-4CDE-99A5-E18C7EDD9862}"/>
    <cellStyle name="Comma 4 6 9 3" xfId="6321" xr:uid="{197CF34C-A50D-43B1-9F91-84ACF179887C}"/>
    <cellStyle name="Comma 4 6 9 3 2" xfId="30599" xr:uid="{2A47E203-7ADF-4DC0-96E4-4A39FDD0AA47}"/>
    <cellStyle name="Comma 4 6 9 4" xfId="30596" xr:uid="{C2841897-B343-4F8E-ABBE-3F66278ECB77}"/>
    <cellStyle name="Comma 4 7" xfId="6322" xr:uid="{88E86A1A-3431-4641-88B1-EF0E244D51A9}"/>
    <cellStyle name="Comma 4 7 10" xfId="6323" xr:uid="{C2EE1621-C6DE-4EF5-A31A-E56DAF6444F3}"/>
    <cellStyle name="Comma 4 7 10 2" xfId="6324" xr:uid="{4A8F17CC-84B4-43A8-8EAC-728FB284E830}"/>
    <cellStyle name="Comma 4 7 10 2 2" xfId="6325" xr:uid="{B7E35D52-EDDE-4E53-8D16-C9EA49E63E1E}"/>
    <cellStyle name="Comma 4 7 10 2 2 2" xfId="30603" xr:uid="{85FB7426-D5E5-4600-8507-143C9E2B6989}"/>
    <cellStyle name="Comma 4 7 10 2 3" xfId="30602" xr:uid="{F9FBA1A6-9895-42CD-A56E-CDC9DA26910D}"/>
    <cellStyle name="Comma 4 7 10 3" xfId="6326" xr:uid="{0387B136-4228-4D6F-816A-B3349F62A047}"/>
    <cellStyle name="Comma 4 7 10 3 2" xfId="30604" xr:uid="{CFAB4ADE-BD6A-4AF4-AD31-0BB0F92D83B1}"/>
    <cellStyle name="Comma 4 7 10 4" xfId="30601" xr:uid="{223C438B-F399-4AD8-A7C4-2C8101FAD86C}"/>
    <cellStyle name="Comma 4 7 11" xfId="6327" xr:uid="{1A30E997-6B05-4802-BFDA-CDF185CD1695}"/>
    <cellStyle name="Comma 4 7 11 2" xfId="6328" xr:uid="{6F9AE50F-B4D6-44F2-84D3-C1A1D2432062}"/>
    <cellStyle name="Comma 4 7 11 2 2" xfId="30606" xr:uid="{388157AD-35D8-4C53-8B35-CA7BA0EA7042}"/>
    <cellStyle name="Comma 4 7 11 3" xfId="30605" xr:uid="{01CEDC33-E54D-4058-B9E6-C18BBD8363DA}"/>
    <cellStyle name="Comma 4 7 12" xfId="6329" xr:uid="{6564FEBB-D658-441B-A6AB-6430823B877A}"/>
    <cellStyle name="Comma 4 7 12 2" xfId="30607" xr:uid="{10DA1A46-9688-4E0D-BA40-BC628ADED936}"/>
    <cellStyle name="Comma 4 7 13" xfId="30600" xr:uid="{43E9433C-BAB5-4DC4-B0E5-DF8059E25A85}"/>
    <cellStyle name="Comma 4 7 2" xfId="6330" xr:uid="{A3E6C4A1-2AB2-4E06-8843-E87CC302F6C3}"/>
    <cellStyle name="Comma 4 7 2 2" xfId="6331" xr:uid="{F120C48C-C0E5-4198-95C4-43A86BAFEB66}"/>
    <cellStyle name="Comma 4 7 2 2 2" xfId="6332" xr:uid="{20D43C5E-5142-49A9-8972-5DF61DEE151D}"/>
    <cellStyle name="Comma 4 7 2 2 2 2" xfId="6333" xr:uid="{F6BFA5BB-2142-44BF-9E8B-9532E5D27A1A}"/>
    <cellStyle name="Comma 4 7 2 2 2 2 2" xfId="30611" xr:uid="{123B8353-CA44-4D7F-A3AB-A4CBC19F60E5}"/>
    <cellStyle name="Comma 4 7 2 2 2 3" xfId="30610" xr:uid="{EA4C5F34-0F4C-45A6-A629-E92ADEBACCA3}"/>
    <cellStyle name="Comma 4 7 2 2 3" xfId="6334" xr:uid="{DBCDFD4A-612B-49B4-8336-4AD22C71C8F9}"/>
    <cellStyle name="Comma 4 7 2 2 3 2" xfId="30612" xr:uid="{0AA0C03D-992B-48FD-BB51-6E9FF4742A41}"/>
    <cellStyle name="Comma 4 7 2 2 4" xfId="30609" xr:uid="{1690E6D2-44BF-4DF0-A6BF-2C2181086DE9}"/>
    <cellStyle name="Comma 4 7 2 3" xfId="6335" xr:uid="{EBC9B5CD-CD15-413A-BDC1-AB7C99919453}"/>
    <cellStyle name="Comma 4 7 2 3 2" xfId="6336" xr:uid="{B5114E67-1BDE-4A97-9352-2B58741AA540}"/>
    <cellStyle name="Comma 4 7 2 3 2 2" xfId="6337" xr:uid="{3B1CD191-4635-42BB-B04D-970446CAF764}"/>
    <cellStyle name="Comma 4 7 2 3 2 2 2" xfId="30615" xr:uid="{E678F6DD-DD51-4113-B091-52A92A3773BF}"/>
    <cellStyle name="Comma 4 7 2 3 2 3" xfId="30614" xr:uid="{4FF79706-6A51-41AA-B6FC-459EA6E33269}"/>
    <cellStyle name="Comma 4 7 2 3 3" xfId="6338" xr:uid="{1EB952EB-4BBA-409A-9070-B51FF8E857F0}"/>
    <cellStyle name="Comma 4 7 2 3 3 2" xfId="30616" xr:uid="{641473F9-DC67-46F1-84EF-9A8765F55665}"/>
    <cellStyle name="Comma 4 7 2 3 4" xfId="30613" xr:uid="{16619582-52BD-4135-8CB7-9F76564FDD1A}"/>
    <cellStyle name="Comma 4 7 2 4" xfId="6339" xr:uid="{4560FBDA-A94E-4933-A39A-6EDFC35DA1DF}"/>
    <cellStyle name="Comma 4 7 2 4 2" xfId="6340" xr:uid="{77E78E63-3F94-46A7-8BC2-FCF7341FEAF7}"/>
    <cellStyle name="Comma 4 7 2 4 2 2" xfId="30618" xr:uid="{479EB004-6FCD-4BB4-8DFD-6E9098846E31}"/>
    <cellStyle name="Comma 4 7 2 4 3" xfId="30617" xr:uid="{6A816F52-A3A5-4431-99B2-F49699AA6B96}"/>
    <cellStyle name="Comma 4 7 2 5" xfId="6341" xr:uid="{47D32E4F-34C4-4961-B09D-A94E46F68546}"/>
    <cellStyle name="Comma 4 7 2 5 2" xfId="30619" xr:uid="{17B2D291-E1FE-4871-845E-7F78277AF620}"/>
    <cellStyle name="Comma 4 7 2 6" xfId="30608" xr:uid="{DB55B893-2112-4FB1-87FE-42F12C61573D}"/>
    <cellStyle name="Comma 4 7 3" xfId="6342" xr:uid="{24407DC6-BDFD-4DF2-A7C8-E7FBE8A37221}"/>
    <cellStyle name="Comma 4 7 3 2" xfId="6343" xr:uid="{EB0BDD88-61A1-4EFB-8779-278EDA69FB5C}"/>
    <cellStyle name="Comma 4 7 3 2 2" xfId="6344" xr:uid="{F813B30F-EDE3-4BC1-ACA6-BE45FF5C948B}"/>
    <cellStyle name="Comma 4 7 3 2 2 2" xfId="6345" xr:uid="{14104801-3D3C-458F-8661-4BB432084BCB}"/>
    <cellStyle name="Comma 4 7 3 2 2 2 2" xfId="30623" xr:uid="{9F3D44FE-FB23-4832-9DB5-67603FED6805}"/>
    <cellStyle name="Comma 4 7 3 2 2 3" xfId="30622" xr:uid="{948C7DD5-47D5-45AE-9DCD-B4983AC53A9E}"/>
    <cellStyle name="Comma 4 7 3 2 3" xfId="6346" xr:uid="{CCC655DB-9942-4866-91FC-F1E9E342389E}"/>
    <cellStyle name="Comma 4 7 3 2 3 2" xfId="30624" xr:uid="{3DD605D3-E9C0-4B21-BFDE-494F3581F0F2}"/>
    <cellStyle name="Comma 4 7 3 2 4" xfId="30621" xr:uid="{3E2E735A-F113-45BD-942B-CAF642D29262}"/>
    <cellStyle name="Comma 4 7 3 3" xfId="6347" xr:uid="{C8ECA32D-19D8-4BC2-9F46-0F3E7B505934}"/>
    <cellStyle name="Comma 4 7 3 3 2" xfId="6348" xr:uid="{88F67E71-F5C0-4359-AF64-6410BE82776C}"/>
    <cellStyle name="Comma 4 7 3 3 2 2" xfId="6349" xr:uid="{3474D28D-B1A8-4E9A-928C-F963C2014995}"/>
    <cellStyle name="Comma 4 7 3 3 2 2 2" xfId="30627" xr:uid="{AE9245F9-6D96-45E8-9425-9B059BEE70D3}"/>
    <cellStyle name="Comma 4 7 3 3 2 3" xfId="30626" xr:uid="{C83AE5B8-EC19-4EE2-868D-E68D380CBC26}"/>
    <cellStyle name="Comma 4 7 3 3 3" xfId="6350" xr:uid="{E7251454-267C-4743-AB99-8C2FC60DED62}"/>
    <cellStyle name="Comma 4 7 3 3 3 2" xfId="30628" xr:uid="{6B10123F-102E-4C18-AED6-AF297C6D8BC3}"/>
    <cellStyle name="Comma 4 7 3 3 4" xfId="30625" xr:uid="{03B89F7A-33E6-4835-A485-E2776CA862DC}"/>
    <cellStyle name="Comma 4 7 3 4" xfId="6351" xr:uid="{5B4A3200-E601-443E-AA0B-EF47172D4B04}"/>
    <cellStyle name="Comma 4 7 3 4 2" xfId="6352" xr:uid="{7F5A0CB4-3E18-4624-BF17-E08C34CF7C7D}"/>
    <cellStyle name="Comma 4 7 3 4 2 2" xfId="30630" xr:uid="{09F840EA-D9EE-4B7B-A776-CBEAD2BE3424}"/>
    <cellStyle name="Comma 4 7 3 4 3" xfId="30629" xr:uid="{1F5F0C9A-D93E-41F7-B943-6D52C2D1D5D0}"/>
    <cellStyle name="Comma 4 7 3 5" xfId="6353" xr:uid="{356D6B0B-5ACB-4790-844F-7A5859B8B465}"/>
    <cellStyle name="Comma 4 7 3 5 2" xfId="30631" xr:uid="{C428527A-C9FC-4084-ABA8-C2C1EF066D81}"/>
    <cellStyle name="Comma 4 7 3 6" xfId="30620" xr:uid="{F237B548-BE5C-4EE8-8EE2-79AEF5043B10}"/>
    <cellStyle name="Comma 4 7 4" xfId="6354" xr:uid="{F3588119-4941-4FBA-8907-899E4EFC4ED0}"/>
    <cellStyle name="Comma 4 7 4 2" xfId="6355" xr:uid="{2B904246-1779-4C47-88E5-1E5B84B9005A}"/>
    <cellStyle name="Comma 4 7 4 2 2" xfId="6356" xr:uid="{C81B9748-6EB3-4A43-AA78-C70FA4952A28}"/>
    <cellStyle name="Comma 4 7 4 2 2 2" xfId="6357" xr:uid="{1D66E646-3DA4-44E6-96E7-6018CC74C33E}"/>
    <cellStyle name="Comma 4 7 4 2 2 2 2" xfId="30635" xr:uid="{33D40517-6349-4FE3-A7F9-A60ED2D08249}"/>
    <cellStyle name="Comma 4 7 4 2 2 3" xfId="30634" xr:uid="{59C2E471-D0BA-4A0A-AA19-AC49C9BBB2AC}"/>
    <cellStyle name="Comma 4 7 4 2 3" xfId="6358" xr:uid="{CD479F03-065E-4FB5-95FA-AE096AEC329C}"/>
    <cellStyle name="Comma 4 7 4 2 3 2" xfId="30636" xr:uid="{855AE406-769A-49B6-956A-6F3785208F82}"/>
    <cellStyle name="Comma 4 7 4 2 4" xfId="30633" xr:uid="{25391FC3-FD6F-4895-A95D-05B766FBE160}"/>
    <cellStyle name="Comma 4 7 4 3" xfId="6359" xr:uid="{FFB95602-BC7F-4574-99D4-C20C2C16BE4D}"/>
    <cellStyle name="Comma 4 7 4 3 2" xfId="6360" xr:uid="{AB58B275-86B9-47FD-9163-352CA14FF23C}"/>
    <cellStyle name="Comma 4 7 4 3 2 2" xfId="6361" xr:uid="{D3722867-6259-4BAC-A5F1-39CEA15F73D3}"/>
    <cellStyle name="Comma 4 7 4 3 2 2 2" xfId="30639" xr:uid="{FB8F5E46-2962-4DC2-AF49-51D729385505}"/>
    <cellStyle name="Comma 4 7 4 3 2 3" xfId="30638" xr:uid="{14C1A959-7385-4E5C-BB6B-93032C473715}"/>
    <cellStyle name="Comma 4 7 4 3 3" xfId="6362" xr:uid="{983BCFDA-AC4A-4FA9-921D-6A6A3AD5D66D}"/>
    <cellStyle name="Comma 4 7 4 3 3 2" xfId="30640" xr:uid="{AD3B8247-7C1E-4A29-9DFD-19E7C3C7CCB6}"/>
    <cellStyle name="Comma 4 7 4 3 4" xfId="30637" xr:uid="{1CAC795E-9930-49F4-8BFA-8632440BE658}"/>
    <cellStyle name="Comma 4 7 4 4" xfId="6363" xr:uid="{83274485-6E5E-4926-9DE6-E7438EA17593}"/>
    <cellStyle name="Comma 4 7 4 4 2" xfId="6364" xr:uid="{D8B657F7-3A77-4B69-AE3C-7292924ADF77}"/>
    <cellStyle name="Comma 4 7 4 4 2 2" xfId="30642" xr:uid="{FBCD04F0-28EB-4D73-8DD0-41A53EF9BCB8}"/>
    <cellStyle name="Comma 4 7 4 4 3" xfId="30641" xr:uid="{A916DA4E-B831-4527-9783-4BE1A310BC94}"/>
    <cellStyle name="Comma 4 7 4 5" xfId="6365" xr:uid="{24D51BFC-B127-41C0-AC22-1FFCB2E4889D}"/>
    <cellStyle name="Comma 4 7 4 5 2" xfId="30643" xr:uid="{5BA5EA40-6ABC-4EF5-BCAB-17826643DCF2}"/>
    <cellStyle name="Comma 4 7 4 6" xfId="30632" xr:uid="{7F6EEE76-882F-48E7-82B6-FB7C92D37543}"/>
    <cellStyle name="Comma 4 7 5" xfId="6366" xr:uid="{453DEB6D-0E90-4963-AAA9-D91AA677A888}"/>
    <cellStyle name="Comma 4 7 5 2" xfId="6367" xr:uid="{7AF6E075-9383-4C94-9883-3D068AAB97FA}"/>
    <cellStyle name="Comma 4 7 5 2 2" xfId="6368" xr:uid="{FEEECE1D-7EB7-40CF-B9FB-595156009A05}"/>
    <cellStyle name="Comma 4 7 5 2 2 2" xfId="6369" xr:uid="{6EF90CA8-930E-4A58-8BDB-372E9DA9C866}"/>
    <cellStyle name="Comma 4 7 5 2 2 2 2" xfId="30647" xr:uid="{7C665542-7723-48FF-A044-03F2F8961299}"/>
    <cellStyle name="Comma 4 7 5 2 2 3" xfId="30646" xr:uid="{6AE8A6D1-B576-4F0D-8C1D-1E535D77351C}"/>
    <cellStyle name="Comma 4 7 5 2 3" xfId="6370" xr:uid="{8FC80144-BB7A-4AF1-9B1F-44C6D0546F5A}"/>
    <cellStyle name="Comma 4 7 5 2 3 2" xfId="30648" xr:uid="{A1BFB54C-9D21-47B7-B3AC-983BC9A604BC}"/>
    <cellStyle name="Comma 4 7 5 2 4" xfId="30645" xr:uid="{37B82BF4-1432-4100-BEC3-4C64DE19BC86}"/>
    <cellStyle name="Comma 4 7 5 3" xfId="6371" xr:uid="{69B8AECC-25C2-4D46-9DA1-CF2CA3A3E623}"/>
    <cellStyle name="Comma 4 7 5 3 2" xfId="6372" xr:uid="{E0FF1A79-A9D7-4E16-86FE-72EFB2A8803C}"/>
    <cellStyle name="Comma 4 7 5 3 2 2" xfId="6373" xr:uid="{8E8E918C-078D-443E-8EF7-FBC19A8FCD6D}"/>
    <cellStyle name="Comma 4 7 5 3 2 2 2" xfId="30651" xr:uid="{8F2053D3-B82B-4704-AC94-FF8708F3B689}"/>
    <cellStyle name="Comma 4 7 5 3 2 3" xfId="30650" xr:uid="{2904E214-2520-4E63-97DF-35F72F7EC209}"/>
    <cellStyle name="Comma 4 7 5 3 3" xfId="6374" xr:uid="{A5FE54CF-1065-4C5C-BD92-9DF447D7FB9F}"/>
    <cellStyle name="Comma 4 7 5 3 3 2" xfId="30652" xr:uid="{B3DA735C-A5D7-4A1E-8060-BBBBD00CCFB0}"/>
    <cellStyle name="Comma 4 7 5 3 4" xfId="30649" xr:uid="{841B3F76-8232-4A87-80FA-1B1A29D95823}"/>
    <cellStyle name="Comma 4 7 5 4" xfId="6375" xr:uid="{59031F07-5A70-46CA-9AD2-93FE2FFC6753}"/>
    <cellStyle name="Comma 4 7 5 4 2" xfId="6376" xr:uid="{D4E7CB80-62DC-4854-8987-130E4AA3B506}"/>
    <cellStyle name="Comma 4 7 5 4 2 2" xfId="30654" xr:uid="{3174711E-07EB-426F-8A16-95BE7971DB0A}"/>
    <cellStyle name="Comma 4 7 5 4 3" xfId="30653" xr:uid="{95F7C379-AC78-42D5-9373-B57A9B48859B}"/>
    <cellStyle name="Comma 4 7 5 5" xfId="6377" xr:uid="{50C89B10-D13A-4411-A205-74E4917346B5}"/>
    <cellStyle name="Comma 4 7 5 5 2" xfId="30655" xr:uid="{6FEB5BCC-20A8-414D-99DE-7708A13A57C6}"/>
    <cellStyle name="Comma 4 7 5 6" xfId="30644" xr:uid="{106F17B2-198F-40EA-923F-916A04498D15}"/>
    <cellStyle name="Comma 4 7 6" xfId="6378" xr:uid="{9B3EF537-AD96-4D05-BC8D-375EF3404A65}"/>
    <cellStyle name="Comma 4 7 6 2" xfId="6379" xr:uid="{9B43A6AA-FA2E-43DC-9D91-C94F9BEB5306}"/>
    <cellStyle name="Comma 4 7 6 2 2" xfId="6380" xr:uid="{E0D6C1F9-E297-4E4E-845D-9504A011EB4C}"/>
    <cellStyle name="Comma 4 7 6 2 2 2" xfId="6381" xr:uid="{4D910570-B6B4-47DB-BD37-662C3D03E58A}"/>
    <cellStyle name="Comma 4 7 6 2 2 2 2" xfId="30659" xr:uid="{4AB66A80-B7A6-4700-A7A1-6EEF8BF69C36}"/>
    <cellStyle name="Comma 4 7 6 2 2 3" xfId="30658" xr:uid="{E4C21C4F-E082-4FE3-A6C6-5F11FB4BEA72}"/>
    <cellStyle name="Comma 4 7 6 2 3" xfId="6382" xr:uid="{D0272191-9625-4EB1-9F76-CE2805122B2D}"/>
    <cellStyle name="Comma 4 7 6 2 3 2" xfId="30660" xr:uid="{476B1DEB-9BD7-4F00-A682-D9CD51C8BC86}"/>
    <cellStyle name="Comma 4 7 6 2 4" xfId="30657" xr:uid="{A56A9DE3-2798-47F5-8E9C-91FC471EC9C0}"/>
    <cellStyle name="Comma 4 7 6 3" xfId="6383" xr:uid="{8E7339DF-1305-451C-AC1A-3E7C6FB98384}"/>
    <cellStyle name="Comma 4 7 6 3 2" xfId="6384" xr:uid="{462B5969-41DF-423E-8EF7-E45D83691E14}"/>
    <cellStyle name="Comma 4 7 6 3 2 2" xfId="30662" xr:uid="{25030CC1-C7BB-4C3C-B5CB-CE5FE3BF2B06}"/>
    <cellStyle name="Comma 4 7 6 3 3" xfId="30661" xr:uid="{C8043EB5-6ED4-4E6C-8D91-9F934267B4C1}"/>
    <cellStyle name="Comma 4 7 6 4" xfId="6385" xr:uid="{AD8CB781-01C9-4710-9E6B-C1C1E1C6B22F}"/>
    <cellStyle name="Comma 4 7 6 4 2" xfId="30663" xr:uid="{39EE7618-BC42-44C2-8F02-01BDE5A3077C}"/>
    <cellStyle name="Comma 4 7 6 5" xfId="30656" xr:uid="{E5CAE664-DE4F-4A01-BB39-320C82FCABAC}"/>
    <cellStyle name="Comma 4 7 7" xfId="6386" xr:uid="{2DD24909-E14B-43AA-99CA-2F7113C0388E}"/>
    <cellStyle name="Comma 4 7 7 2" xfId="6387" xr:uid="{5EAA93B8-0772-4152-84C2-092BD9370041}"/>
    <cellStyle name="Comma 4 7 7 2 2" xfId="6388" xr:uid="{3F79E379-C793-40BB-8B03-C78D2C5069DB}"/>
    <cellStyle name="Comma 4 7 7 2 2 2" xfId="6389" xr:uid="{1951B2A1-9D69-480F-94F7-35D476B4A841}"/>
    <cellStyle name="Comma 4 7 7 2 2 2 2" xfId="30667" xr:uid="{2747AC81-EF61-4CC7-B1CA-F1CBAB60A395}"/>
    <cellStyle name="Comma 4 7 7 2 2 3" xfId="30666" xr:uid="{200317C0-E0C3-469E-BF1F-5C7FD375C04F}"/>
    <cellStyle name="Comma 4 7 7 2 3" xfId="6390" xr:uid="{B0A169F4-9F96-4907-9E24-8A7ACEAE14E3}"/>
    <cellStyle name="Comma 4 7 7 2 3 2" xfId="30668" xr:uid="{73106F89-D714-4C5D-9182-3E5D1A8EE2B6}"/>
    <cellStyle name="Comma 4 7 7 2 4" xfId="30665" xr:uid="{2041C4B3-C7E1-49F8-80FF-860491D847D6}"/>
    <cellStyle name="Comma 4 7 7 3" xfId="6391" xr:uid="{8D8940C8-506E-49ED-9642-7723198AE7A5}"/>
    <cellStyle name="Comma 4 7 7 3 2" xfId="6392" xr:uid="{D14E23E4-FCD6-4EE9-AFAB-253FD93BF90F}"/>
    <cellStyle name="Comma 4 7 7 3 2 2" xfId="30670" xr:uid="{B9718F09-562C-44EA-A673-43F11066DA75}"/>
    <cellStyle name="Comma 4 7 7 3 3" xfId="30669" xr:uid="{EC63D2A3-9A27-4C67-BE46-43F178C6C3D3}"/>
    <cellStyle name="Comma 4 7 7 4" xfId="6393" xr:uid="{D2D543F1-ABCD-47E6-8732-DADC55B69CEB}"/>
    <cellStyle name="Comma 4 7 7 4 2" xfId="30671" xr:uid="{45A0E3CA-DF26-4BF4-B3A8-7F19DAAFC592}"/>
    <cellStyle name="Comma 4 7 7 5" xfId="30664" xr:uid="{9676CFDF-69EF-4E2C-8E1F-58D59C4D63F4}"/>
    <cellStyle name="Comma 4 7 8" xfId="6394" xr:uid="{823F96C2-2C2D-4B2D-99D5-ECEF235F4E5D}"/>
    <cellStyle name="Comma 4 7 8 2" xfId="6395" xr:uid="{E5D68542-C138-44AD-90FB-988469BFF1F4}"/>
    <cellStyle name="Comma 4 7 8 2 2" xfId="6396" xr:uid="{CFCE8C26-AF47-491B-9517-3A2072741F54}"/>
    <cellStyle name="Comma 4 7 8 2 2 2" xfId="30674" xr:uid="{68F51E4F-4CFD-4580-BBA8-E27B677D606D}"/>
    <cellStyle name="Comma 4 7 8 2 3" xfId="30673" xr:uid="{44436BD3-0889-4E22-B8CF-86CD6B7B2DFD}"/>
    <cellStyle name="Comma 4 7 8 3" xfId="6397" xr:uid="{10E192E2-DCBC-42B5-8F69-4D9D9EC34AEB}"/>
    <cellStyle name="Comma 4 7 8 3 2" xfId="30675" xr:uid="{80B8FE52-188A-4954-8880-592ED927AA5C}"/>
    <cellStyle name="Comma 4 7 8 4" xfId="30672" xr:uid="{6ECA6969-615E-48D6-B9D6-F7648C2A49D5}"/>
    <cellStyle name="Comma 4 7 9" xfId="6398" xr:uid="{390403F5-D3B5-4A93-B37F-8D0E70C2947B}"/>
    <cellStyle name="Comma 4 7 9 2" xfId="6399" xr:uid="{A58C28D4-1C62-41A5-A66F-C7080F25AFEE}"/>
    <cellStyle name="Comma 4 7 9 2 2" xfId="6400" xr:uid="{BA85F144-0B22-4506-9F81-7997FC5D6606}"/>
    <cellStyle name="Comma 4 7 9 2 2 2" xfId="30678" xr:uid="{08483F9E-8456-4B58-A0E8-FDFB0012BACA}"/>
    <cellStyle name="Comma 4 7 9 2 3" xfId="30677" xr:uid="{40800FFC-A1CC-41AB-A72E-3A9979178633}"/>
    <cellStyle name="Comma 4 7 9 3" xfId="6401" xr:uid="{19BA122E-7638-4F50-8D8A-FBC0A5BD708C}"/>
    <cellStyle name="Comma 4 7 9 3 2" xfId="30679" xr:uid="{FC5C62BB-1FE2-4F17-8020-6463C87369A2}"/>
    <cellStyle name="Comma 4 7 9 4" xfId="30676" xr:uid="{8762BC8A-9112-4434-BB5F-F74CD23E6DF0}"/>
    <cellStyle name="Comma 4 8" xfId="6402" xr:uid="{BA0814C6-099C-4A03-9E64-496C5F4DFF93}"/>
    <cellStyle name="Comma 4 8 10" xfId="6403" xr:uid="{D68DD19B-C785-4F84-975C-8A9B556B8676}"/>
    <cellStyle name="Comma 4 8 10 2" xfId="6404" xr:uid="{8B707735-47DF-46AC-B12D-758366520519}"/>
    <cellStyle name="Comma 4 8 10 2 2" xfId="6405" xr:uid="{959F7D6C-D675-46E7-ABA7-D9156ABEC7D2}"/>
    <cellStyle name="Comma 4 8 10 2 2 2" xfId="30683" xr:uid="{C1400E2D-326B-423F-BDEF-C1F6170328E3}"/>
    <cellStyle name="Comma 4 8 10 2 3" xfId="30682" xr:uid="{BA10EC82-3A91-456B-81B6-B20E0D0EBBAA}"/>
    <cellStyle name="Comma 4 8 10 3" xfId="6406" xr:uid="{86714618-4567-4BE7-BD18-857BE4866FED}"/>
    <cellStyle name="Comma 4 8 10 3 2" xfId="30684" xr:uid="{A99825D4-5673-423D-82A5-6A6262406EE4}"/>
    <cellStyle name="Comma 4 8 10 4" xfId="30681" xr:uid="{B26B4C7B-A406-4B36-9970-9291315A1B00}"/>
    <cellStyle name="Comma 4 8 11" xfId="6407" xr:uid="{166C0B47-B7AD-43DB-88B4-9E65E80C6DB0}"/>
    <cellStyle name="Comma 4 8 11 2" xfId="6408" xr:uid="{417F3871-17AA-4BEB-A748-8C0BD6C1C6B1}"/>
    <cellStyle name="Comma 4 8 11 2 2" xfId="30686" xr:uid="{893D3F6A-4F07-4B77-90D5-E49B0B58CBD6}"/>
    <cellStyle name="Comma 4 8 11 3" xfId="30685" xr:uid="{42484BD2-9E85-46E8-8B10-2AAA32A28096}"/>
    <cellStyle name="Comma 4 8 12" xfId="6409" xr:uid="{5C6F8748-521C-4F87-B2BB-BBFE4A313CAC}"/>
    <cellStyle name="Comma 4 8 12 2" xfId="30687" xr:uid="{8A66F9ED-C02C-4C73-A2EC-1A8B868C8DD4}"/>
    <cellStyle name="Comma 4 8 13" xfId="30680" xr:uid="{048E51C2-08AC-40F8-9978-2FD0FA788A85}"/>
    <cellStyle name="Comma 4 8 2" xfId="6410" xr:uid="{EF7958C6-8A78-4090-B5D5-D4B70BB54717}"/>
    <cellStyle name="Comma 4 8 2 2" xfId="6411" xr:uid="{D65BDEBE-1A68-4328-8FFD-1D4D38F7181E}"/>
    <cellStyle name="Comma 4 8 2 2 2" xfId="6412" xr:uid="{18608863-FAB3-4013-9EBD-6909F60C9119}"/>
    <cellStyle name="Comma 4 8 2 2 2 2" xfId="6413" xr:uid="{24E269A7-353D-4061-AB4B-ABE1E928F26D}"/>
    <cellStyle name="Comma 4 8 2 2 2 2 2" xfId="30691" xr:uid="{CCE5EAAD-B26E-41BF-B706-0CD5E1C4DC41}"/>
    <cellStyle name="Comma 4 8 2 2 2 3" xfId="30690" xr:uid="{55147684-B7EE-4416-BC85-34DA8951798B}"/>
    <cellStyle name="Comma 4 8 2 2 3" xfId="6414" xr:uid="{E97F7400-C19D-4738-9335-F7AB56B275FA}"/>
    <cellStyle name="Comma 4 8 2 2 3 2" xfId="30692" xr:uid="{9A159297-74F9-4CF1-B9B9-8A56001E25C0}"/>
    <cellStyle name="Comma 4 8 2 2 4" xfId="30689" xr:uid="{996E870E-A2BE-4D57-81EF-F6ADFB329B3B}"/>
    <cellStyle name="Comma 4 8 2 3" xfId="6415" xr:uid="{D386032B-B942-4141-8DA8-C16CD52C8B5C}"/>
    <cellStyle name="Comma 4 8 2 3 2" xfId="6416" xr:uid="{9A832FAE-E8B4-441E-A699-7CF8F1D5B300}"/>
    <cellStyle name="Comma 4 8 2 3 2 2" xfId="6417" xr:uid="{4FCB81FB-C944-4696-809C-2522FB60F56C}"/>
    <cellStyle name="Comma 4 8 2 3 2 2 2" xfId="30695" xr:uid="{F3331F08-29A6-4382-B2D1-44CAFCA06370}"/>
    <cellStyle name="Comma 4 8 2 3 2 3" xfId="30694" xr:uid="{31451829-BA58-4FCF-B215-3AE8215D8FA2}"/>
    <cellStyle name="Comma 4 8 2 3 3" xfId="6418" xr:uid="{972C8D04-AFF9-4063-B4CD-DB425282AB25}"/>
    <cellStyle name="Comma 4 8 2 3 3 2" xfId="30696" xr:uid="{4FACC3F7-73D6-4F9D-9665-0DEDA36BBD46}"/>
    <cellStyle name="Comma 4 8 2 3 4" xfId="30693" xr:uid="{7944CEA1-9AED-4F65-A8A7-039853AA623E}"/>
    <cellStyle name="Comma 4 8 2 4" xfId="6419" xr:uid="{58F99CE7-8B8F-4A53-8558-7EACC6CA6BE1}"/>
    <cellStyle name="Comma 4 8 2 4 2" xfId="6420" xr:uid="{64AC6D09-62EA-43B5-989D-3632F0685F57}"/>
    <cellStyle name="Comma 4 8 2 4 2 2" xfId="30698" xr:uid="{9EBCEB98-CE4A-4A50-A1C6-C8C7562A9FFC}"/>
    <cellStyle name="Comma 4 8 2 4 3" xfId="30697" xr:uid="{A0EF2F9B-8966-4F60-81D7-173AB2195762}"/>
    <cellStyle name="Comma 4 8 2 5" xfId="6421" xr:uid="{BF86FBD2-8515-4FE5-A6AE-74A91188641C}"/>
    <cellStyle name="Comma 4 8 2 5 2" xfId="30699" xr:uid="{591B90F5-CF9D-44A1-9C39-6DF7D21A15B8}"/>
    <cellStyle name="Comma 4 8 2 6" xfId="30688" xr:uid="{5AA0338B-CBA9-48FB-ABA1-2911060395D3}"/>
    <cellStyle name="Comma 4 8 3" xfId="6422" xr:uid="{098D30CC-D5E3-4032-ABD1-3572CCFC9ABE}"/>
    <cellStyle name="Comma 4 8 3 2" xfId="6423" xr:uid="{0F16B3E4-CA2D-4ED2-9EFD-FE85D3A73F51}"/>
    <cellStyle name="Comma 4 8 3 2 2" xfId="6424" xr:uid="{EF347C09-12B6-47C4-9AE7-5EDC419EBA96}"/>
    <cellStyle name="Comma 4 8 3 2 2 2" xfId="6425" xr:uid="{907E27AF-53CA-4511-8955-8C41624BC376}"/>
    <cellStyle name="Comma 4 8 3 2 2 2 2" xfId="30703" xr:uid="{10B01B86-05E8-4717-AD5B-3312C13C0D0F}"/>
    <cellStyle name="Comma 4 8 3 2 2 3" xfId="30702" xr:uid="{401958FF-B148-440D-B2D6-92137472C76E}"/>
    <cellStyle name="Comma 4 8 3 2 3" xfId="6426" xr:uid="{401EF956-C97E-4684-A072-251C6661578F}"/>
    <cellStyle name="Comma 4 8 3 2 3 2" xfId="30704" xr:uid="{4DDBE0CD-7B99-4E5D-B354-1CEEBD8A5281}"/>
    <cellStyle name="Comma 4 8 3 2 4" xfId="30701" xr:uid="{437532C8-0E5E-46EC-89CF-BA0E1F138D76}"/>
    <cellStyle name="Comma 4 8 3 3" xfId="6427" xr:uid="{22CBDAF4-B1D4-43F3-ADA7-C3425052CEB1}"/>
    <cellStyle name="Comma 4 8 3 3 2" xfId="6428" xr:uid="{5BCD13A0-F2DC-4DB5-BF79-211199123A73}"/>
    <cellStyle name="Comma 4 8 3 3 2 2" xfId="6429" xr:uid="{EAB47820-C90F-4D4D-B806-452A5ED39A67}"/>
    <cellStyle name="Comma 4 8 3 3 2 2 2" xfId="30707" xr:uid="{5C5EA0B9-3907-4CAD-9920-4D1670660B99}"/>
    <cellStyle name="Comma 4 8 3 3 2 3" xfId="30706" xr:uid="{9582E244-C62A-47FB-A47D-B45996ECDACB}"/>
    <cellStyle name="Comma 4 8 3 3 3" xfId="6430" xr:uid="{024CE124-B372-49D1-B824-109C7C01533B}"/>
    <cellStyle name="Comma 4 8 3 3 3 2" xfId="30708" xr:uid="{05D528B3-45CF-49B0-940F-56E93BE6F698}"/>
    <cellStyle name="Comma 4 8 3 3 4" xfId="30705" xr:uid="{F964341B-809C-4A15-9FA3-4D7BFD4569CA}"/>
    <cellStyle name="Comma 4 8 3 4" xfId="6431" xr:uid="{F175A83B-1470-498D-9C49-6A64F21628A5}"/>
    <cellStyle name="Comma 4 8 3 4 2" xfId="6432" xr:uid="{3E3498C2-2A5D-4C9D-AA64-AFAD56A6BFF0}"/>
    <cellStyle name="Comma 4 8 3 4 2 2" xfId="30710" xr:uid="{730D24F4-59BF-49B9-A6D9-8C3D1BF40B5F}"/>
    <cellStyle name="Comma 4 8 3 4 3" xfId="30709" xr:uid="{7413184E-95BC-4B67-AFD8-CCC81D67679C}"/>
    <cellStyle name="Comma 4 8 3 5" xfId="6433" xr:uid="{1ABC3829-A3D0-4944-BC24-511E202CB86D}"/>
    <cellStyle name="Comma 4 8 3 5 2" xfId="30711" xr:uid="{A8C23049-8E18-4043-BCAD-C1090A68A8F9}"/>
    <cellStyle name="Comma 4 8 3 6" xfId="30700" xr:uid="{97F60122-DE08-4FF8-8575-3471905835D4}"/>
    <cellStyle name="Comma 4 8 4" xfId="6434" xr:uid="{DF2CD470-6996-4AF6-A664-6846ADC4D950}"/>
    <cellStyle name="Comma 4 8 4 2" xfId="6435" xr:uid="{0FE74737-F6D4-44E3-8ED7-45F5C92FECB1}"/>
    <cellStyle name="Comma 4 8 4 2 2" xfId="6436" xr:uid="{DD37DF44-0144-4FDB-875E-FE2B07E90EF3}"/>
    <cellStyle name="Comma 4 8 4 2 2 2" xfId="6437" xr:uid="{7CD1C873-075D-4F51-A492-5E73D1178B05}"/>
    <cellStyle name="Comma 4 8 4 2 2 2 2" xfId="30715" xr:uid="{B0077AC3-586B-446C-AA2F-0530C2C43DF6}"/>
    <cellStyle name="Comma 4 8 4 2 2 3" xfId="30714" xr:uid="{2906F1C6-273B-45AE-BD5C-ABB01475ED9F}"/>
    <cellStyle name="Comma 4 8 4 2 3" xfId="6438" xr:uid="{15F9CB26-3321-4E7B-B487-CD24BB753757}"/>
    <cellStyle name="Comma 4 8 4 2 3 2" xfId="30716" xr:uid="{E066126F-B6B2-4F12-B324-DAD1D7351F5B}"/>
    <cellStyle name="Comma 4 8 4 2 4" xfId="30713" xr:uid="{103C213A-9E50-45D6-802B-F7F8B2739CA5}"/>
    <cellStyle name="Comma 4 8 4 3" xfId="6439" xr:uid="{6B332F50-F2BB-4BB0-B095-2ECF2E321C2C}"/>
    <cellStyle name="Comma 4 8 4 3 2" xfId="6440" xr:uid="{0169E11B-1D3F-4CEA-8EC5-28E26EC21A52}"/>
    <cellStyle name="Comma 4 8 4 3 2 2" xfId="6441" xr:uid="{E9EDB9B2-74D0-4821-BCDB-F0C9771AB777}"/>
    <cellStyle name="Comma 4 8 4 3 2 2 2" xfId="30719" xr:uid="{70939CEF-AA88-423B-A4E3-F309A4DB1163}"/>
    <cellStyle name="Comma 4 8 4 3 2 3" xfId="30718" xr:uid="{03F2E299-C35D-4BE2-940E-71E649DA92B3}"/>
    <cellStyle name="Comma 4 8 4 3 3" xfId="6442" xr:uid="{6781F86A-C614-434A-919A-143E60CC88C1}"/>
    <cellStyle name="Comma 4 8 4 3 3 2" xfId="30720" xr:uid="{F91BCFC4-8321-4157-865E-AFE935FDC0D2}"/>
    <cellStyle name="Comma 4 8 4 3 4" xfId="30717" xr:uid="{DA5C34AC-E3D9-4C83-93B9-145A81E4FA5F}"/>
    <cellStyle name="Comma 4 8 4 4" xfId="6443" xr:uid="{2D9E0F6A-D17D-4DA2-ABF0-817EDC7538F6}"/>
    <cellStyle name="Comma 4 8 4 4 2" xfId="6444" xr:uid="{D61B4BB6-6978-4FDF-A0A5-D3A25F9AC294}"/>
    <cellStyle name="Comma 4 8 4 4 2 2" xfId="30722" xr:uid="{24AEFDBF-AE55-4C35-825F-46BB25D3B9ED}"/>
    <cellStyle name="Comma 4 8 4 4 3" xfId="30721" xr:uid="{C16CDB58-E475-460D-8360-9A727A5795F9}"/>
    <cellStyle name="Comma 4 8 4 5" xfId="6445" xr:uid="{AA3A6CF4-E359-48D2-BFAB-C7DD5DCAC0DF}"/>
    <cellStyle name="Comma 4 8 4 5 2" xfId="30723" xr:uid="{82B24D38-0F87-46A5-A11A-843268C85409}"/>
    <cellStyle name="Comma 4 8 4 6" xfId="30712" xr:uid="{48DCEA39-D6A8-48A6-8E0B-BC9A8F0C528B}"/>
    <cellStyle name="Comma 4 8 5" xfId="6446" xr:uid="{2B0574F1-18A2-4058-8D30-5BAE88B9953B}"/>
    <cellStyle name="Comma 4 8 5 2" xfId="6447" xr:uid="{AD71024D-981C-459F-B560-C82232CF835B}"/>
    <cellStyle name="Comma 4 8 5 2 2" xfId="6448" xr:uid="{88D5E18F-4EF1-42FA-87FA-C98D1275F3DA}"/>
    <cellStyle name="Comma 4 8 5 2 2 2" xfId="6449" xr:uid="{66B1CDAA-F45D-4D2D-8539-B7463BE991D3}"/>
    <cellStyle name="Comma 4 8 5 2 2 2 2" xfId="30727" xr:uid="{FC7A1145-7545-4145-88DF-F740E1D46BF9}"/>
    <cellStyle name="Comma 4 8 5 2 2 3" xfId="30726" xr:uid="{EFD8102D-2FB1-4FC9-8235-CE63C6DE95EA}"/>
    <cellStyle name="Comma 4 8 5 2 3" xfId="6450" xr:uid="{4DE0AAB7-9767-4F1E-98C6-6DE88DB707D7}"/>
    <cellStyle name="Comma 4 8 5 2 3 2" xfId="30728" xr:uid="{FBB50CE6-E9D7-4735-AFCD-86F8D57B771B}"/>
    <cellStyle name="Comma 4 8 5 2 4" xfId="30725" xr:uid="{17B50EDE-14C8-4EEE-9CDD-2BCAC05CAF21}"/>
    <cellStyle name="Comma 4 8 5 3" xfId="6451" xr:uid="{36F23B29-D79E-4B42-A9A9-502BE1C6D2B9}"/>
    <cellStyle name="Comma 4 8 5 3 2" xfId="6452" xr:uid="{D9BEC025-27C6-435F-B57D-7A7FADED28C3}"/>
    <cellStyle name="Comma 4 8 5 3 2 2" xfId="6453" xr:uid="{90BE3476-38BE-406D-B245-48C6AB393A40}"/>
    <cellStyle name="Comma 4 8 5 3 2 2 2" xfId="30731" xr:uid="{567411FC-38F6-41DF-8077-89FE2D0D2A0B}"/>
    <cellStyle name="Comma 4 8 5 3 2 3" xfId="30730" xr:uid="{A8F2C179-71EF-4134-B0C2-C5E2D199B523}"/>
    <cellStyle name="Comma 4 8 5 3 3" xfId="6454" xr:uid="{E6A90879-97F4-48B3-9B89-C9FC6292AD4E}"/>
    <cellStyle name="Comma 4 8 5 3 3 2" xfId="30732" xr:uid="{27C57D50-42B6-4E74-A3AF-D0CDEEA6EB03}"/>
    <cellStyle name="Comma 4 8 5 3 4" xfId="30729" xr:uid="{3D5A6D22-9C0F-4347-A21D-A64409B7FDAF}"/>
    <cellStyle name="Comma 4 8 5 4" xfId="6455" xr:uid="{68112BC3-2EED-4077-84FE-EEBB194326AF}"/>
    <cellStyle name="Comma 4 8 5 4 2" xfId="6456" xr:uid="{0C5A3A2C-76D5-46EF-B7D3-6FCC51211838}"/>
    <cellStyle name="Comma 4 8 5 4 2 2" xfId="30734" xr:uid="{DCD4F271-28E7-4838-A350-FDA7FB3BC746}"/>
    <cellStyle name="Comma 4 8 5 4 3" xfId="30733" xr:uid="{AA607938-4561-49EB-AFCF-E9DCDC4819CF}"/>
    <cellStyle name="Comma 4 8 5 5" xfId="6457" xr:uid="{DF69407C-0C24-43FF-9293-38C686506242}"/>
    <cellStyle name="Comma 4 8 5 5 2" xfId="30735" xr:uid="{EAC62C07-DFE0-45CE-8DEC-4EE59A576F9C}"/>
    <cellStyle name="Comma 4 8 5 6" xfId="30724" xr:uid="{F4A487EE-6897-4499-8F93-AB4339B3B854}"/>
    <cellStyle name="Comma 4 8 6" xfId="6458" xr:uid="{86D01F58-A735-468C-9D5A-10F68BBB82C8}"/>
    <cellStyle name="Comma 4 8 6 2" xfId="6459" xr:uid="{A71F3A01-8736-4602-AB5D-513583425158}"/>
    <cellStyle name="Comma 4 8 6 2 2" xfId="6460" xr:uid="{34AD9E96-F6B1-4706-9283-8F99F0B0637B}"/>
    <cellStyle name="Comma 4 8 6 2 2 2" xfId="6461" xr:uid="{EB688CE8-B2A8-44D4-87A3-DC54F7CAD6C4}"/>
    <cellStyle name="Comma 4 8 6 2 2 2 2" xfId="30739" xr:uid="{21A781D3-9956-42F6-947B-2C730BF1BFC2}"/>
    <cellStyle name="Comma 4 8 6 2 2 3" xfId="30738" xr:uid="{AF7AF424-FA2A-4156-A0B6-E79FA5F42888}"/>
    <cellStyle name="Comma 4 8 6 2 3" xfId="6462" xr:uid="{0FB9DABF-D2B3-4958-BE02-B437F44D8843}"/>
    <cellStyle name="Comma 4 8 6 2 3 2" xfId="30740" xr:uid="{5E110799-9A15-4383-B946-4B4CBECA8DC3}"/>
    <cellStyle name="Comma 4 8 6 2 4" xfId="30737" xr:uid="{7EE4EFDD-D9E4-4155-8F43-A2299E88AB40}"/>
    <cellStyle name="Comma 4 8 6 3" xfId="6463" xr:uid="{A5C88E07-6130-4367-A079-3B5E5D8E28D6}"/>
    <cellStyle name="Comma 4 8 6 3 2" xfId="6464" xr:uid="{4672528A-BCD4-46BE-B07A-2F61BD3455CB}"/>
    <cellStyle name="Comma 4 8 6 3 2 2" xfId="30742" xr:uid="{ECE13635-822A-4D65-AB92-C3D909F223C1}"/>
    <cellStyle name="Comma 4 8 6 3 3" xfId="30741" xr:uid="{6FB05B5B-6F3E-4BF9-9EB9-6D10DEEDF8F7}"/>
    <cellStyle name="Comma 4 8 6 4" xfId="6465" xr:uid="{0A9583D6-516A-4CC5-8FE6-981A0A5EC3F8}"/>
    <cellStyle name="Comma 4 8 6 4 2" xfId="30743" xr:uid="{239B3077-67A5-4D35-92FB-0627CC49B150}"/>
    <cellStyle name="Comma 4 8 6 5" xfId="30736" xr:uid="{6F145394-92F1-402B-A76E-2BA0DCF9DD31}"/>
    <cellStyle name="Comma 4 8 7" xfId="6466" xr:uid="{C6839F27-3C3A-41D9-99D0-E3FB8BD446E0}"/>
    <cellStyle name="Comma 4 8 7 2" xfId="6467" xr:uid="{00B54F7B-13EF-4BBB-91A3-669831AED956}"/>
    <cellStyle name="Comma 4 8 7 2 2" xfId="6468" xr:uid="{15A68867-9EEF-44D8-BE0A-6134C0ECAB41}"/>
    <cellStyle name="Comma 4 8 7 2 2 2" xfId="6469" xr:uid="{9F43F97D-EE42-43BA-AD17-AD80F4FABD5D}"/>
    <cellStyle name="Comma 4 8 7 2 2 2 2" xfId="30747" xr:uid="{5B62FB36-2AFE-4D8D-AD49-3D270889E9CF}"/>
    <cellStyle name="Comma 4 8 7 2 2 3" xfId="30746" xr:uid="{31A5ABB0-AE77-4BAC-B4BB-2FAB2AF2AD6C}"/>
    <cellStyle name="Comma 4 8 7 2 3" xfId="6470" xr:uid="{8B6CD93F-BA3B-4F17-AEC4-D9A3934E37F4}"/>
    <cellStyle name="Comma 4 8 7 2 3 2" xfId="30748" xr:uid="{2E72FD8C-93AD-4787-8C32-89DA53BC6DA3}"/>
    <cellStyle name="Comma 4 8 7 2 4" xfId="30745" xr:uid="{13ECE723-E101-44A3-A365-1E6A8451E4C6}"/>
    <cellStyle name="Comma 4 8 7 3" xfId="6471" xr:uid="{321F049F-5E20-4FF4-8771-FDCC5C4BE903}"/>
    <cellStyle name="Comma 4 8 7 3 2" xfId="6472" xr:uid="{7294E9B4-C66A-4C6A-A84D-BD2DC9370F11}"/>
    <cellStyle name="Comma 4 8 7 3 2 2" xfId="30750" xr:uid="{2456F5CF-EE57-4883-8245-ECD99D611BD8}"/>
    <cellStyle name="Comma 4 8 7 3 3" xfId="30749" xr:uid="{F97F1A22-4157-4CDC-B550-5AA02C5A688E}"/>
    <cellStyle name="Comma 4 8 7 4" xfId="6473" xr:uid="{26FF0B4E-8BF6-4A18-894F-185D4166D6B5}"/>
    <cellStyle name="Comma 4 8 7 4 2" xfId="30751" xr:uid="{A94267CC-5E4F-42DD-84D4-396A027B3419}"/>
    <cellStyle name="Comma 4 8 7 5" xfId="30744" xr:uid="{7E0860A7-674E-4FCD-95F9-8C97BA7EC4A5}"/>
    <cellStyle name="Comma 4 8 8" xfId="6474" xr:uid="{596E8C34-E8FF-4CBA-8B3F-62BE749AE508}"/>
    <cellStyle name="Comma 4 8 8 2" xfId="6475" xr:uid="{75486672-9220-4C75-8C7C-328BF1ADD9C7}"/>
    <cellStyle name="Comma 4 8 8 2 2" xfId="6476" xr:uid="{A4325DC3-9CD2-4D52-9F3B-F096ACA58510}"/>
    <cellStyle name="Comma 4 8 8 2 2 2" xfId="30754" xr:uid="{6E3EC543-1814-4B8C-9B14-7F0CE7CE585D}"/>
    <cellStyle name="Comma 4 8 8 2 3" xfId="30753" xr:uid="{B52DAFCA-94F1-4464-9008-EA26887720FB}"/>
    <cellStyle name="Comma 4 8 8 3" xfId="6477" xr:uid="{2036EFED-90AF-476D-A4B9-E9C680792CAD}"/>
    <cellStyle name="Comma 4 8 8 3 2" xfId="30755" xr:uid="{24D72258-7D4F-41DC-ABE3-C5789ABEC49E}"/>
    <cellStyle name="Comma 4 8 8 4" xfId="30752" xr:uid="{C338A007-393D-4304-9927-368970202600}"/>
    <cellStyle name="Comma 4 8 9" xfId="6478" xr:uid="{B2440786-A977-4BD2-82C6-2768613AC160}"/>
    <cellStyle name="Comma 4 8 9 2" xfId="6479" xr:uid="{7BEE05E5-0356-45E8-9221-7D87EFF82E49}"/>
    <cellStyle name="Comma 4 8 9 2 2" xfId="6480" xr:uid="{3C09C3B5-EE61-425D-9121-AD1A696BCD52}"/>
    <cellStyle name="Comma 4 8 9 2 2 2" xfId="30758" xr:uid="{D28A9FBC-8382-4024-87A1-D3CF178F1187}"/>
    <cellStyle name="Comma 4 8 9 2 3" xfId="30757" xr:uid="{A6596151-A6A7-497A-819C-196A1BE2A65C}"/>
    <cellStyle name="Comma 4 8 9 3" xfId="6481" xr:uid="{FCED65F8-BF95-4928-BB80-20593F71A063}"/>
    <cellStyle name="Comma 4 8 9 3 2" xfId="30759" xr:uid="{BB7A6789-360C-419E-907A-F74428BA8B8E}"/>
    <cellStyle name="Comma 4 8 9 4" xfId="30756" xr:uid="{FCA07AD3-BA93-4507-A677-72E48294BE67}"/>
    <cellStyle name="Comma 4 9" xfId="6482" xr:uid="{D9F19E90-D043-43F3-A3E0-943EA6E293E3}"/>
    <cellStyle name="Comma 4 9 10" xfId="6483" xr:uid="{C0D7E8F0-AAE3-4DD8-8621-52CB6DBDDFEE}"/>
    <cellStyle name="Comma 4 9 10 2" xfId="6484" xr:uid="{845706B7-4A59-414A-93CD-1DA1A9937A19}"/>
    <cellStyle name="Comma 4 9 10 2 2" xfId="6485" xr:uid="{3DC9781B-E700-4F3E-9D7A-FF09441968D7}"/>
    <cellStyle name="Comma 4 9 10 2 2 2" xfId="30763" xr:uid="{674159AF-FF2C-4A5F-A123-B26BBAE8D79E}"/>
    <cellStyle name="Comma 4 9 10 2 3" xfId="30762" xr:uid="{F1AB20F3-E48C-4081-AB26-CA6FB01EA108}"/>
    <cellStyle name="Comma 4 9 10 3" xfId="6486" xr:uid="{3460B1E7-A278-4136-9F61-71C87C172A5D}"/>
    <cellStyle name="Comma 4 9 10 3 2" xfId="30764" xr:uid="{E4FDDA45-CC72-40FE-BC86-47B0B9691B84}"/>
    <cellStyle name="Comma 4 9 10 4" xfId="30761" xr:uid="{3CE247CE-5D2F-48C6-B791-CFFB33667AC6}"/>
    <cellStyle name="Comma 4 9 11" xfId="6487" xr:uid="{7DEAB982-79D7-42CD-B32A-18F4DB9E3CD9}"/>
    <cellStyle name="Comma 4 9 11 2" xfId="6488" xr:uid="{64E3F168-6C02-4CD7-8C50-E11249054E85}"/>
    <cellStyle name="Comma 4 9 11 2 2" xfId="30766" xr:uid="{B7B9E1A5-649A-4E03-B21C-9194C9E59946}"/>
    <cellStyle name="Comma 4 9 11 3" xfId="30765" xr:uid="{3853FB95-850A-48F6-8BDD-E880E3824B8E}"/>
    <cellStyle name="Comma 4 9 12" xfId="6489" xr:uid="{DEFC5297-A3EA-420A-8DBF-0518B17B8739}"/>
    <cellStyle name="Comma 4 9 12 2" xfId="30767" xr:uid="{56DFC3F5-ADB6-451D-B995-6A71EC7D810C}"/>
    <cellStyle name="Comma 4 9 13" xfId="30760" xr:uid="{8ADB3A33-19CF-4001-A84C-89972A11A077}"/>
    <cellStyle name="Comma 4 9 2" xfId="6490" xr:uid="{0FEF4084-FC8C-4992-BCBD-262FF66CE9C8}"/>
    <cellStyle name="Comma 4 9 2 2" xfId="6491" xr:uid="{6BF33427-323B-492B-8F3D-44767C369CD8}"/>
    <cellStyle name="Comma 4 9 2 2 2" xfId="6492" xr:uid="{3C070780-35A9-4A45-A193-23307BC30939}"/>
    <cellStyle name="Comma 4 9 2 2 2 2" xfId="6493" xr:uid="{013D8DE1-D1A6-4D64-8BC9-2327C1BF07CF}"/>
    <cellStyle name="Comma 4 9 2 2 2 2 2" xfId="30771" xr:uid="{E598ECB8-C124-4BD7-A2D9-59F8244990C2}"/>
    <cellStyle name="Comma 4 9 2 2 2 3" xfId="30770" xr:uid="{A02124C9-1E68-4916-BD88-823F5FAB64A6}"/>
    <cellStyle name="Comma 4 9 2 2 3" xfId="6494" xr:uid="{B1C2E99B-D4D7-4C2F-A9C7-AE92C2960830}"/>
    <cellStyle name="Comma 4 9 2 2 3 2" xfId="30772" xr:uid="{DB98ABDD-9866-4D05-98DF-55B9555E381C}"/>
    <cellStyle name="Comma 4 9 2 2 4" xfId="30769" xr:uid="{BAF0923F-01BE-4D63-9A00-EFB888129AA5}"/>
    <cellStyle name="Comma 4 9 2 3" xfId="6495" xr:uid="{2BE8C6EC-476E-440E-AF9C-E78242E0EC41}"/>
    <cellStyle name="Comma 4 9 2 3 2" xfId="6496" xr:uid="{A900A13B-14D6-41E4-AEC2-83BBDCF07EDF}"/>
    <cellStyle name="Comma 4 9 2 3 2 2" xfId="6497" xr:uid="{0D890368-B0D7-441B-BE75-14F893D13D09}"/>
    <cellStyle name="Comma 4 9 2 3 2 2 2" xfId="30775" xr:uid="{83859F25-E11B-4389-BE49-EC61B712D86B}"/>
    <cellStyle name="Comma 4 9 2 3 2 3" xfId="30774" xr:uid="{76FB8B22-9E3A-4432-A535-DE7ACEDE7EB2}"/>
    <cellStyle name="Comma 4 9 2 3 3" xfId="6498" xr:uid="{F268A775-C525-4E03-84C1-A50D3DBFF297}"/>
    <cellStyle name="Comma 4 9 2 3 3 2" xfId="30776" xr:uid="{9EE64747-0763-4705-BBA9-2EBA64DF567F}"/>
    <cellStyle name="Comma 4 9 2 3 4" xfId="30773" xr:uid="{182A35CC-1B69-42E4-9B53-F45BBD17B814}"/>
    <cellStyle name="Comma 4 9 2 4" xfId="6499" xr:uid="{CE221B88-23FE-4E90-A34C-1F53481656FB}"/>
    <cellStyle name="Comma 4 9 2 4 2" xfId="6500" xr:uid="{AF735D3E-9DD6-4710-898D-A5A9A2208104}"/>
    <cellStyle name="Comma 4 9 2 4 2 2" xfId="30778" xr:uid="{6691E27E-BB36-4B53-981A-1E51C8123F54}"/>
    <cellStyle name="Comma 4 9 2 4 3" xfId="30777" xr:uid="{A4BF7DA2-4D6E-4269-806B-67E82269FD74}"/>
    <cellStyle name="Comma 4 9 2 5" xfId="6501" xr:uid="{51316611-7523-4CDD-9052-5269F21C6FE8}"/>
    <cellStyle name="Comma 4 9 2 5 2" xfId="30779" xr:uid="{C1530AF3-DF5B-486B-BFB6-AFD0501DDDE8}"/>
    <cellStyle name="Comma 4 9 2 6" xfId="30768" xr:uid="{204536E9-1B73-440E-8D5D-ECFF24CADF5B}"/>
    <cellStyle name="Comma 4 9 3" xfId="6502" xr:uid="{0A37B8F5-A5BE-4A76-A18F-BE0B19973C98}"/>
    <cellStyle name="Comma 4 9 3 2" xfId="6503" xr:uid="{68ECA97A-1EA7-45C2-90D0-92525D7E01A4}"/>
    <cellStyle name="Comma 4 9 3 2 2" xfId="6504" xr:uid="{0A930A48-2F8B-4433-8B65-9BD3C9BBA52B}"/>
    <cellStyle name="Comma 4 9 3 2 2 2" xfId="6505" xr:uid="{90EDE9CD-51B7-4247-8DF2-6F57C725F970}"/>
    <cellStyle name="Comma 4 9 3 2 2 2 2" xfId="30783" xr:uid="{41005948-0119-4F56-B0DF-89AACF373546}"/>
    <cellStyle name="Comma 4 9 3 2 2 3" xfId="30782" xr:uid="{1B4FED24-C5BE-4C40-ACE4-4DFE5BCFFBFD}"/>
    <cellStyle name="Comma 4 9 3 2 3" xfId="6506" xr:uid="{686B6BD4-62A4-4A3C-BE28-7F1527453B88}"/>
    <cellStyle name="Comma 4 9 3 2 3 2" xfId="30784" xr:uid="{8E2C0A0A-257E-4F60-A188-070B81C35B33}"/>
    <cellStyle name="Comma 4 9 3 2 4" xfId="30781" xr:uid="{76E51426-5E76-450E-A5F5-8AB62B088F27}"/>
    <cellStyle name="Comma 4 9 3 3" xfId="6507" xr:uid="{80F2EC61-661F-4613-B1CB-D64AFD2A68AB}"/>
    <cellStyle name="Comma 4 9 3 3 2" xfId="6508" xr:uid="{4ED685A6-EA81-40EB-B800-15F440E61F7B}"/>
    <cellStyle name="Comma 4 9 3 3 2 2" xfId="6509" xr:uid="{5605CA62-0050-491A-A946-2170E5125FDB}"/>
    <cellStyle name="Comma 4 9 3 3 2 2 2" xfId="30787" xr:uid="{2F67A82A-60C0-4F7B-93F0-79DEEFD6F528}"/>
    <cellStyle name="Comma 4 9 3 3 2 3" xfId="30786" xr:uid="{4E46E6F6-C237-4751-B37E-024DA4A61414}"/>
    <cellStyle name="Comma 4 9 3 3 3" xfId="6510" xr:uid="{9384DBE4-D3E5-432C-B206-CE40B53AFBE7}"/>
    <cellStyle name="Comma 4 9 3 3 3 2" xfId="30788" xr:uid="{16BCD57B-65E6-4BA5-A59B-EDDE48C84D2D}"/>
    <cellStyle name="Comma 4 9 3 3 4" xfId="30785" xr:uid="{93627E9B-8ED2-4056-A1B2-26F3B40978D0}"/>
    <cellStyle name="Comma 4 9 3 4" xfId="6511" xr:uid="{88E20046-AEEA-4BEC-8E38-4287C053E8C4}"/>
    <cellStyle name="Comma 4 9 3 4 2" xfId="6512" xr:uid="{6834BCDE-6BCA-40A5-B34E-78DB9FED271A}"/>
    <cellStyle name="Comma 4 9 3 4 2 2" xfId="30790" xr:uid="{FBAE5D2A-E5F8-4E18-AE3E-689BA7419E9C}"/>
    <cellStyle name="Comma 4 9 3 4 3" xfId="30789" xr:uid="{BB31010B-477D-45D5-A02D-DF1B61DA63C8}"/>
    <cellStyle name="Comma 4 9 3 5" xfId="6513" xr:uid="{DC8419AE-3006-4107-A6DA-CB32A0312543}"/>
    <cellStyle name="Comma 4 9 3 5 2" xfId="30791" xr:uid="{C6014FEB-BCA7-432B-8967-27336B60C48B}"/>
    <cellStyle name="Comma 4 9 3 6" xfId="30780" xr:uid="{6A86C65F-FC8D-4BEB-A71B-8B16423927DF}"/>
    <cellStyle name="Comma 4 9 4" xfId="6514" xr:uid="{FA7C6140-E6A4-4147-B9B0-7667032596A5}"/>
    <cellStyle name="Comma 4 9 4 2" xfId="6515" xr:uid="{44A424DA-80EE-49AF-98D0-9132313F5FEF}"/>
    <cellStyle name="Comma 4 9 4 2 2" xfId="6516" xr:uid="{CC414666-03D4-4EA4-9168-3C2DC41213A2}"/>
    <cellStyle name="Comma 4 9 4 2 2 2" xfId="6517" xr:uid="{3ED0115C-4D7D-4392-958D-7B356275FE9E}"/>
    <cellStyle name="Comma 4 9 4 2 2 2 2" xfId="30795" xr:uid="{D96C58D2-C549-4E46-9E4C-9D5D1BF67CAC}"/>
    <cellStyle name="Comma 4 9 4 2 2 3" xfId="30794" xr:uid="{63C3F90F-6727-42E0-A818-B771D44A679D}"/>
    <cellStyle name="Comma 4 9 4 2 3" xfId="6518" xr:uid="{964DEE50-D9B2-4228-B01C-3D3B034B7714}"/>
    <cellStyle name="Comma 4 9 4 2 3 2" xfId="30796" xr:uid="{521F06A2-48E6-49D2-8766-DB590E3E866A}"/>
    <cellStyle name="Comma 4 9 4 2 4" xfId="30793" xr:uid="{EB14B959-8DEA-4AE0-9ACA-7FC3E6090BF5}"/>
    <cellStyle name="Comma 4 9 4 3" xfId="6519" xr:uid="{4BABAC8B-2484-42A7-BB3A-67D09E7520AD}"/>
    <cellStyle name="Comma 4 9 4 3 2" xfId="6520" xr:uid="{771CF378-4DD2-4B35-923B-EED5C6CA7D33}"/>
    <cellStyle name="Comma 4 9 4 3 2 2" xfId="6521" xr:uid="{CD35F8D5-F772-4178-A079-DD356600CC8B}"/>
    <cellStyle name="Comma 4 9 4 3 2 2 2" xfId="30799" xr:uid="{702C1CFF-B1B9-447C-8B0F-4D5F11208973}"/>
    <cellStyle name="Comma 4 9 4 3 2 3" xfId="30798" xr:uid="{9B41398B-ED1E-48DB-98EB-14F15FE6DA97}"/>
    <cellStyle name="Comma 4 9 4 3 3" xfId="6522" xr:uid="{1C6EBDFA-209F-4866-B09C-4FFF5F2F445C}"/>
    <cellStyle name="Comma 4 9 4 3 3 2" xfId="30800" xr:uid="{3AEAE029-045E-48EF-B084-6A4F8CCF1470}"/>
    <cellStyle name="Comma 4 9 4 3 4" xfId="30797" xr:uid="{3F656CC4-6B41-48EC-8C78-661B2B16B27E}"/>
    <cellStyle name="Comma 4 9 4 4" xfId="6523" xr:uid="{6D06514B-9EB9-4014-93F6-A096151C54F5}"/>
    <cellStyle name="Comma 4 9 4 4 2" xfId="6524" xr:uid="{829E8ADE-A42A-4B9D-8DD9-146AC28C9576}"/>
    <cellStyle name="Comma 4 9 4 4 2 2" xfId="30802" xr:uid="{9F4BEDA0-7BF1-4D90-A39F-ADEB97CAB8C5}"/>
    <cellStyle name="Comma 4 9 4 4 3" xfId="30801" xr:uid="{36783D87-80D6-43AB-837E-EBBB15A35F79}"/>
    <cellStyle name="Comma 4 9 4 5" xfId="6525" xr:uid="{CC18FE26-C2A5-4D34-9519-EEDBCF9EFEAA}"/>
    <cellStyle name="Comma 4 9 4 5 2" xfId="30803" xr:uid="{B6F58383-84A5-4F0F-8B67-0C48EC7ACB1E}"/>
    <cellStyle name="Comma 4 9 4 6" xfId="30792" xr:uid="{DE24E79D-18BE-4538-A30A-6470AF88A000}"/>
    <cellStyle name="Comma 4 9 5" xfId="6526" xr:uid="{73FC4FBD-4D85-4751-AC3C-06A943786FA1}"/>
    <cellStyle name="Comma 4 9 5 2" xfId="6527" xr:uid="{1692B266-5AFC-4244-8DA0-D57925B7FEAE}"/>
    <cellStyle name="Comma 4 9 5 2 2" xfId="6528" xr:uid="{2861E123-C6DC-401B-A4D9-A8F5CFA55910}"/>
    <cellStyle name="Comma 4 9 5 2 2 2" xfId="6529" xr:uid="{8DA2F7FD-D51D-4F6B-9486-95BF93CF82D8}"/>
    <cellStyle name="Comma 4 9 5 2 2 2 2" xfId="30807" xr:uid="{4946A9C9-DEE9-4C12-9510-32788DB9CC40}"/>
    <cellStyle name="Comma 4 9 5 2 2 3" xfId="30806" xr:uid="{0C41BA42-F754-494F-A9A1-BAB6F0230CE6}"/>
    <cellStyle name="Comma 4 9 5 2 3" xfId="6530" xr:uid="{A96755FE-D41C-4E38-BBA4-946FF0D844AB}"/>
    <cellStyle name="Comma 4 9 5 2 3 2" xfId="30808" xr:uid="{3C05DCF8-571F-49D5-AE4F-362ED51F4B0A}"/>
    <cellStyle name="Comma 4 9 5 2 4" xfId="30805" xr:uid="{77F5144B-3FD5-496D-B7D5-5C42E8282298}"/>
    <cellStyle name="Comma 4 9 5 3" xfId="6531" xr:uid="{67433222-AE90-4BD2-AA24-B93F7EAD2D4B}"/>
    <cellStyle name="Comma 4 9 5 3 2" xfId="6532" xr:uid="{0CE94D9E-8627-4BA3-9A3B-E37B6023E417}"/>
    <cellStyle name="Comma 4 9 5 3 2 2" xfId="6533" xr:uid="{6220CC67-3D56-489F-B3CC-D2808268C642}"/>
    <cellStyle name="Comma 4 9 5 3 2 2 2" xfId="30811" xr:uid="{35CAFF09-60F3-435A-A1DA-1F7EF5A55F72}"/>
    <cellStyle name="Comma 4 9 5 3 2 3" xfId="30810" xr:uid="{0C97E4C7-EC6A-47A0-98C7-CFAC4919FDFA}"/>
    <cellStyle name="Comma 4 9 5 3 3" xfId="6534" xr:uid="{104F7452-5090-40ED-8678-60DB89594B33}"/>
    <cellStyle name="Comma 4 9 5 3 3 2" xfId="30812" xr:uid="{1EDC54FA-16D7-457C-83E3-5500F1C59556}"/>
    <cellStyle name="Comma 4 9 5 3 4" xfId="30809" xr:uid="{745D1540-CA72-49AC-8B46-0143716F45A7}"/>
    <cellStyle name="Comma 4 9 5 4" xfId="6535" xr:uid="{8EE0DCF8-D50B-4D06-8305-E3F716BE2B6B}"/>
    <cellStyle name="Comma 4 9 5 4 2" xfId="6536" xr:uid="{5710C8EE-C3A6-4283-B6FE-528E55FE4F73}"/>
    <cellStyle name="Comma 4 9 5 4 2 2" xfId="30814" xr:uid="{A5DDB2D2-C615-465A-9F77-AAB23A9BEF10}"/>
    <cellStyle name="Comma 4 9 5 4 3" xfId="30813" xr:uid="{A48DBCA2-C678-458B-8D17-85A820687B7A}"/>
    <cellStyle name="Comma 4 9 5 5" xfId="6537" xr:uid="{8CC66ED0-A83A-48C2-906A-1AE8FAA1C4EE}"/>
    <cellStyle name="Comma 4 9 5 5 2" xfId="30815" xr:uid="{AADBC17D-0913-45E3-B2A9-64106399C2DB}"/>
    <cellStyle name="Comma 4 9 5 6" xfId="30804" xr:uid="{3051F290-C670-4DCB-9E90-82395F49578D}"/>
    <cellStyle name="Comma 4 9 6" xfId="6538" xr:uid="{B80082DC-A823-4131-8FF5-CDDFD70E4BE0}"/>
    <cellStyle name="Comma 4 9 6 2" xfId="6539" xr:uid="{54653C38-1093-4087-8706-C74E27F09B90}"/>
    <cellStyle name="Comma 4 9 6 2 2" xfId="6540" xr:uid="{F62F26C9-B045-40CF-BB29-15C67206CB4C}"/>
    <cellStyle name="Comma 4 9 6 2 2 2" xfId="6541" xr:uid="{A3483A07-EEFF-4DC5-911C-BAE73B65439A}"/>
    <cellStyle name="Comma 4 9 6 2 2 2 2" xfId="30819" xr:uid="{FD253A01-BF69-4058-8D11-E43D1E20C02C}"/>
    <cellStyle name="Comma 4 9 6 2 2 3" xfId="30818" xr:uid="{0BB63695-E24C-4DB7-9A53-873914C77BE0}"/>
    <cellStyle name="Comma 4 9 6 2 3" xfId="6542" xr:uid="{6ABF9160-2774-4A7F-B8C7-7BEEB2ADC44E}"/>
    <cellStyle name="Comma 4 9 6 2 3 2" xfId="30820" xr:uid="{0CFA72EA-7622-4212-8168-2BADC78FA9E8}"/>
    <cellStyle name="Comma 4 9 6 2 4" xfId="30817" xr:uid="{2133A102-A1B8-49AF-BF7C-21C169301E1F}"/>
    <cellStyle name="Comma 4 9 6 3" xfId="6543" xr:uid="{41259231-4A59-4B02-8D41-AF9823C192CC}"/>
    <cellStyle name="Comma 4 9 6 3 2" xfId="6544" xr:uid="{C0DEDB69-4CBA-426D-A0E5-BA1F61038195}"/>
    <cellStyle name="Comma 4 9 6 3 2 2" xfId="30822" xr:uid="{2B124A8A-2077-431A-9376-5499CE831E45}"/>
    <cellStyle name="Comma 4 9 6 3 3" xfId="30821" xr:uid="{A22C232C-5A19-45F6-B604-4CA8DF2A58D4}"/>
    <cellStyle name="Comma 4 9 6 4" xfId="6545" xr:uid="{7D733AC8-5A87-4C25-854E-2B44873BD398}"/>
    <cellStyle name="Comma 4 9 6 4 2" xfId="30823" xr:uid="{5EEDE6DE-470A-4BA4-9AE4-865080384807}"/>
    <cellStyle name="Comma 4 9 6 5" xfId="30816" xr:uid="{D1363EE9-1C1C-4DB8-8128-E4B3C29017DF}"/>
    <cellStyle name="Comma 4 9 7" xfId="6546" xr:uid="{E8B2CC2C-E4AF-4A15-B2AC-EA45536B9A04}"/>
    <cellStyle name="Comma 4 9 7 2" xfId="6547" xr:uid="{B270BD23-052E-4B0C-8678-652DFFEEDE24}"/>
    <cellStyle name="Comma 4 9 7 2 2" xfId="6548" xr:uid="{38AEE4DC-1E61-43E7-9E95-D60F788DBFDF}"/>
    <cellStyle name="Comma 4 9 7 2 2 2" xfId="6549" xr:uid="{65944C20-E1B5-42C7-A998-44A26FEA19F0}"/>
    <cellStyle name="Comma 4 9 7 2 2 2 2" xfId="30827" xr:uid="{06A144D1-C274-4C1E-978A-1A3BDF0D469E}"/>
    <cellStyle name="Comma 4 9 7 2 2 3" xfId="30826" xr:uid="{0FF28101-CD4D-47B6-A674-FDEDCB995201}"/>
    <cellStyle name="Comma 4 9 7 2 3" xfId="6550" xr:uid="{E0C892CA-2812-4E5A-B4C4-82A018366A9B}"/>
    <cellStyle name="Comma 4 9 7 2 3 2" xfId="30828" xr:uid="{FBB1BCBB-E4E5-4BD5-BAF8-D4E97CF61EA6}"/>
    <cellStyle name="Comma 4 9 7 2 4" xfId="30825" xr:uid="{483C390C-A8CD-4E03-8988-1C28CF3BDEEA}"/>
    <cellStyle name="Comma 4 9 7 3" xfId="6551" xr:uid="{D8910D7A-F304-487D-BF8E-CF0C581C9204}"/>
    <cellStyle name="Comma 4 9 7 3 2" xfId="6552" xr:uid="{BE445133-1D68-4B50-994A-7CD9A02CF394}"/>
    <cellStyle name="Comma 4 9 7 3 2 2" xfId="30830" xr:uid="{C60F3B14-654C-4201-8444-2F0C97112DB4}"/>
    <cellStyle name="Comma 4 9 7 3 3" xfId="30829" xr:uid="{224753C3-6A0C-4612-973C-E90381EB1A0B}"/>
    <cellStyle name="Comma 4 9 7 4" xfId="6553" xr:uid="{3AA0891A-1236-4CDB-8C58-3C6FB8066ADB}"/>
    <cellStyle name="Comma 4 9 7 4 2" xfId="30831" xr:uid="{3DB29748-C1DE-42C2-8B8A-18790505C7FE}"/>
    <cellStyle name="Comma 4 9 7 5" xfId="30824" xr:uid="{D82B7BDB-B93F-4AC0-814E-07D6D73AE70D}"/>
    <cellStyle name="Comma 4 9 8" xfId="6554" xr:uid="{4783185C-C4DD-4C88-A851-2EEC7D38C5AD}"/>
    <cellStyle name="Comma 4 9 8 2" xfId="6555" xr:uid="{81DFBB87-3540-4736-8CF2-71DA3732B04B}"/>
    <cellStyle name="Comma 4 9 8 2 2" xfId="6556" xr:uid="{959E9571-8A18-4029-B8CB-3E149C06A898}"/>
    <cellStyle name="Comma 4 9 8 2 2 2" xfId="30834" xr:uid="{45C0BF92-E145-4D84-A2D3-DB37AA022516}"/>
    <cellStyle name="Comma 4 9 8 2 3" xfId="30833" xr:uid="{6454E637-5E64-49C3-B7B4-4A9A131FEE2E}"/>
    <cellStyle name="Comma 4 9 8 3" xfId="6557" xr:uid="{65D52E5C-9954-49B3-840E-A558325B3C74}"/>
    <cellStyle name="Comma 4 9 8 3 2" xfId="30835" xr:uid="{1A4983DB-6C38-4B9F-A64E-17A250641A9B}"/>
    <cellStyle name="Comma 4 9 8 4" xfId="30832" xr:uid="{6AC21A8C-1E9C-49A5-A3A4-7480A3AB60F5}"/>
    <cellStyle name="Comma 4 9 9" xfId="6558" xr:uid="{D86B29DA-2A74-4F26-A79A-BF14FD17737F}"/>
    <cellStyle name="Comma 4 9 9 2" xfId="6559" xr:uid="{DD10919D-1C06-4ADF-A8F7-B51B8D990D7A}"/>
    <cellStyle name="Comma 4 9 9 2 2" xfId="6560" xr:uid="{1D105005-E9E7-4EC2-9D23-52CE2604058C}"/>
    <cellStyle name="Comma 4 9 9 2 2 2" xfId="30838" xr:uid="{70207DF6-B46D-48F7-9D27-B897F0D16E81}"/>
    <cellStyle name="Comma 4 9 9 2 3" xfId="30837" xr:uid="{3ED26C00-C7A7-499C-BD67-701E99C42A40}"/>
    <cellStyle name="Comma 4 9 9 3" xfId="6561" xr:uid="{74FF5766-E56F-41F4-B874-D06711CEAA99}"/>
    <cellStyle name="Comma 4 9 9 3 2" xfId="30839" xr:uid="{EA80B518-4BE0-44DC-97AF-181E31EBEB42}"/>
    <cellStyle name="Comma 4 9 9 4" xfId="30836" xr:uid="{18704ADF-A11D-4E9D-81FD-C94CA58BFF06}"/>
    <cellStyle name="Comma 40" xfId="54454" xr:uid="{088B1365-219F-4948-8D23-5CF755C0C6AC}"/>
    <cellStyle name="Comma 5" xfId="6562" xr:uid="{4701F6D4-04C4-4522-89AF-5DB3F69EF050}"/>
    <cellStyle name="Comma 5 2" xfId="6563" xr:uid="{ED83FCE4-1118-48DD-B654-49C6AB1B8A29}"/>
    <cellStyle name="Comma 5 2 10" xfId="6564" xr:uid="{47F2E166-AA34-4D93-B9CD-0463976C104F}"/>
    <cellStyle name="Comma 5 2 10 2" xfId="6565" xr:uid="{558D1E36-BB37-45D2-BA47-0479A3EDE439}"/>
    <cellStyle name="Comma 5 2 10 2 2" xfId="6566" xr:uid="{FA6BCDFF-0AC2-4FBF-A860-A1B94F462294}"/>
    <cellStyle name="Comma 5 2 10 2 2 2" xfId="30844" xr:uid="{DA12E10F-9DCF-4781-970E-B728A7253AB1}"/>
    <cellStyle name="Comma 5 2 10 2 3" xfId="30843" xr:uid="{3F4F619A-7CC4-45E7-8D2E-BA3D6A0607E5}"/>
    <cellStyle name="Comma 5 2 10 3" xfId="6567" xr:uid="{DE78A11E-F85C-49CD-9E9D-F389FD93BC13}"/>
    <cellStyle name="Comma 5 2 10 3 2" xfId="30845" xr:uid="{97F5A270-7173-4191-A7E5-6D44189DBE8D}"/>
    <cellStyle name="Comma 5 2 10 4" xfId="30842" xr:uid="{85CAF360-93AE-4BFF-A776-861F06BB5310}"/>
    <cellStyle name="Comma 5 2 11" xfId="6568" xr:uid="{078FE250-3D46-449C-B976-A0C9C7488947}"/>
    <cellStyle name="Comma 5 2 11 2" xfId="6569" xr:uid="{C00CB0D7-0D65-4F66-8D37-DD97D25586DE}"/>
    <cellStyle name="Comma 5 2 11 2 2" xfId="6570" xr:uid="{B99A6064-2940-4BAA-ABCD-54B5271F00FF}"/>
    <cellStyle name="Comma 5 2 11 2 2 2" xfId="30848" xr:uid="{E248016C-CCF5-4823-9A40-17795F85CB13}"/>
    <cellStyle name="Comma 5 2 11 2 3" xfId="30847" xr:uid="{4ADA21B1-8960-4616-B0DA-5B9BA73E1D3E}"/>
    <cellStyle name="Comma 5 2 11 3" xfId="6571" xr:uid="{9144A5F5-419F-4C28-AEAB-49C3C4302CFB}"/>
    <cellStyle name="Comma 5 2 11 3 2" xfId="30849" xr:uid="{CC7819E9-073A-468C-A797-5EDB9A128E23}"/>
    <cellStyle name="Comma 5 2 11 4" xfId="30846" xr:uid="{E96C7B33-B473-47B8-A718-42C463273B4E}"/>
    <cellStyle name="Comma 5 2 12" xfId="6572" xr:uid="{77F20413-2EA2-4732-85E9-297CE755D9AC}"/>
    <cellStyle name="Comma 5 2 12 2" xfId="6573" xr:uid="{C7800EDA-B72B-47DE-A8DE-F2CBED3FDA7D}"/>
    <cellStyle name="Comma 5 2 12 2 2" xfId="30851" xr:uid="{6ECD2FDE-B263-421A-B9FF-6C8E4E31D45E}"/>
    <cellStyle name="Comma 5 2 12 3" xfId="30850" xr:uid="{B5812357-6F1F-40BE-8DDE-B96EDDFB1E54}"/>
    <cellStyle name="Comma 5 2 13" xfId="6574" xr:uid="{55F1B96D-170C-4305-A22B-79368BAAA568}"/>
    <cellStyle name="Comma 5 2 13 2" xfId="30852" xr:uid="{3AE9F316-9C13-4BA8-90D8-E23633B8FFDB}"/>
    <cellStyle name="Comma 5 2 14" xfId="30841" xr:uid="{11F00A08-F2C4-4A84-B2D0-D9B32BE8534D}"/>
    <cellStyle name="Comma 5 2 2" xfId="6575" xr:uid="{71E958ED-0164-4D5A-96D0-042205C01DDC}"/>
    <cellStyle name="Comma 5 2 2 2" xfId="6576" xr:uid="{EF52A95F-C3F7-46B8-A015-1A83AACC687A}"/>
    <cellStyle name="Comma 5 2 2 2 2" xfId="6577" xr:uid="{8B8CE5D7-930D-4537-A78B-EFB35F9C45AE}"/>
    <cellStyle name="Comma 5 2 2 2 2 2" xfId="6578" xr:uid="{942C9A27-870C-4AD8-BCF2-DEB5F22E94BA}"/>
    <cellStyle name="Comma 5 2 2 2 2 2 2" xfId="6579" xr:uid="{09ED6A8F-49C2-4A9B-A61F-DDBD024A82F8}"/>
    <cellStyle name="Comma 5 2 2 2 2 2 2 2" xfId="30857" xr:uid="{9A3DA1FB-A1C4-47E8-BD78-BDB07F2AC144}"/>
    <cellStyle name="Comma 5 2 2 2 2 2 3" xfId="30856" xr:uid="{2607191D-26B7-4AD9-AE41-2C2703AC8AD8}"/>
    <cellStyle name="Comma 5 2 2 2 2 3" xfId="6580" xr:uid="{EB04000B-4855-4730-95DD-C337C38BE7A4}"/>
    <cellStyle name="Comma 5 2 2 2 2 3 2" xfId="30858" xr:uid="{762F013C-F0E8-4B8E-8428-53C63448A392}"/>
    <cellStyle name="Comma 5 2 2 2 2 4" xfId="30855" xr:uid="{F57D5F68-C5E2-4BE5-86B0-4A99447C6302}"/>
    <cellStyle name="Comma 5 2 2 2 3" xfId="6581" xr:uid="{856A5C9C-FF51-4401-BE5B-2A9F038F5F9C}"/>
    <cellStyle name="Comma 5 2 2 2 3 2" xfId="6582" xr:uid="{E589E5F7-8BE7-43FF-B6DA-558F96FD202C}"/>
    <cellStyle name="Comma 5 2 2 2 3 2 2" xfId="30860" xr:uid="{BCC16218-BA68-47B2-AF77-D2C1FB195A7C}"/>
    <cellStyle name="Comma 5 2 2 2 3 3" xfId="30859" xr:uid="{399BCF85-E499-4160-83A4-E693760B8815}"/>
    <cellStyle name="Comma 5 2 2 2 4" xfId="6583" xr:uid="{C7379325-C093-4B44-BE01-1A05A501DA94}"/>
    <cellStyle name="Comma 5 2 2 2 4 2" xfId="30861" xr:uid="{424F0257-7C48-484A-A1D2-14DBF00E9916}"/>
    <cellStyle name="Comma 5 2 2 2 5" xfId="30854" xr:uid="{0040FC06-1C83-463A-BD69-F667A59E3E98}"/>
    <cellStyle name="Comma 5 2 2 3" xfId="6584" xr:uid="{B1B19524-815E-4246-9BCD-764F717131C7}"/>
    <cellStyle name="Comma 5 2 2 3 2" xfId="6585" xr:uid="{D7034148-EF04-430D-89F9-696FECD0B3E8}"/>
    <cellStyle name="Comma 5 2 2 3 2 2" xfId="6586" xr:uid="{95B5B7D3-2863-42BD-85CC-63A1A49E49AA}"/>
    <cellStyle name="Comma 5 2 2 3 2 2 2" xfId="6587" xr:uid="{3D9C8FF6-7CB6-4C15-A468-2F78F0343961}"/>
    <cellStyle name="Comma 5 2 2 3 2 2 2 2" xfId="30865" xr:uid="{09CCC5C1-E053-4BCC-BD71-38CE002938F5}"/>
    <cellStyle name="Comma 5 2 2 3 2 2 3" xfId="30864" xr:uid="{6A6BF683-D045-474B-92BC-07A4058CEC98}"/>
    <cellStyle name="Comma 5 2 2 3 2 3" xfId="6588" xr:uid="{9E4A88C9-1EFA-4A33-8E13-89C753D1A085}"/>
    <cellStyle name="Comma 5 2 2 3 2 3 2" xfId="30866" xr:uid="{84811417-18F5-44B5-B130-AF7391FF12B0}"/>
    <cellStyle name="Comma 5 2 2 3 2 4" xfId="30863" xr:uid="{AF42D986-309F-44C3-B5C9-3DBCAD501D80}"/>
    <cellStyle name="Comma 5 2 2 3 3" xfId="6589" xr:uid="{3F0D23CC-7184-43FA-BF8F-4B50D62CAB8B}"/>
    <cellStyle name="Comma 5 2 2 3 3 2" xfId="6590" xr:uid="{D3E117D5-0154-4ECB-B93B-85959EFD9670}"/>
    <cellStyle name="Comma 5 2 2 3 3 2 2" xfId="30868" xr:uid="{6916EEB8-0B5F-4AAD-A57B-7B523F0D57F5}"/>
    <cellStyle name="Comma 5 2 2 3 3 3" xfId="30867" xr:uid="{03B75C46-CFED-4004-9A9C-D3F4C95FC74B}"/>
    <cellStyle name="Comma 5 2 2 3 4" xfId="6591" xr:uid="{2D4FD253-9FE4-4BB3-A293-076F861142AA}"/>
    <cellStyle name="Comma 5 2 2 3 4 2" xfId="30869" xr:uid="{F8192025-DC6B-4F53-B65C-ABD2A5C92C77}"/>
    <cellStyle name="Comma 5 2 2 3 5" xfId="30862" xr:uid="{E0BFDDD5-E3B2-4BAA-8A8A-9C37B0C22B08}"/>
    <cellStyle name="Comma 5 2 2 4" xfId="6592" xr:uid="{6D51B38F-F733-4E54-A82D-306C3CBE7903}"/>
    <cellStyle name="Comma 5 2 2 4 2" xfId="6593" xr:uid="{AF8426EB-A924-44C1-871E-D8084377B99B}"/>
    <cellStyle name="Comma 5 2 2 4 2 2" xfId="6594" xr:uid="{83CD5270-2C25-446D-93B2-96235D8BC50C}"/>
    <cellStyle name="Comma 5 2 2 4 2 2 2" xfId="30872" xr:uid="{A62EE90C-D382-460E-A9F8-EE464E3D49D5}"/>
    <cellStyle name="Comma 5 2 2 4 2 3" xfId="30871" xr:uid="{ADCE080E-2B46-4CB7-9169-0BB976EB3363}"/>
    <cellStyle name="Comma 5 2 2 4 3" xfId="6595" xr:uid="{B6AC0DFA-DF12-4EFF-A974-B8107C4386D3}"/>
    <cellStyle name="Comma 5 2 2 4 3 2" xfId="30873" xr:uid="{B4C1ED72-16B4-48F7-8EB1-B4DB7B64EF48}"/>
    <cellStyle name="Comma 5 2 2 4 4" xfId="30870" xr:uid="{AF73D263-DC45-4913-A143-B49BB6DBEC3E}"/>
    <cellStyle name="Comma 5 2 2 5" xfId="6596" xr:uid="{A02D87CE-109F-42E5-82B4-A5AF8DE5762E}"/>
    <cellStyle name="Comma 5 2 2 5 2" xfId="6597" xr:uid="{0A072541-5B1D-497F-BE2A-72906F87BE08}"/>
    <cellStyle name="Comma 5 2 2 5 2 2" xfId="6598" xr:uid="{3EA1528B-C4F0-4363-AEDA-5D17B63286BC}"/>
    <cellStyle name="Comma 5 2 2 5 2 2 2" xfId="30876" xr:uid="{739FF45B-A754-4DB6-A138-282C2046DE7E}"/>
    <cellStyle name="Comma 5 2 2 5 2 3" xfId="30875" xr:uid="{EA0AA4E6-5087-47C5-BDDF-977AA8D390BF}"/>
    <cellStyle name="Comma 5 2 2 5 3" xfId="6599" xr:uid="{81FC42C9-D22F-4A4E-9AA4-D918E064CBEF}"/>
    <cellStyle name="Comma 5 2 2 5 3 2" xfId="30877" xr:uid="{8EDC2475-E9BF-4094-A70F-DB048B27F745}"/>
    <cellStyle name="Comma 5 2 2 5 4" xfId="30874" xr:uid="{0CD42BF7-4DFE-41CC-9395-CCFFBB47CCD5}"/>
    <cellStyle name="Comma 5 2 2 6" xfId="6600" xr:uid="{72BFE2E7-4270-446E-8B47-0DE2043847B6}"/>
    <cellStyle name="Comma 5 2 2 6 2" xfId="6601" xr:uid="{D6F44561-17BD-40E9-BD04-BE8A4C6E9974}"/>
    <cellStyle name="Comma 5 2 2 6 2 2" xfId="6602" xr:uid="{ECCF97F5-5BB1-4A3B-A71E-565101BBC33A}"/>
    <cellStyle name="Comma 5 2 2 6 2 2 2" xfId="30880" xr:uid="{8C345905-7FF6-48D6-933A-112737A0A246}"/>
    <cellStyle name="Comma 5 2 2 6 2 3" xfId="30879" xr:uid="{5F9C37E2-9F82-4315-BB36-5150BBE3D51E}"/>
    <cellStyle name="Comma 5 2 2 6 3" xfId="6603" xr:uid="{EE968D33-D57E-4CB5-9CE5-9480CD7D26C7}"/>
    <cellStyle name="Comma 5 2 2 6 3 2" xfId="30881" xr:uid="{88372588-2091-4615-9D79-913FC015BBC2}"/>
    <cellStyle name="Comma 5 2 2 6 4" xfId="30878" xr:uid="{ED76E61C-FEF0-424D-A399-665DE39179B0}"/>
    <cellStyle name="Comma 5 2 2 7" xfId="6604" xr:uid="{4B568214-B0B3-45DB-B1D2-D669877F52B2}"/>
    <cellStyle name="Comma 5 2 2 7 2" xfId="6605" xr:uid="{5EE64841-1E99-404E-829E-8489AC1274CE}"/>
    <cellStyle name="Comma 5 2 2 7 2 2" xfId="30883" xr:uid="{343BADAC-6DD6-481C-933A-2BF930FB82F3}"/>
    <cellStyle name="Comma 5 2 2 7 3" xfId="30882" xr:uid="{278451E9-8BFC-4206-9AA2-01B220F8628E}"/>
    <cellStyle name="Comma 5 2 2 8" xfId="6606" xr:uid="{343A8CFA-9C8E-4878-9165-8642D406F95B}"/>
    <cellStyle name="Comma 5 2 2 8 2" xfId="30884" xr:uid="{D185ABEF-19C9-40B7-84B6-C818A39DE30F}"/>
    <cellStyle name="Comma 5 2 2 9" xfId="30853" xr:uid="{4B4A3B77-5C7A-471D-9376-EBFA833AB785}"/>
    <cellStyle name="Comma 5 2 3" xfId="6607" xr:uid="{2326E5FD-DDAB-4BBF-85C1-0A183BA35730}"/>
    <cellStyle name="Comma 5 2 3 2" xfId="6608" xr:uid="{29157130-E62B-4E13-B11E-238D34EFE07F}"/>
    <cellStyle name="Comma 5 2 3 2 2" xfId="6609" xr:uid="{04147AD1-4125-47EA-9E29-75EA24ED8652}"/>
    <cellStyle name="Comma 5 2 3 2 2 2" xfId="6610" xr:uid="{D88046E9-F964-4EC6-9360-48C9386B58D1}"/>
    <cellStyle name="Comma 5 2 3 2 2 2 2" xfId="30888" xr:uid="{BAEB33A3-27DB-4F89-A592-10604255AC2D}"/>
    <cellStyle name="Comma 5 2 3 2 2 3" xfId="30887" xr:uid="{FC5A6E5E-D169-434A-BF50-05834E8043B1}"/>
    <cellStyle name="Comma 5 2 3 2 3" xfId="6611" xr:uid="{B09644C1-EA71-4F4A-B9CE-C1C855EF88CF}"/>
    <cellStyle name="Comma 5 2 3 2 3 2" xfId="30889" xr:uid="{2F780E6D-2E30-48B2-8578-E2BA74FF4B65}"/>
    <cellStyle name="Comma 5 2 3 2 4" xfId="30886" xr:uid="{01A61345-74C4-4242-9FA8-8DA99A852753}"/>
    <cellStyle name="Comma 5 2 3 3" xfId="6612" xr:uid="{D31CA3B0-636C-457B-B3A4-9AA78B5131F5}"/>
    <cellStyle name="Comma 5 2 3 3 2" xfId="6613" xr:uid="{EF142323-FFB4-412B-A08B-12A23A2FA25C}"/>
    <cellStyle name="Comma 5 2 3 3 2 2" xfId="6614" xr:uid="{23D2CE4F-EFE0-4BF0-B124-238E5BED5356}"/>
    <cellStyle name="Comma 5 2 3 3 2 2 2" xfId="30892" xr:uid="{69794AB9-CB2F-463C-8D7C-880E495AD4E7}"/>
    <cellStyle name="Comma 5 2 3 3 2 3" xfId="30891" xr:uid="{27CA6C52-12FC-4283-91B3-1DEA49530A9A}"/>
    <cellStyle name="Comma 5 2 3 3 3" xfId="6615" xr:uid="{3A18B8E3-4A54-4BB1-AF0E-20D44130B520}"/>
    <cellStyle name="Comma 5 2 3 3 3 2" xfId="30893" xr:uid="{738CDF74-6C44-46D1-A205-AC09AB2FE97A}"/>
    <cellStyle name="Comma 5 2 3 3 4" xfId="30890" xr:uid="{3634B9C5-E539-4C2B-A313-1431FE3DC882}"/>
    <cellStyle name="Comma 5 2 3 4" xfId="6616" xr:uid="{A8DE88C7-8AA7-423B-AB44-5963FC506D4E}"/>
    <cellStyle name="Comma 5 2 3 4 2" xfId="6617" xr:uid="{BEA7B70F-19B4-4A4D-AEB4-E2FED1F0681A}"/>
    <cellStyle name="Comma 5 2 3 4 2 2" xfId="30895" xr:uid="{D9AC27AE-F23C-4AF4-B9CB-74D4686C5407}"/>
    <cellStyle name="Comma 5 2 3 4 3" xfId="30894" xr:uid="{EA447D5A-FB79-4CD1-AE18-35F32251BB91}"/>
    <cellStyle name="Comma 5 2 3 5" xfId="6618" xr:uid="{F14F7E66-06AF-4096-AB04-D761848CEA24}"/>
    <cellStyle name="Comma 5 2 3 5 2" xfId="30896" xr:uid="{8B7799E1-D756-4887-B0D1-84DC1975454D}"/>
    <cellStyle name="Comma 5 2 3 6" xfId="30885" xr:uid="{FB0D4F5D-CA2C-4DAD-AFCB-4214012F9DDA}"/>
    <cellStyle name="Comma 5 2 4" xfId="6619" xr:uid="{3DB27A92-63E8-41EF-A43C-13D02A380FAD}"/>
    <cellStyle name="Comma 5 2 4 2" xfId="6620" xr:uid="{6EA041E0-D653-412A-AE82-1E416F024F91}"/>
    <cellStyle name="Comma 5 2 4 2 2" xfId="6621" xr:uid="{73FCE0F3-0862-4362-9DA0-2B2A28F48F58}"/>
    <cellStyle name="Comma 5 2 4 2 2 2" xfId="6622" xr:uid="{D4248174-AFF4-48B4-8830-26A7EA0705B7}"/>
    <cellStyle name="Comma 5 2 4 2 2 2 2" xfId="30900" xr:uid="{173525F0-BDF7-47B5-BC9B-868604647EF6}"/>
    <cellStyle name="Comma 5 2 4 2 2 3" xfId="30899" xr:uid="{8D00BA58-8FE1-4F2A-882D-C44D94392352}"/>
    <cellStyle name="Comma 5 2 4 2 3" xfId="6623" xr:uid="{8B916A4C-46DD-463D-B233-562053C814D2}"/>
    <cellStyle name="Comma 5 2 4 2 3 2" xfId="30901" xr:uid="{06EC083F-E4EA-482D-94B9-E733DC74C12F}"/>
    <cellStyle name="Comma 5 2 4 2 4" xfId="30898" xr:uid="{9427EA3C-0E6C-4948-91CC-7319A9D3FCA8}"/>
    <cellStyle name="Comma 5 2 4 3" xfId="6624" xr:uid="{F3E6CC23-D4F7-461B-8BAA-E1961EC3F629}"/>
    <cellStyle name="Comma 5 2 4 3 2" xfId="6625" xr:uid="{45FA225C-DF50-47B3-87CA-D37F0214DE90}"/>
    <cellStyle name="Comma 5 2 4 3 2 2" xfId="6626" xr:uid="{7E4C7B54-0B14-4910-B5A8-C9B705C7EC23}"/>
    <cellStyle name="Comma 5 2 4 3 2 2 2" xfId="30904" xr:uid="{81A0A2CE-9056-4FD2-A0E9-F2CEA04129C6}"/>
    <cellStyle name="Comma 5 2 4 3 2 3" xfId="30903" xr:uid="{CAF1BBEB-C0DD-473D-971A-BDC227D71424}"/>
    <cellStyle name="Comma 5 2 4 3 3" xfId="6627" xr:uid="{1099C45A-47CE-4401-AAED-091D6F1E94A4}"/>
    <cellStyle name="Comma 5 2 4 3 3 2" xfId="30905" xr:uid="{8E3BCB53-8450-4B8B-92DE-2702A217AD3A}"/>
    <cellStyle name="Comma 5 2 4 3 4" xfId="30902" xr:uid="{F0023D38-DDDA-4518-AC1F-FD96A8E79E49}"/>
    <cellStyle name="Comma 5 2 4 4" xfId="6628" xr:uid="{718CCA52-E3BA-4300-AA01-4082A48B7344}"/>
    <cellStyle name="Comma 5 2 4 4 2" xfId="6629" xr:uid="{3F79B5C6-6C5A-4533-8768-98138A084878}"/>
    <cellStyle name="Comma 5 2 4 4 2 2" xfId="30907" xr:uid="{C75BFFAA-ACCC-44BA-9317-9332514B872E}"/>
    <cellStyle name="Comma 5 2 4 4 3" xfId="30906" xr:uid="{EE5EC7AE-7D0F-4B36-93CA-D8BBFAD2BC95}"/>
    <cellStyle name="Comma 5 2 4 5" xfId="6630" xr:uid="{EFF551BA-8B19-47F9-A7E5-E5BBDC25FDC0}"/>
    <cellStyle name="Comma 5 2 4 5 2" xfId="30908" xr:uid="{4DAF394F-83AB-4960-80FE-400927733396}"/>
    <cellStyle name="Comma 5 2 4 6" xfId="30897" xr:uid="{D888514C-C0BC-47CB-B954-E90BD02F948B}"/>
    <cellStyle name="Comma 5 2 5" xfId="6631" xr:uid="{F221B0FB-9289-4044-927F-09B40B7A19F9}"/>
    <cellStyle name="Comma 5 2 5 2" xfId="6632" xr:uid="{FD064801-2A4B-4883-80F0-EB782E90A7D0}"/>
    <cellStyle name="Comma 5 2 5 2 2" xfId="6633" xr:uid="{91636984-16BF-4DB3-8C1F-5B16888547AC}"/>
    <cellStyle name="Comma 5 2 5 2 2 2" xfId="6634" xr:uid="{C7B1AE84-7BC1-42AC-AF60-232E485435A7}"/>
    <cellStyle name="Comma 5 2 5 2 2 2 2" xfId="30912" xr:uid="{0C7B25C8-4F67-4B54-ADE5-C6906C0F6587}"/>
    <cellStyle name="Comma 5 2 5 2 2 3" xfId="30911" xr:uid="{9BB19DC0-46FD-4385-B137-495DC6086241}"/>
    <cellStyle name="Comma 5 2 5 2 3" xfId="6635" xr:uid="{57D5BED7-9147-4337-B2DF-5DBA61D23544}"/>
    <cellStyle name="Comma 5 2 5 2 3 2" xfId="30913" xr:uid="{1F59EF40-10D5-4A30-8903-638176C636E5}"/>
    <cellStyle name="Comma 5 2 5 2 4" xfId="30910" xr:uid="{15379279-011A-4CE6-86B7-1AEDA2910BDE}"/>
    <cellStyle name="Comma 5 2 5 3" xfId="6636" xr:uid="{5C92B8A1-53B1-45A2-A216-AD70FDBE7A47}"/>
    <cellStyle name="Comma 5 2 5 3 2" xfId="6637" xr:uid="{FE8FC33A-A45F-41F0-9C75-13DEAE1135B6}"/>
    <cellStyle name="Comma 5 2 5 3 2 2" xfId="6638" xr:uid="{BD60883C-32D8-4305-B2F4-D8DC4DB3C526}"/>
    <cellStyle name="Comma 5 2 5 3 2 2 2" xfId="30916" xr:uid="{8B33CF9E-D02C-469B-B010-61DC75395C47}"/>
    <cellStyle name="Comma 5 2 5 3 2 3" xfId="30915" xr:uid="{D5817A52-5102-423B-B09A-A4589D8BC220}"/>
    <cellStyle name="Comma 5 2 5 3 3" xfId="6639" xr:uid="{DD48B3CA-EA96-45CB-8C78-C73283883A90}"/>
    <cellStyle name="Comma 5 2 5 3 3 2" xfId="30917" xr:uid="{CDB695A7-2BA8-4569-9507-68B6B6098457}"/>
    <cellStyle name="Comma 5 2 5 3 4" xfId="30914" xr:uid="{FFAEFC97-D7DB-4DA2-B236-8C90B06C93CC}"/>
    <cellStyle name="Comma 5 2 5 4" xfId="6640" xr:uid="{C4B88472-C041-4BEB-A349-135AF588E9D7}"/>
    <cellStyle name="Comma 5 2 5 4 2" xfId="6641" xr:uid="{A27F88CE-7385-4F57-AA2E-ADBAAB0C95B3}"/>
    <cellStyle name="Comma 5 2 5 4 2 2" xfId="30919" xr:uid="{F18954A1-BA5E-4B97-9EF9-687BF64E4F2F}"/>
    <cellStyle name="Comma 5 2 5 4 3" xfId="30918" xr:uid="{2759379A-FAF8-4A5B-9AA1-E40325308222}"/>
    <cellStyle name="Comma 5 2 5 5" xfId="6642" xr:uid="{B4BC6481-F106-490A-8A20-7EFF7A931408}"/>
    <cellStyle name="Comma 5 2 5 5 2" xfId="30920" xr:uid="{80B71B85-DCF2-4C01-AEFC-02D251880A23}"/>
    <cellStyle name="Comma 5 2 5 6" xfId="30909" xr:uid="{76848D0C-3745-4393-9997-BF9EFE2D0FAF}"/>
    <cellStyle name="Comma 5 2 6" xfId="6643" xr:uid="{61387095-E068-4A95-8391-50F7DC5A91F4}"/>
    <cellStyle name="Comma 5 2 6 2" xfId="6644" xr:uid="{4447F139-8014-4FB7-AB11-C653165A04FB}"/>
    <cellStyle name="Comma 5 2 6 2 2" xfId="6645" xr:uid="{42B2E83D-021C-4AF4-956B-DAC2D5136F3D}"/>
    <cellStyle name="Comma 5 2 6 2 2 2" xfId="6646" xr:uid="{1D86CED1-05B3-4684-A585-9772DBB15CD5}"/>
    <cellStyle name="Comma 5 2 6 2 2 2 2" xfId="30924" xr:uid="{1D4DB434-64BB-4B0C-B188-60424FDAADE4}"/>
    <cellStyle name="Comma 5 2 6 2 2 3" xfId="30923" xr:uid="{2CF10D04-CE61-4C62-B3FE-6D5A24666852}"/>
    <cellStyle name="Comma 5 2 6 2 3" xfId="6647" xr:uid="{794AFA33-12FB-4315-B4E6-67F4125B9031}"/>
    <cellStyle name="Comma 5 2 6 2 3 2" xfId="30925" xr:uid="{D07419F3-BB2B-4544-8198-0040F5F8AB14}"/>
    <cellStyle name="Comma 5 2 6 2 4" xfId="30922" xr:uid="{3B53EAFC-5848-4891-8B2C-BA7DCDE521C3}"/>
    <cellStyle name="Comma 5 2 6 3" xfId="6648" xr:uid="{9849D45E-0BCE-4638-B385-83D5EFA4D5E1}"/>
    <cellStyle name="Comma 5 2 6 3 2" xfId="6649" xr:uid="{CC286807-2DF6-4FFC-B550-74EF50E5CECD}"/>
    <cellStyle name="Comma 5 2 6 3 2 2" xfId="6650" xr:uid="{85CE32DC-91D1-4608-B942-3CD915A27953}"/>
    <cellStyle name="Comma 5 2 6 3 2 2 2" xfId="30928" xr:uid="{BE718123-14E4-4264-8854-E75CED7DB782}"/>
    <cellStyle name="Comma 5 2 6 3 2 3" xfId="30927" xr:uid="{C7BBA00B-BD13-40D1-A003-582E2939D653}"/>
    <cellStyle name="Comma 5 2 6 3 3" xfId="6651" xr:uid="{E0940E80-873A-4636-A718-11453D371F0F}"/>
    <cellStyle name="Comma 5 2 6 3 3 2" xfId="30929" xr:uid="{020A15DD-8592-4C83-B826-953F533AC188}"/>
    <cellStyle name="Comma 5 2 6 3 4" xfId="30926" xr:uid="{663D4E33-5634-42AF-B847-C80A44FD5F90}"/>
    <cellStyle name="Comma 5 2 6 4" xfId="6652" xr:uid="{F5821072-2DF5-4FBC-8D53-53239799FAA7}"/>
    <cellStyle name="Comma 5 2 6 4 2" xfId="6653" xr:uid="{E715F2E5-DCAC-4F26-A347-DD1D81B300FD}"/>
    <cellStyle name="Comma 5 2 6 4 2 2" xfId="30931" xr:uid="{FBE2B7E6-DF01-474F-8C13-A3447567150E}"/>
    <cellStyle name="Comma 5 2 6 4 3" xfId="30930" xr:uid="{C9D9F2FD-5F26-4757-8F38-1CE45ABF840F}"/>
    <cellStyle name="Comma 5 2 6 5" xfId="6654" xr:uid="{2FEDEBCA-53DE-45FD-82D3-200182CEFF2D}"/>
    <cellStyle name="Comma 5 2 6 5 2" xfId="30932" xr:uid="{E7F689F5-671B-48E0-A418-1358CAF4E38B}"/>
    <cellStyle name="Comma 5 2 6 6" xfId="30921" xr:uid="{680AA23E-3DF9-4684-8F6A-5D6A2C272F9B}"/>
    <cellStyle name="Comma 5 2 7" xfId="6655" xr:uid="{CAA73952-4FBA-4D69-A36E-88A0A1C3A4D3}"/>
    <cellStyle name="Comma 5 2 7 2" xfId="6656" xr:uid="{412BBF98-1206-43E8-B568-6565F816F531}"/>
    <cellStyle name="Comma 5 2 7 2 2" xfId="6657" xr:uid="{AEEB828C-90EC-4401-8689-6FF2A59DF607}"/>
    <cellStyle name="Comma 5 2 7 2 2 2" xfId="6658" xr:uid="{9C340928-20F6-4987-A890-10ABFCC63403}"/>
    <cellStyle name="Comma 5 2 7 2 2 2 2" xfId="30936" xr:uid="{FFCC6FB7-A855-47AA-ACDA-9F24DF9456F5}"/>
    <cellStyle name="Comma 5 2 7 2 2 3" xfId="30935" xr:uid="{BAB1A696-2178-4E29-B7BE-2F46579BCFA3}"/>
    <cellStyle name="Comma 5 2 7 2 3" xfId="6659" xr:uid="{24A0EE1A-D2CA-4DA5-B256-DC35D147735E}"/>
    <cellStyle name="Comma 5 2 7 2 3 2" xfId="30937" xr:uid="{97BC55A6-6FA1-407B-AC96-066859A8796D}"/>
    <cellStyle name="Comma 5 2 7 2 4" xfId="30934" xr:uid="{2DFBE9FF-2963-4CB6-A51B-221690499790}"/>
    <cellStyle name="Comma 5 2 7 3" xfId="6660" xr:uid="{2759EDE3-1291-491F-8C3A-C08BE44E02B4}"/>
    <cellStyle name="Comma 5 2 7 3 2" xfId="6661" xr:uid="{9A7E1B43-8909-4BFA-BDB6-621C5C580F74}"/>
    <cellStyle name="Comma 5 2 7 3 2 2" xfId="30939" xr:uid="{7827087F-445F-432B-ADE1-B2103DE7C03D}"/>
    <cellStyle name="Comma 5 2 7 3 3" xfId="30938" xr:uid="{41481BA6-061F-4904-93A0-C3E83BAB0D53}"/>
    <cellStyle name="Comma 5 2 7 4" xfId="6662" xr:uid="{75FF4B3A-6953-436C-93C3-A91F73287630}"/>
    <cellStyle name="Comma 5 2 7 4 2" xfId="30940" xr:uid="{7DD1F0A2-4862-475A-ADD8-4B72BA48D26F}"/>
    <cellStyle name="Comma 5 2 7 5" xfId="30933" xr:uid="{D9640202-9381-430D-807C-5C7C08BE422A}"/>
    <cellStyle name="Comma 5 2 8" xfId="6663" xr:uid="{FB8C5F57-D690-4439-895D-7EF423DD9CA4}"/>
    <cellStyle name="Comma 5 2 8 2" xfId="6664" xr:uid="{1B30B6F7-F994-4A0B-9631-14FB37590633}"/>
    <cellStyle name="Comma 5 2 8 2 2" xfId="6665" xr:uid="{4636FC1E-80F3-41E9-9CF6-88F7AD935EBD}"/>
    <cellStyle name="Comma 5 2 8 2 2 2" xfId="6666" xr:uid="{DD0FC72B-F15E-4706-8991-5472139BB5FD}"/>
    <cellStyle name="Comma 5 2 8 2 2 2 2" xfId="30944" xr:uid="{E1A53EB0-E3B9-4599-9754-157E4E3FCEDD}"/>
    <cellStyle name="Comma 5 2 8 2 2 3" xfId="30943" xr:uid="{A2ADE8D2-6FEC-4F8D-8787-B2C9CBB2A427}"/>
    <cellStyle name="Comma 5 2 8 2 3" xfId="6667" xr:uid="{01875DB6-9AB4-4359-A2D9-2F24263C5FC6}"/>
    <cellStyle name="Comma 5 2 8 2 3 2" xfId="30945" xr:uid="{3FBCBB0E-323A-4A10-BAE6-92E127DB34D6}"/>
    <cellStyle name="Comma 5 2 8 2 4" xfId="30942" xr:uid="{EC2DA0B5-DE60-4E62-A092-B5A113A60C72}"/>
    <cellStyle name="Comma 5 2 8 3" xfId="6668" xr:uid="{90FB5CFE-7E7B-44E2-B43F-728D03760E26}"/>
    <cellStyle name="Comma 5 2 8 3 2" xfId="6669" xr:uid="{6DB28036-D147-45D8-B03D-C01580454188}"/>
    <cellStyle name="Comma 5 2 8 3 2 2" xfId="30947" xr:uid="{0407FCCA-579C-45C4-9EFA-4D90D2B2196B}"/>
    <cellStyle name="Comma 5 2 8 3 3" xfId="30946" xr:uid="{015D1188-E274-4373-AD70-BCAF5E739676}"/>
    <cellStyle name="Comma 5 2 8 4" xfId="6670" xr:uid="{A6D49D5F-49E4-4C90-979C-28E030602454}"/>
    <cellStyle name="Comma 5 2 8 4 2" xfId="30948" xr:uid="{C50EBD89-4506-4A53-8660-EAFB1574BC51}"/>
    <cellStyle name="Comma 5 2 8 5" xfId="30941" xr:uid="{9422F491-351E-4C6B-806D-280031B12E24}"/>
    <cellStyle name="Comma 5 2 9" xfId="6671" xr:uid="{CCA058CA-D4BB-4B41-AEE0-18662751A4D6}"/>
    <cellStyle name="Comma 5 2 9 2" xfId="6672" xr:uid="{D921F4CE-8C1E-4F69-83E4-D39BA9742F90}"/>
    <cellStyle name="Comma 5 2 9 2 2" xfId="6673" xr:uid="{82BC7962-F62E-4D28-9020-C49D3E20D100}"/>
    <cellStyle name="Comma 5 2 9 2 2 2" xfId="30951" xr:uid="{33FF80D8-07BA-466E-A38D-A1F45AD66B13}"/>
    <cellStyle name="Comma 5 2 9 2 3" xfId="30950" xr:uid="{AD3B4480-F43B-459C-AFEC-3D99DCEEB266}"/>
    <cellStyle name="Comma 5 2 9 3" xfId="6674" xr:uid="{045692B8-A73B-4C94-826E-EE617024C462}"/>
    <cellStyle name="Comma 5 2 9 3 2" xfId="30952" xr:uid="{EFB47EF4-D857-4F4D-819F-66A76D01B275}"/>
    <cellStyle name="Comma 5 2 9 4" xfId="30949" xr:uid="{8476A303-6E31-4A55-9A80-FC816B1265E7}"/>
    <cellStyle name="Comma 5 3" xfId="6675" xr:uid="{44ECFAB9-D355-46AA-A297-74128AD08EA2}"/>
    <cellStyle name="Comma 5 3 10" xfId="6676" xr:uid="{EEEB8BF4-25A4-4883-AFC5-583F1043B833}"/>
    <cellStyle name="Comma 5 3 10 2" xfId="6677" xr:uid="{82BFD975-DDD8-42EB-B7D3-F5D7D2E72562}"/>
    <cellStyle name="Comma 5 3 10 2 2" xfId="6678" xr:uid="{6360067D-7B2B-4B15-84D4-5A43889EEDB6}"/>
    <cellStyle name="Comma 5 3 10 2 2 2" xfId="30956" xr:uid="{6C78EFB8-2F07-4192-ACE0-B8CAD8EA02AD}"/>
    <cellStyle name="Comma 5 3 10 2 3" xfId="30955" xr:uid="{DFEF60A3-E33E-4666-AFB0-8133E68A2FD4}"/>
    <cellStyle name="Comma 5 3 10 3" xfId="6679" xr:uid="{F6344EE5-AAD8-4F4C-8314-E9760ED8441D}"/>
    <cellStyle name="Comma 5 3 10 3 2" xfId="30957" xr:uid="{6A88F20F-62CB-447F-8961-69C3AB0D2DF4}"/>
    <cellStyle name="Comma 5 3 10 4" xfId="30954" xr:uid="{CD8C97B5-FDA0-4EA3-B1C2-C8B9A43AD2FB}"/>
    <cellStyle name="Comma 5 3 11" xfId="6680" xr:uid="{B7236142-67C7-42CE-BE9C-5C648E4A260E}"/>
    <cellStyle name="Comma 5 3 11 2" xfId="6681" xr:uid="{99D06DBD-B16D-4F01-B11B-25195D5CB073}"/>
    <cellStyle name="Comma 5 3 11 2 2" xfId="6682" xr:uid="{FE0AD3F5-C78A-47B6-8D3E-327894CF8790}"/>
    <cellStyle name="Comma 5 3 11 2 2 2" xfId="30960" xr:uid="{A1B790C5-29D9-4A00-8112-EB85DDE2D6C6}"/>
    <cellStyle name="Comma 5 3 11 2 3" xfId="30959" xr:uid="{7EDC6E27-3A1C-46E7-8C81-9C5A31B576EF}"/>
    <cellStyle name="Comma 5 3 11 3" xfId="6683" xr:uid="{E4BC9343-084C-4822-B3B3-7AE4526357D4}"/>
    <cellStyle name="Comma 5 3 11 3 2" xfId="30961" xr:uid="{310CDC95-C605-4B0A-B19B-AE24094522A7}"/>
    <cellStyle name="Comma 5 3 11 4" xfId="30958" xr:uid="{8EDC1E39-7196-4C40-ABF4-CEF0735C08B7}"/>
    <cellStyle name="Comma 5 3 12" xfId="6684" xr:uid="{0B008D37-0F7F-46E5-A5A9-55195845FADD}"/>
    <cellStyle name="Comma 5 3 12 2" xfId="6685" xr:uid="{04364A06-2A8D-4F2D-8B01-0A9462710CBA}"/>
    <cellStyle name="Comma 5 3 12 2 2" xfId="30963" xr:uid="{E9CFFF77-D834-44C6-B208-4567B7A6D391}"/>
    <cellStyle name="Comma 5 3 12 3" xfId="30962" xr:uid="{E5CC4069-AEB7-49BE-9D85-F902AFA12B6E}"/>
    <cellStyle name="Comma 5 3 13" xfId="6686" xr:uid="{B3BFDFC3-67B3-4CBF-AEEE-BC80130E58E6}"/>
    <cellStyle name="Comma 5 3 13 2" xfId="30964" xr:uid="{F1944EE5-49AB-438C-9AF2-AB46AEDA5E36}"/>
    <cellStyle name="Comma 5 3 14" xfId="30953" xr:uid="{4D1C0AC1-1A6C-4908-B419-491A69BAC58E}"/>
    <cellStyle name="Comma 5 3 2" xfId="6687" xr:uid="{5BB49083-9EA6-4D42-81B1-DC6F81A65054}"/>
    <cellStyle name="Comma 5 3 2 2" xfId="6688" xr:uid="{F8DC6B54-A886-40F6-8F53-6F89A2BA875B}"/>
    <cellStyle name="Comma 5 3 2 2 2" xfId="6689" xr:uid="{F318E133-81E7-4900-B6A3-87564E7F0629}"/>
    <cellStyle name="Comma 5 3 2 2 2 2" xfId="6690" xr:uid="{07A764B8-FE15-4DD6-B746-59406749D0EA}"/>
    <cellStyle name="Comma 5 3 2 2 2 2 2" xfId="30968" xr:uid="{06006125-6CA4-46A0-A441-AFA07DB3BBE4}"/>
    <cellStyle name="Comma 5 3 2 2 2 3" xfId="30967" xr:uid="{F81A444F-578D-4489-8D10-520C84FC609F}"/>
    <cellStyle name="Comma 5 3 2 2 3" xfId="6691" xr:uid="{AB545FE4-0E7C-44CF-B48E-BBC1127E9B77}"/>
    <cellStyle name="Comma 5 3 2 2 3 2" xfId="30969" xr:uid="{F52DF105-B483-49D9-9378-F2145EBA4BD9}"/>
    <cellStyle name="Comma 5 3 2 2 4" xfId="30966" xr:uid="{6C07796B-8D14-4D36-B641-3D90CE257969}"/>
    <cellStyle name="Comma 5 3 2 3" xfId="6692" xr:uid="{0DA6AE92-FC05-44C8-B658-A31ED42DFF0F}"/>
    <cellStyle name="Comma 5 3 2 3 2" xfId="6693" xr:uid="{E71F4A48-9113-4312-8B97-591587D400C8}"/>
    <cellStyle name="Comma 5 3 2 3 2 2" xfId="6694" xr:uid="{F9B2677F-85EC-448E-8B85-C1FE203098F6}"/>
    <cellStyle name="Comma 5 3 2 3 2 2 2" xfId="30972" xr:uid="{80FBAFCC-C43D-439F-A36E-18FDEEB6DBF6}"/>
    <cellStyle name="Comma 5 3 2 3 2 3" xfId="30971" xr:uid="{4389F52B-0FB7-494E-A47D-A464C5E12215}"/>
    <cellStyle name="Comma 5 3 2 3 3" xfId="6695" xr:uid="{0A8161B8-BE98-4341-A538-48ADF34C92E6}"/>
    <cellStyle name="Comma 5 3 2 3 3 2" xfId="30973" xr:uid="{135FB9B0-A3EB-49D2-977C-3B207089C77C}"/>
    <cellStyle name="Comma 5 3 2 3 4" xfId="30970" xr:uid="{C95C987F-F005-4C70-96CC-7BCA3D6E59CF}"/>
    <cellStyle name="Comma 5 3 2 4" xfId="6696" xr:uid="{50DC3B6F-325B-429B-A6A2-F7A2569264A0}"/>
    <cellStyle name="Comma 5 3 2 4 2" xfId="6697" xr:uid="{E03AB2E0-E1AC-4FF0-B305-BC93153F9EEF}"/>
    <cellStyle name="Comma 5 3 2 4 2 2" xfId="30975" xr:uid="{B8AC5F48-FC98-4F05-A003-FA080EF2F8D3}"/>
    <cellStyle name="Comma 5 3 2 4 3" xfId="30974" xr:uid="{27EE3EF9-0263-4BE0-9456-51DBFD9C3327}"/>
    <cellStyle name="Comma 5 3 2 5" xfId="6698" xr:uid="{AFF3BFFD-EB6A-4F4A-AAD6-D3C65D75BCF7}"/>
    <cellStyle name="Comma 5 3 2 5 2" xfId="30976" xr:uid="{DEA193AB-9F31-4940-B0AE-EECD758903FE}"/>
    <cellStyle name="Comma 5 3 2 6" xfId="30965" xr:uid="{F8BEA36C-A008-4967-A82B-FDE05D90999C}"/>
    <cellStyle name="Comma 5 3 3" xfId="6699" xr:uid="{94CB0B3F-F558-4561-B49F-888A043C0017}"/>
    <cellStyle name="Comma 5 3 3 2" xfId="6700" xr:uid="{5A68D7C2-0B6E-401D-920A-A1FE71910107}"/>
    <cellStyle name="Comma 5 3 3 2 2" xfId="6701" xr:uid="{39AD95AD-3E88-4520-A88E-DCB71CEC087B}"/>
    <cellStyle name="Comma 5 3 3 2 2 2" xfId="6702" xr:uid="{A885B745-438D-46B2-82A1-FF9274E7E2B0}"/>
    <cellStyle name="Comma 5 3 3 2 2 2 2" xfId="30980" xr:uid="{597E4DB8-C0E0-410D-AEF8-846857A71CB0}"/>
    <cellStyle name="Comma 5 3 3 2 2 3" xfId="30979" xr:uid="{337C394D-BB89-4531-84D3-820AC837560E}"/>
    <cellStyle name="Comma 5 3 3 2 3" xfId="6703" xr:uid="{EB7A9689-EA6E-48C1-802B-3FC1C8C74522}"/>
    <cellStyle name="Comma 5 3 3 2 3 2" xfId="30981" xr:uid="{52A0DE00-3869-4575-BA2A-D09D022B6273}"/>
    <cellStyle name="Comma 5 3 3 2 4" xfId="30978" xr:uid="{3D8E2E7A-1A1F-4A9D-B646-B77C83C7D9EB}"/>
    <cellStyle name="Comma 5 3 3 3" xfId="6704" xr:uid="{04E601C5-F907-4CBC-A83B-E3A584D6ED3B}"/>
    <cellStyle name="Comma 5 3 3 3 2" xfId="6705" xr:uid="{FA52FFAA-B34A-4528-8D24-400486D4F7E0}"/>
    <cellStyle name="Comma 5 3 3 3 2 2" xfId="6706" xr:uid="{572479CA-41F3-474F-B2E3-A06E11D940F9}"/>
    <cellStyle name="Comma 5 3 3 3 2 2 2" xfId="30984" xr:uid="{B02A6F2D-E6EF-4B61-9E6E-2BFA63670BE6}"/>
    <cellStyle name="Comma 5 3 3 3 2 3" xfId="30983" xr:uid="{70BE2ACE-4BDD-48D2-9728-BB51057CCDB4}"/>
    <cellStyle name="Comma 5 3 3 3 3" xfId="6707" xr:uid="{8328379D-C5CE-46D2-953E-046EC98F6A77}"/>
    <cellStyle name="Comma 5 3 3 3 3 2" xfId="30985" xr:uid="{31020D52-584A-4A40-818B-7364271293E6}"/>
    <cellStyle name="Comma 5 3 3 3 4" xfId="30982" xr:uid="{26F4D107-42F6-41C8-9616-10A69442B718}"/>
    <cellStyle name="Comma 5 3 3 4" xfId="6708" xr:uid="{4A8E8837-AC52-4404-AF61-FAE9811EC56F}"/>
    <cellStyle name="Comma 5 3 3 4 2" xfId="6709" xr:uid="{0F71AE5F-55F6-4CF0-8C95-F1631F9B8DB9}"/>
    <cellStyle name="Comma 5 3 3 4 2 2" xfId="30987" xr:uid="{F233909E-27D0-45F5-8C96-E085EC2E0D90}"/>
    <cellStyle name="Comma 5 3 3 4 3" xfId="30986" xr:uid="{2E2444E3-6B1B-4F3F-8D4C-9A183C83ADF1}"/>
    <cellStyle name="Comma 5 3 3 5" xfId="6710" xr:uid="{44E252EB-A39A-467E-8AF1-8F65F0EF4ABD}"/>
    <cellStyle name="Comma 5 3 3 5 2" xfId="30988" xr:uid="{3D1FDA2B-C611-483B-A05B-1926CED948E8}"/>
    <cellStyle name="Comma 5 3 3 6" xfId="30977" xr:uid="{F2E6032B-6938-40B4-B99E-8AA74ABB0D50}"/>
    <cellStyle name="Comma 5 3 4" xfId="6711" xr:uid="{CD34DEE6-B9FF-4E05-9A72-561F86204BE7}"/>
    <cellStyle name="Comma 5 3 4 2" xfId="6712" xr:uid="{1AE95E36-6131-4EF9-BF80-C5C4713EBA0A}"/>
    <cellStyle name="Comma 5 3 4 2 2" xfId="6713" xr:uid="{1ED6CFA6-2008-4483-B1A9-3C7E85FD3554}"/>
    <cellStyle name="Comma 5 3 4 2 2 2" xfId="6714" xr:uid="{2BF85F88-A901-4D81-A461-FE67138622DD}"/>
    <cellStyle name="Comma 5 3 4 2 2 2 2" xfId="30992" xr:uid="{7528BF94-BEA9-4869-B355-64AA66FEC2E7}"/>
    <cellStyle name="Comma 5 3 4 2 2 3" xfId="30991" xr:uid="{23A30EF5-3457-4C03-BE31-396531A08252}"/>
    <cellStyle name="Comma 5 3 4 2 3" xfId="6715" xr:uid="{7495F484-9F6F-497E-8F84-8D383051EF56}"/>
    <cellStyle name="Comma 5 3 4 2 3 2" xfId="30993" xr:uid="{8EC546C1-7AA7-41A9-8E47-F1B0F85B3DB8}"/>
    <cellStyle name="Comma 5 3 4 2 4" xfId="30990" xr:uid="{B1E4B425-D41E-484E-88AC-C9BA0C04E531}"/>
    <cellStyle name="Comma 5 3 4 3" xfId="6716" xr:uid="{B2E585AA-857D-4BAD-B3E3-F825169D349B}"/>
    <cellStyle name="Comma 5 3 4 3 2" xfId="6717" xr:uid="{38C25BEA-6EC6-403B-BCA1-D9EA4499A733}"/>
    <cellStyle name="Comma 5 3 4 3 2 2" xfId="6718" xr:uid="{B72DAF56-E0DA-44DD-AF98-255A9DB4213B}"/>
    <cellStyle name="Comma 5 3 4 3 2 2 2" xfId="30996" xr:uid="{65CB157C-AA74-4A8A-9ECD-65D4862A39CC}"/>
    <cellStyle name="Comma 5 3 4 3 2 3" xfId="30995" xr:uid="{DAFBBF5B-0441-4FC4-84E0-8FB3682B275A}"/>
    <cellStyle name="Comma 5 3 4 3 3" xfId="6719" xr:uid="{C7C6BDB9-25AB-47AB-AF94-AE5AB3888C6E}"/>
    <cellStyle name="Comma 5 3 4 3 3 2" xfId="30997" xr:uid="{E9B78156-447A-44EE-86BC-54CBF387C5C1}"/>
    <cellStyle name="Comma 5 3 4 3 4" xfId="30994" xr:uid="{2C719A4A-73F5-4401-AB49-94D3247DF38B}"/>
    <cellStyle name="Comma 5 3 4 4" xfId="6720" xr:uid="{278B81BF-0A63-4238-B46A-CA69B48D7AB8}"/>
    <cellStyle name="Comma 5 3 4 4 2" xfId="6721" xr:uid="{A9A9294E-A1F7-42C9-87AC-70A1BF114FE1}"/>
    <cellStyle name="Comma 5 3 4 4 2 2" xfId="30999" xr:uid="{4337EBA5-34D2-4FE9-8753-30581F5580C7}"/>
    <cellStyle name="Comma 5 3 4 4 3" xfId="30998" xr:uid="{C3134206-63F3-4EBD-8E4D-43067D06F79F}"/>
    <cellStyle name="Comma 5 3 4 5" xfId="6722" xr:uid="{33D8CB43-0404-4FCF-BA28-447047801F07}"/>
    <cellStyle name="Comma 5 3 4 5 2" xfId="31000" xr:uid="{2518FDBC-A864-48F3-A916-97FAA3DC9791}"/>
    <cellStyle name="Comma 5 3 4 6" xfId="30989" xr:uid="{9DB4FCB4-9CDA-4AFA-A15F-B56A30B0C820}"/>
    <cellStyle name="Comma 5 3 5" xfId="6723" xr:uid="{639B2A60-A652-4239-8299-E58E3CBCF651}"/>
    <cellStyle name="Comma 5 3 5 2" xfId="6724" xr:uid="{660B8E31-AFE5-4813-A15F-5A0E1F88C3AF}"/>
    <cellStyle name="Comma 5 3 5 2 2" xfId="6725" xr:uid="{CACBCB48-FB87-478D-84AA-576BFECC8921}"/>
    <cellStyle name="Comma 5 3 5 2 2 2" xfId="6726" xr:uid="{B85CD50E-579C-4A03-BA47-94A8CC14FED6}"/>
    <cellStyle name="Comma 5 3 5 2 2 2 2" xfId="31004" xr:uid="{93432C12-3882-4EE8-BE57-D470EFEF9C93}"/>
    <cellStyle name="Comma 5 3 5 2 2 3" xfId="31003" xr:uid="{D3DF4285-6043-49A2-82A2-D0FD745E3D49}"/>
    <cellStyle name="Comma 5 3 5 2 3" xfId="6727" xr:uid="{11AB1307-ED23-460A-8937-DF12C903B83A}"/>
    <cellStyle name="Comma 5 3 5 2 3 2" xfId="31005" xr:uid="{F95EEE20-009F-4F28-9330-4BA5E52492E3}"/>
    <cellStyle name="Comma 5 3 5 2 4" xfId="31002" xr:uid="{75B8D386-7010-4FC8-AFA2-1892D92B193F}"/>
    <cellStyle name="Comma 5 3 5 3" xfId="6728" xr:uid="{2FA40B83-CC29-4ECC-9ABB-34F1BDB6BF42}"/>
    <cellStyle name="Comma 5 3 5 3 2" xfId="6729" xr:uid="{27365474-6499-49DA-BF85-BB000259C4EF}"/>
    <cellStyle name="Comma 5 3 5 3 2 2" xfId="6730" xr:uid="{00A78D1A-BA7C-4F6A-8EEF-1CDA9786B75B}"/>
    <cellStyle name="Comma 5 3 5 3 2 2 2" xfId="31008" xr:uid="{9B6D7863-B0DE-48CA-A37C-B1C04780F39C}"/>
    <cellStyle name="Comma 5 3 5 3 2 3" xfId="31007" xr:uid="{5759D20E-0CEF-4250-B416-43D24882BB5F}"/>
    <cellStyle name="Comma 5 3 5 3 3" xfId="6731" xr:uid="{EBF431E5-D87C-4E5A-A0D1-025810F648D6}"/>
    <cellStyle name="Comma 5 3 5 3 3 2" xfId="31009" xr:uid="{78E2391A-DA05-42FF-AE26-66BA6AD258EB}"/>
    <cellStyle name="Comma 5 3 5 3 4" xfId="31006" xr:uid="{E093C68D-9910-4CCF-92B8-72ACA87D27AE}"/>
    <cellStyle name="Comma 5 3 5 4" xfId="6732" xr:uid="{7F1D1EA9-CF8E-4E9E-A6E1-AAD810339CB0}"/>
    <cellStyle name="Comma 5 3 5 4 2" xfId="6733" xr:uid="{754A8D4E-6865-4FD9-BC28-85634D12CCD1}"/>
    <cellStyle name="Comma 5 3 5 4 2 2" xfId="31011" xr:uid="{3B60376A-3086-4FDB-8222-85D0F7E92157}"/>
    <cellStyle name="Comma 5 3 5 4 3" xfId="31010" xr:uid="{DD778075-1F46-42E2-B629-9E671F2A2F45}"/>
    <cellStyle name="Comma 5 3 5 5" xfId="6734" xr:uid="{D0EAFEB1-1DD3-4857-A2EF-ABEF0AF80B35}"/>
    <cellStyle name="Comma 5 3 5 5 2" xfId="31012" xr:uid="{CFEB5A0E-43D3-47E3-AF6F-2B1E6F5A78E4}"/>
    <cellStyle name="Comma 5 3 5 6" xfId="31001" xr:uid="{728FFB9B-7EBB-4390-A86C-311730A6DEFF}"/>
    <cellStyle name="Comma 5 3 6" xfId="6735" xr:uid="{0ECADD8D-F676-4CEC-B7A8-FF8EF5CCDC61}"/>
    <cellStyle name="Comma 5 3 6 2" xfId="6736" xr:uid="{9A8A1163-7238-43D9-B285-47303A0A66D0}"/>
    <cellStyle name="Comma 5 3 6 2 2" xfId="6737" xr:uid="{A5963DC1-F490-474B-B190-198927D9DF34}"/>
    <cellStyle name="Comma 5 3 6 2 2 2" xfId="6738" xr:uid="{A6817775-0D7A-40F8-A8A3-4AFB85E74549}"/>
    <cellStyle name="Comma 5 3 6 2 2 2 2" xfId="31016" xr:uid="{4411B0C3-A6AC-4B98-8266-1FD0B997E7D5}"/>
    <cellStyle name="Comma 5 3 6 2 2 3" xfId="31015" xr:uid="{F28D3F88-BB4A-44B0-873E-0BE850C949A1}"/>
    <cellStyle name="Comma 5 3 6 2 3" xfId="6739" xr:uid="{5F90AFA0-C6B4-459D-89F2-614C4A8ED433}"/>
    <cellStyle name="Comma 5 3 6 2 3 2" xfId="31017" xr:uid="{3974D011-CAF2-4BF5-B1BB-F71B0A0D3C4E}"/>
    <cellStyle name="Comma 5 3 6 2 4" xfId="31014" xr:uid="{3A87A337-9A4C-4A92-8DF1-04C7390CD621}"/>
    <cellStyle name="Comma 5 3 6 3" xfId="6740" xr:uid="{F4F4F66F-D325-4912-81B6-59C34AB773EC}"/>
    <cellStyle name="Comma 5 3 6 3 2" xfId="6741" xr:uid="{41CDB948-5523-4E6E-B5B9-8736279498E5}"/>
    <cellStyle name="Comma 5 3 6 3 2 2" xfId="6742" xr:uid="{6D71A333-4BF8-4FAE-9698-A44B21A93BAA}"/>
    <cellStyle name="Comma 5 3 6 3 2 2 2" xfId="31020" xr:uid="{F017D312-CCCB-4B1F-96DE-8E70C8880D29}"/>
    <cellStyle name="Comma 5 3 6 3 2 3" xfId="31019" xr:uid="{BC40D6CD-92C9-41EC-A099-F00548DE4A5B}"/>
    <cellStyle name="Comma 5 3 6 3 3" xfId="6743" xr:uid="{25780C88-2B2D-41B9-B734-FEADD381DA06}"/>
    <cellStyle name="Comma 5 3 6 3 3 2" xfId="31021" xr:uid="{2B73A3B8-2DD0-425C-AB4B-1213B848E5B4}"/>
    <cellStyle name="Comma 5 3 6 3 4" xfId="31018" xr:uid="{E45E9ABF-A0AE-403C-95C8-B077917EEDB7}"/>
    <cellStyle name="Comma 5 3 6 4" xfId="6744" xr:uid="{8564E5D4-9F77-44FC-92FA-CA6BAE35C602}"/>
    <cellStyle name="Comma 5 3 6 4 2" xfId="6745" xr:uid="{DD34FF25-43BB-4385-9ADC-E102CA9B6D8D}"/>
    <cellStyle name="Comma 5 3 6 4 2 2" xfId="31023" xr:uid="{C62F773C-5E6F-4665-8F3D-3CF2232AEAF8}"/>
    <cellStyle name="Comma 5 3 6 4 3" xfId="31022" xr:uid="{9CCF64DB-8E5C-4B5A-ADD0-C309267704CA}"/>
    <cellStyle name="Comma 5 3 6 5" xfId="6746" xr:uid="{0DB16A07-D896-40BD-996F-4EA737E36345}"/>
    <cellStyle name="Comma 5 3 6 5 2" xfId="31024" xr:uid="{6CB600F0-1045-41A6-94C3-946B88689953}"/>
    <cellStyle name="Comma 5 3 6 6" xfId="31013" xr:uid="{F42C0DD7-C16F-4985-BE5B-27BCC03D1B5B}"/>
    <cellStyle name="Comma 5 3 7" xfId="6747" xr:uid="{240C29BF-33CE-4A30-8975-343822CB08A3}"/>
    <cellStyle name="Comma 5 3 7 2" xfId="6748" xr:uid="{B68A0124-C4F9-4C69-812E-6CC757758489}"/>
    <cellStyle name="Comma 5 3 7 2 2" xfId="6749" xr:uid="{A2703953-D91B-42D9-A217-8A60D977CD4C}"/>
    <cellStyle name="Comma 5 3 7 2 2 2" xfId="6750" xr:uid="{85410BCF-0636-4261-A810-88E6FCA90DE8}"/>
    <cellStyle name="Comma 5 3 7 2 2 2 2" xfId="31028" xr:uid="{E24C1ECB-44A9-4AD2-85DB-047EFFEB15E8}"/>
    <cellStyle name="Comma 5 3 7 2 2 3" xfId="31027" xr:uid="{5B156640-9220-4FDA-B8BB-D42D0C06402D}"/>
    <cellStyle name="Comma 5 3 7 2 3" xfId="6751" xr:uid="{729F7EE3-742C-4329-AF2C-7B17C59A92A4}"/>
    <cellStyle name="Comma 5 3 7 2 3 2" xfId="31029" xr:uid="{E71E666B-F430-4706-AD59-4D0C216DCB25}"/>
    <cellStyle name="Comma 5 3 7 2 4" xfId="31026" xr:uid="{A30100D8-B3D9-41EC-975B-E8828B29ED56}"/>
    <cellStyle name="Comma 5 3 7 3" xfId="6752" xr:uid="{3BE9BA8C-EEF3-4B0F-9F6D-FC18B0482FCC}"/>
    <cellStyle name="Comma 5 3 7 3 2" xfId="6753" xr:uid="{D6218F20-3C3A-4041-99BB-656A4962F0E1}"/>
    <cellStyle name="Comma 5 3 7 3 2 2" xfId="31031" xr:uid="{672659C3-B292-40B8-B0EE-082814C8AAC1}"/>
    <cellStyle name="Comma 5 3 7 3 3" xfId="31030" xr:uid="{58078E7B-FF6B-4236-9B0B-DECF5068CDDC}"/>
    <cellStyle name="Comma 5 3 7 4" xfId="6754" xr:uid="{793EAF7A-78D6-401C-BDA5-D9DC79378694}"/>
    <cellStyle name="Comma 5 3 7 4 2" xfId="31032" xr:uid="{EC2A019F-939B-4760-B0D6-18B22F754016}"/>
    <cellStyle name="Comma 5 3 7 5" xfId="31025" xr:uid="{A96B31A2-04B3-4B0F-8FF4-0FE5EBAAD167}"/>
    <cellStyle name="Comma 5 3 8" xfId="6755" xr:uid="{85A59FD0-6E7B-4904-A16B-5F6F4B0304EC}"/>
    <cellStyle name="Comma 5 3 8 2" xfId="6756" xr:uid="{588FF355-0329-4F5A-8579-05C995B72BC2}"/>
    <cellStyle name="Comma 5 3 8 2 2" xfId="6757" xr:uid="{4E8F6F60-572D-4D7C-98DE-12633C9393E4}"/>
    <cellStyle name="Comma 5 3 8 2 2 2" xfId="6758" xr:uid="{E4772A9D-C779-490D-8306-29BCD535AB53}"/>
    <cellStyle name="Comma 5 3 8 2 2 2 2" xfId="31036" xr:uid="{96AA29D5-B60B-40F5-B4F8-8DB6D23BB5F2}"/>
    <cellStyle name="Comma 5 3 8 2 2 3" xfId="31035" xr:uid="{28746339-5535-47B0-A74B-720D51FAEAD3}"/>
    <cellStyle name="Comma 5 3 8 2 3" xfId="6759" xr:uid="{86567459-E506-4BB9-A0E6-901DA512FA6E}"/>
    <cellStyle name="Comma 5 3 8 2 3 2" xfId="31037" xr:uid="{8E33393A-EF53-469F-BE05-3B9D0F2182A9}"/>
    <cellStyle name="Comma 5 3 8 2 4" xfId="31034" xr:uid="{F7BBCBDC-36BA-467F-B6B2-3313F35CC381}"/>
    <cellStyle name="Comma 5 3 8 3" xfId="6760" xr:uid="{419C5A5C-3575-4E71-986B-BECE0884CAAC}"/>
    <cellStyle name="Comma 5 3 8 3 2" xfId="6761" xr:uid="{085672C8-07BF-4C04-99A3-9E9FD0FFC157}"/>
    <cellStyle name="Comma 5 3 8 3 2 2" xfId="31039" xr:uid="{69B519AC-8DA8-415B-ABB0-6D932B455CD3}"/>
    <cellStyle name="Comma 5 3 8 3 3" xfId="31038" xr:uid="{9A5B53D2-8137-421C-AFDD-DD20A2C161A8}"/>
    <cellStyle name="Comma 5 3 8 4" xfId="6762" xr:uid="{6FF5A880-4CF0-4628-A474-13678E08E785}"/>
    <cellStyle name="Comma 5 3 8 4 2" xfId="31040" xr:uid="{C539A26D-864C-40B3-BA7D-D13FD8255417}"/>
    <cellStyle name="Comma 5 3 8 5" xfId="31033" xr:uid="{878045FA-71F3-4602-B260-5EFD76F1846D}"/>
    <cellStyle name="Comma 5 3 9" xfId="6763" xr:uid="{1689F543-9BCC-41A1-BEC4-286CC9CC93A5}"/>
    <cellStyle name="Comma 5 3 9 2" xfId="6764" xr:uid="{2D7DCAB1-1EDE-4BEB-9523-CDC80D7560ED}"/>
    <cellStyle name="Comma 5 3 9 2 2" xfId="6765" xr:uid="{8CD0C286-9399-4715-9D70-796D041F9795}"/>
    <cellStyle name="Comma 5 3 9 2 2 2" xfId="31043" xr:uid="{DCEC6A76-D652-4AB6-B6EB-7878CCCC5CAE}"/>
    <cellStyle name="Comma 5 3 9 2 3" xfId="31042" xr:uid="{3F731F21-79EB-4566-946B-774331E4C88D}"/>
    <cellStyle name="Comma 5 3 9 3" xfId="6766" xr:uid="{E8B5E36B-AD65-4B2A-A740-B21EB7770B48}"/>
    <cellStyle name="Comma 5 3 9 3 2" xfId="31044" xr:uid="{3B4B3585-D170-4D15-A8CB-EEFAD2C1211E}"/>
    <cellStyle name="Comma 5 3 9 4" xfId="31041" xr:uid="{4DF953C6-5A18-4801-A76E-2D68C64F741E}"/>
    <cellStyle name="Comma 5 4" xfId="6767" xr:uid="{495313DC-E0E5-4FA5-8373-DB80AE997341}"/>
    <cellStyle name="Comma 5 4 2" xfId="6768" xr:uid="{87A01880-BB42-421B-A2E4-957D20D9DECD}"/>
    <cellStyle name="Comma 5 4 2 2" xfId="6769" xr:uid="{0E972C3F-DE1E-438B-9587-8EABF726AC8C}"/>
    <cellStyle name="Comma 5 4 2 2 2" xfId="6770" xr:uid="{9BA44CCD-F7B9-412F-B1A4-C8F95D9A51AE}"/>
    <cellStyle name="Comma 5 4 2 2 2 2" xfId="6771" xr:uid="{A083CB65-2663-4856-ABEE-1B20DBC8B1A9}"/>
    <cellStyle name="Comma 5 4 2 2 2 2 2" xfId="31049" xr:uid="{C20AC35B-DD12-458C-A97B-B6E3285875A7}"/>
    <cellStyle name="Comma 5 4 2 2 2 3" xfId="31048" xr:uid="{BC781CE2-9A9D-4473-BA7C-256E27F6531E}"/>
    <cellStyle name="Comma 5 4 2 2 3" xfId="6772" xr:uid="{3E87F088-3B8D-46CE-AEB0-634718D3DE30}"/>
    <cellStyle name="Comma 5 4 2 2 3 2" xfId="31050" xr:uid="{7D2C31C5-8A5A-4549-B9CB-378F612853D0}"/>
    <cellStyle name="Comma 5 4 2 2 4" xfId="31047" xr:uid="{C698A1D2-6C2A-45D3-B389-09D3865B4210}"/>
    <cellStyle name="Comma 5 4 2 3" xfId="6773" xr:uid="{BFE56359-D20F-48EA-80DD-425ECCC43737}"/>
    <cellStyle name="Comma 5 4 2 3 2" xfId="6774" xr:uid="{4BFD7DDE-E9D5-447B-B521-65EB0D69D181}"/>
    <cellStyle name="Comma 5 4 2 3 2 2" xfId="31052" xr:uid="{1DAC16D9-A879-4482-BA66-F1B2817562C8}"/>
    <cellStyle name="Comma 5 4 2 3 3" xfId="31051" xr:uid="{8C239A0C-64C4-4B64-BED7-FF629855713B}"/>
    <cellStyle name="Comma 5 4 2 4" xfId="6775" xr:uid="{3D9344F8-6F76-45DF-B005-23788C547E35}"/>
    <cellStyle name="Comma 5 4 2 4 2" xfId="31053" xr:uid="{11AE8B5C-3E8B-4C54-9B0E-5457435990B9}"/>
    <cellStyle name="Comma 5 4 2 5" xfId="31046" xr:uid="{263AACB9-625B-4D9B-ADE2-4AABB94700B0}"/>
    <cellStyle name="Comma 5 4 3" xfId="6776" xr:uid="{91B14D95-75F8-4DA8-B61B-790290AEE9AD}"/>
    <cellStyle name="Comma 5 4 3 2" xfId="6777" xr:uid="{51E61974-5DBC-45DE-B435-5A1DFE3B72E0}"/>
    <cellStyle name="Comma 5 4 3 2 2" xfId="6778" xr:uid="{FE93BDCF-15E7-4163-82C1-9F78BDF5BDCC}"/>
    <cellStyle name="Comma 5 4 3 2 2 2" xfId="31056" xr:uid="{2B18B9E7-C007-4888-B7C2-A088FBBC4170}"/>
    <cellStyle name="Comma 5 4 3 2 3" xfId="31055" xr:uid="{D0EF2CEE-E351-45C2-88CD-60B46ED02BD4}"/>
    <cellStyle name="Comma 5 4 3 3" xfId="6779" xr:uid="{A3584ADD-53EB-4F4D-B2C5-40CAE10932D8}"/>
    <cellStyle name="Comma 5 4 3 3 2" xfId="31057" xr:uid="{3E92E90D-493E-48A2-9857-D9536E117C12}"/>
    <cellStyle name="Comma 5 4 3 4" xfId="31054" xr:uid="{DCE8627B-916F-4C0B-82F0-9ACA743C973A}"/>
    <cellStyle name="Comma 5 4 4" xfId="6780" xr:uid="{6362E89D-575A-458B-9832-1A9CCC84CB80}"/>
    <cellStyle name="Comma 5 4 4 2" xfId="6781" xr:uid="{E3B0125C-D147-44A9-8A18-8DCC86478D43}"/>
    <cellStyle name="Comma 5 4 4 2 2" xfId="6782" xr:uid="{A9BBEFFB-EEE1-4055-B6FE-87734E7411CA}"/>
    <cellStyle name="Comma 5 4 4 2 2 2" xfId="31060" xr:uid="{DCACECE7-0EB9-47B1-9D66-4F01570DB9F2}"/>
    <cellStyle name="Comma 5 4 4 2 3" xfId="31059" xr:uid="{E1A4DCA8-0D72-4743-9AB8-5612D2259736}"/>
    <cellStyle name="Comma 5 4 4 3" xfId="6783" xr:uid="{7C2CCD0E-1019-49ED-9332-9E468291D6E5}"/>
    <cellStyle name="Comma 5 4 4 3 2" xfId="31061" xr:uid="{4B17DA27-ECC0-4DA5-8A6D-CBE66CFA36F7}"/>
    <cellStyle name="Comma 5 4 4 4" xfId="31058" xr:uid="{E0294B0C-25C6-4871-BDAA-E509DC20B7F3}"/>
    <cellStyle name="Comma 5 4 5" xfId="6784" xr:uid="{F4299F4C-D752-461C-A746-46D1E0A7D7FB}"/>
    <cellStyle name="Comma 5 4 5 2" xfId="6785" xr:uid="{8072EF41-27C1-4141-AC6F-53AE0B82226C}"/>
    <cellStyle name="Comma 5 4 5 2 2" xfId="6786" xr:uid="{269B834E-8653-46CC-B041-BF9AE2128E1D}"/>
    <cellStyle name="Comma 5 4 5 2 2 2" xfId="31064" xr:uid="{46468AA7-8338-4B4B-892B-7BA9781C9AD0}"/>
    <cellStyle name="Comma 5 4 5 2 3" xfId="31063" xr:uid="{C6AC3582-3381-421C-9C2A-151289A236D4}"/>
    <cellStyle name="Comma 5 4 5 3" xfId="6787" xr:uid="{58C56772-9F3C-44B0-B66A-166DF7234DD0}"/>
    <cellStyle name="Comma 5 4 5 3 2" xfId="31065" xr:uid="{7EA4ECD4-5E1D-40F0-88BC-66F99B9022A9}"/>
    <cellStyle name="Comma 5 4 5 4" xfId="31062" xr:uid="{64341CDB-394B-4C2F-B709-3BA413F6019A}"/>
    <cellStyle name="Comma 5 4 6" xfId="6788" xr:uid="{88288215-E113-4DB8-8A0C-94B4B621A538}"/>
    <cellStyle name="Comma 5 4 6 2" xfId="6789" xr:uid="{A89D7C4A-4A61-49DB-BD80-4E0CA0AB8B77}"/>
    <cellStyle name="Comma 5 4 6 2 2" xfId="31067" xr:uid="{BA646392-E600-4468-A9C7-6C5EE66D0FB7}"/>
    <cellStyle name="Comma 5 4 6 3" xfId="31066" xr:uid="{D4F7E4B6-3441-4281-A906-0C2F1C0B1C41}"/>
    <cellStyle name="Comma 5 4 7" xfId="6790" xr:uid="{C21FC56C-F1C3-4F61-9B90-04F67AD7644F}"/>
    <cellStyle name="Comma 5 4 7 2" xfId="31068" xr:uid="{83AF8B98-3000-4267-8EDE-09CA6A5DAF1C}"/>
    <cellStyle name="Comma 5 4 8" xfId="31045" xr:uid="{6D9C32E3-0863-42F9-B223-870300EBDFD5}"/>
    <cellStyle name="Comma 5 5" xfId="6791" xr:uid="{D2B797C4-F7CA-44EC-B6C7-82DDC0A04CC7}"/>
    <cellStyle name="Comma 5 5 2" xfId="31069" xr:uid="{6BDEE1B1-9DBC-469F-8024-D14099BEF6CB}"/>
    <cellStyle name="Comma 5 6" xfId="30840" xr:uid="{B7229606-AD23-4A8B-A672-1A390ED46B94}"/>
    <cellStyle name="Comma 6" xfId="6792" xr:uid="{94DDDF65-397A-41F9-817D-7D29F19D9547}"/>
    <cellStyle name="Comma 6 2" xfId="6793" xr:uid="{43D1C5B1-8AA3-42F5-8E66-A0F9EFCFC200}"/>
    <cellStyle name="Comma 6 2 10" xfId="6794" xr:uid="{6BB394D3-C5DE-4577-A500-16474796EF0C}"/>
    <cellStyle name="Comma 6 2 10 2" xfId="6795" xr:uid="{1AAE1522-A385-4308-9B2F-394CB72070BF}"/>
    <cellStyle name="Comma 6 2 10 2 2" xfId="6796" xr:uid="{719D5423-0467-4618-B088-62648F37856E}"/>
    <cellStyle name="Comma 6 2 10 2 2 2" xfId="31074" xr:uid="{6C8E7909-BDC8-41EF-8882-39EEEFD3A283}"/>
    <cellStyle name="Comma 6 2 10 2 3" xfId="31073" xr:uid="{83321E09-EA61-497B-990B-6ED43D44DA4D}"/>
    <cellStyle name="Comma 6 2 10 3" xfId="6797" xr:uid="{A7F92F99-B170-4177-8B7E-77C98B335112}"/>
    <cellStyle name="Comma 6 2 10 3 2" xfId="31075" xr:uid="{775FFD11-0CEB-49D5-9D7D-C375604DA505}"/>
    <cellStyle name="Comma 6 2 10 4" xfId="31072" xr:uid="{173CACCD-91A6-4A6C-87AC-842297F6D01E}"/>
    <cellStyle name="Comma 6 2 11" xfId="6798" xr:uid="{2539F435-A1F5-49E6-B4E1-96145D531FA1}"/>
    <cellStyle name="Comma 6 2 11 2" xfId="6799" xr:uid="{6F74B9EF-8B1A-45F8-85D0-359531980605}"/>
    <cellStyle name="Comma 6 2 11 2 2" xfId="6800" xr:uid="{9D6B5739-AF7E-4B67-87BF-4AFF749FEEDF}"/>
    <cellStyle name="Comma 6 2 11 2 2 2" xfId="31078" xr:uid="{08462170-5B58-41C6-A8AF-02E7540E0BEB}"/>
    <cellStyle name="Comma 6 2 11 2 3" xfId="31077" xr:uid="{6431CB90-ADE7-4AC6-8462-10D045BD9B0B}"/>
    <cellStyle name="Comma 6 2 11 3" xfId="6801" xr:uid="{E9582DC3-AD06-4048-BA34-D00E03C0D923}"/>
    <cellStyle name="Comma 6 2 11 3 2" xfId="31079" xr:uid="{63A6F291-1729-4CC7-8DCE-560EA3425D37}"/>
    <cellStyle name="Comma 6 2 11 4" xfId="31076" xr:uid="{61063839-126F-4392-A3E5-8672026A5459}"/>
    <cellStyle name="Comma 6 2 12" xfId="6802" xr:uid="{B2CAB538-7C0A-4D84-A238-52204F81E6D0}"/>
    <cellStyle name="Comma 6 2 12 2" xfId="6803" xr:uid="{2D5DE772-7DBD-4967-BDCF-93B565F16CB7}"/>
    <cellStyle name="Comma 6 2 12 2 2" xfId="6804" xr:uid="{7049BAF7-C815-4892-8EC2-D983EE00A2FC}"/>
    <cellStyle name="Comma 6 2 12 2 2 2" xfId="31082" xr:uid="{B22A56B7-80D7-4502-AD3A-AF284C490FE2}"/>
    <cellStyle name="Comma 6 2 12 2 3" xfId="31081" xr:uid="{30375C10-04A2-4BCE-98C2-A35C43E7FEC1}"/>
    <cellStyle name="Comma 6 2 12 3" xfId="6805" xr:uid="{7B629092-E860-41D6-97D7-402BCB07A2FA}"/>
    <cellStyle name="Comma 6 2 12 3 2" xfId="31083" xr:uid="{E1E123AE-857B-4DBA-B28C-8B0552EE2CA6}"/>
    <cellStyle name="Comma 6 2 12 4" xfId="31080" xr:uid="{8C900AAF-69CF-49FC-92E4-D5091C939BF3}"/>
    <cellStyle name="Comma 6 2 13" xfId="6806" xr:uid="{E113E2F3-D0A4-43FB-9E19-C210F351042A}"/>
    <cellStyle name="Comma 6 2 13 2" xfId="6807" xr:uid="{1846D862-D261-4929-9BC1-32E26AF3D199}"/>
    <cellStyle name="Comma 6 2 13 2 2" xfId="31085" xr:uid="{E729F29E-917C-4E53-8F58-DAA1CEB3D245}"/>
    <cellStyle name="Comma 6 2 13 3" xfId="31084" xr:uid="{4B238BCF-E143-4478-B36B-EFB45F269909}"/>
    <cellStyle name="Comma 6 2 14" xfId="6808" xr:uid="{6C8E2A08-D65D-42F9-A058-D1338B82B7AC}"/>
    <cellStyle name="Comma 6 2 14 2" xfId="31086" xr:uid="{327E50B1-B9FC-42D9-B42C-8FA5EEBEF81D}"/>
    <cellStyle name="Comma 6 2 15" xfId="31071" xr:uid="{ECD980F0-BF46-4948-BFBA-7B20FB71E3D0}"/>
    <cellStyle name="Comma 6 2 2" xfId="6809" xr:uid="{ABCFA795-58AE-4D44-A584-1F1713F93D57}"/>
    <cellStyle name="Comma 6 2 2 10" xfId="6810" xr:uid="{4D0C8C58-489F-4364-BFED-ACCCBC6DAE6D}"/>
    <cellStyle name="Comma 6 2 2 10 2" xfId="6811" xr:uid="{836DB6BD-3B18-4BF4-BBA3-403537154776}"/>
    <cellStyle name="Comma 6 2 2 10 2 2" xfId="6812" xr:uid="{5D33CFDC-3B90-4CDB-A964-8C16258C3FF4}"/>
    <cellStyle name="Comma 6 2 2 10 2 2 2" xfId="31090" xr:uid="{77C790FB-5823-40F1-BB11-C6DC55E32405}"/>
    <cellStyle name="Comma 6 2 2 10 2 3" xfId="31089" xr:uid="{4C174C31-07D9-40CE-9540-9B2F27B3E773}"/>
    <cellStyle name="Comma 6 2 2 10 3" xfId="6813" xr:uid="{F683E76F-E088-4413-9CD4-C67B0A0E6449}"/>
    <cellStyle name="Comma 6 2 2 10 3 2" xfId="31091" xr:uid="{FAF595FC-73BE-47FB-8962-45F3B3FCD338}"/>
    <cellStyle name="Comma 6 2 2 10 4" xfId="31088" xr:uid="{21EFA347-C858-4BD2-B81C-C41012141DD1}"/>
    <cellStyle name="Comma 6 2 2 11" xfId="6814" xr:uid="{3FC90436-03A1-414B-B611-DE656690CFF7}"/>
    <cellStyle name="Comma 6 2 2 11 2" xfId="6815" xr:uid="{271DD89E-4BBF-4FBE-AC9D-5C4153242F1F}"/>
    <cellStyle name="Comma 6 2 2 11 2 2" xfId="31093" xr:uid="{3F3AD6E4-7DEC-4BEE-BF80-C534744CAA7D}"/>
    <cellStyle name="Comma 6 2 2 11 3" xfId="31092" xr:uid="{0329B2CB-FB3B-4734-85DF-4153A4F5300F}"/>
    <cellStyle name="Comma 6 2 2 12" xfId="6816" xr:uid="{70045F0D-516A-46DE-AA08-7256603B9565}"/>
    <cellStyle name="Comma 6 2 2 12 2" xfId="31094" xr:uid="{B81C34E9-355A-4190-8B81-AAA26673651B}"/>
    <cellStyle name="Comma 6 2 2 13" xfId="31087" xr:uid="{C4A4185A-034F-4D4B-AA2D-3BF3B87BF4B7}"/>
    <cellStyle name="Comma 6 2 2 2" xfId="6817" xr:uid="{85F5CE42-D411-4FF9-A12E-77373577BC6A}"/>
    <cellStyle name="Comma 6 2 2 2 2" xfId="6818" xr:uid="{95631369-149C-44B1-96FD-006ECB7FD9BE}"/>
    <cellStyle name="Comma 6 2 2 2 2 2" xfId="6819" xr:uid="{AD131A4C-BE89-4D93-8956-CB625EECE1DB}"/>
    <cellStyle name="Comma 6 2 2 2 2 2 2" xfId="6820" xr:uid="{B5FEFED8-A128-4C9E-836D-D9C6B65825AC}"/>
    <cellStyle name="Comma 6 2 2 2 2 2 2 2" xfId="31098" xr:uid="{4980C276-70C9-4435-9D54-C8897EF5587E}"/>
    <cellStyle name="Comma 6 2 2 2 2 2 3" xfId="31097" xr:uid="{BF921B96-50AF-4604-9070-B208F77F38DD}"/>
    <cellStyle name="Comma 6 2 2 2 2 3" xfId="6821" xr:uid="{E3752F13-57A2-4B88-BB18-0B20860D048C}"/>
    <cellStyle name="Comma 6 2 2 2 2 3 2" xfId="31099" xr:uid="{1744B75C-4D99-4094-82CE-9AD2229FFCC6}"/>
    <cellStyle name="Comma 6 2 2 2 2 4" xfId="31096" xr:uid="{24B121EC-73BF-461E-9F24-F3EFEB60B51B}"/>
    <cellStyle name="Comma 6 2 2 2 3" xfId="6822" xr:uid="{8CBE0505-6EB0-4D38-A4D7-06419443DDA2}"/>
    <cellStyle name="Comma 6 2 2 2 3 2" xfId="6823" xr:uid="{6E6F9ED3-4C1C-451B-9792-3663C8BD2128}"/>
    <cellStyle name="Comma 6 2 2 2 3 2 2" xfId="6824" xr:uid="{4AC4D690-47CC-4A9D-9ED7-F424B0867767}"/>
    <cellStyle name="Comma 6 2 2 2 3 2 2 2" xfId="31102" xr:uid="{C214FBE2-1798-4F4C-9217-7C6CD151356D}"/>
    <cellStyle name="Comma 6 2 2 2 3 2 3" xfId="31101" xr:uid="{5C25B8F6-E70A-46FC-9C16-1D65A2E3F29A}"/>
    <cellStyle name="Comma 6 2 2 2 3 3" xfId="6825" xr:uid="{249D1C9F-9D81-430D-A819-62EC28A199B5}"/>
    <cellStyle name="Comma 6 2 2 2 3 3 2" xfId="31103" xr:uid="{8855CBB2-7DFC-4C94-9C61-D3670CEEAF33}"/>
    <cellStyle name="Comma 6 2 2 2 3 4" xfId="31100" xr:uid="{692A9925-5671-49D6-9600-A8A3A98F3AD3}"/>
    <cellStyle name="Comma 6 2 2 2 4" xfId="6826" xr:uid="{94A35625-91D4-48F2-8AE4-959B1899E4D8}"/>
    <cellStyle name="Comma 6 2 2 2 4 2" xfId="6827" xr:uid="{17C0EE7E-276D-4DE2-8DFB-C7DF7DBDC5AA}"/>
    <cellStyle name="Comma 6 2 2 2 4 2 2" xfId="31105" xr:uid="{7A185B4A-492A-4833-9F80-026BF52995D5}"/>
    <cellStyle name="Comma 6 2 2 2 4 3" xfId="31104" xr:uid="{E0ED1EC3-EC96-4F31-88D9-E602F2F78EFE}"/>
    <cellStyle name="Comma 6 2 2 2 5" xfId="6828" xr:uid="{63E32693-9067-433E-BAC9-F970EECE7645}"/>
    <cellStyle name="Comma 6 2 2 2 5 2" xfId="31106" xr:uid="{52A01ED9-20D3-4904-9E8C-70B938FEAFFE}"/>
    <cellStyle name="Comma 6 2 2 2 6" xfId="31095" xr:uid="{2FA1BA59-48BE-4A40-A98A-F6FE36CF24E9}"/>
    <cellStyle name="Comma 6 2 2 3" xfId="6829" xr:uid="{3C43975A-CB8A-4E49-BED6-19DF7D617FEA}"/>
    <cellStyle name="Comma 6 2 2 3 2" xfId="6830" xr:uid="{7F03EDEC-DECD-4154-99F2-B35287E89170}"/>
    <cellStyle name="Comma 6 2 2 3 2 2" xfId="6831" xr:uid="{54E6836F-D530-461D-9428-D4E7A811C139}"/>
    <cellStyle name="Comma 6 2 2 3 2 2 2" xfId="6832" xr:uid="{F7C1AAB6-A2FE-43C2-9CDA-4A768AF83CC6}"/>
    <cellStyle name="Comma 6 2 2 3 2 2 2 2" xfId="31110" xr:uid="{A3E6BE17-17E4-4B1C-9FAB-46C4C1920A98}"/>
    <cellStyle name="Comma 6 2 2 3 2 2 3" xfId="31109" xr:uid="{F2879698-66EB-46E4-B382-8CADD45AA76F}"/>
    <cellStyle name="Comma 6 2 2 3 2 3" xfId="6833" xr:uid="{D215CD30-B96B-4223-B692-56F9A563B87E}"/>
    <cellStyle name="Comma 6 2 2 3 2 3 2" xfId="31111" xr:uid="{07FF36B5-1E27-457C-BE3D-0DFE04312D33}"/>
    <cellStyle name="Comma 6 2 2 3 2 4" xfId="31108" xr:uid="{F2C33669-D819-4739-A74B-F1F3E1AA0E3A}"/>
    <cellStyle name="Comma 6 2 2 3 3" xfId="6834" xr:uid="{B7841258-D04C-4E03-84DD-F9C7327C25F5}"/>
    <cellStyle name="Comma 6 2 2 3 3 2" xfId="6835" xr:uid="{093E478C-A383-41EF-875B-93C7DC1A6056}"/>
    <cellStyle name="Comma 6 2 2 3 3 2 2" xfId="6836" xr:uid="{1D0F141F-A03E-4B1E-A8A6-EDC7E9591A8D}"/>
    <cellStyle name="Comma 6 2 2 3 3 2 2 2" xfId="31114" xr:uid="{85B3F240-236E-40DF-9344-123AD4E8341A}"/>
    <cellStyle name="Comma 6 2 2 3 3 2 3" xfId="31113" xr:uid="{6CF6A2EF-35A5-41C7-83AF-00BF18F6BABD}"/>
    <cellStyle name="Comma 6 2 2 3 3 3" xfId="6837" xr:uid="{3A484AD9-DF25-4AE3-AE34-5069504FD891}"/>
    <cellStyle name="Comma 6 2 2 3 3 3 2" xfId="31115" xr:uid="{FE6D2624-60C4-4F7A-8899-1D04033790E4}"/>
    <cellStyle name="Comma 6 2 2 3 3 4" xfId="31112" xr:uid="{936F7CDB-4D54-4F03-832D-9D6B05A15891}"/>
    <cellStyle name="Comma 6 2 2 3 4" xfId="6838" xr:uid="{8454528F-0A40-4781-81CA-01B6F9FCFA25}"/>
    <cellStyle name="Comma 6 2 2 3 4 2" xfId="6839" xr:uid="{82AEB041-DB68-4DEF-BA39-BE62FD20ACB5}"/>
    <cellStyle name="Comma 6 2 2 3 4 2 2" xfId="31117" xr:uid="{1366905F-A9D7-40C4-A065-BAABAABF7641}"/>
    <cellStyle name="Comma 6 2 2 3 4 3" xfId="31116" xr:uid="{BB759667-BC7A-4999-8145-73B81EDCDF7D}"/>
    <cellStyle name="Comma 6 2 2 3 5" xfId="6840" xr:uid="{A26D9170-6129-46AD-A33F-2950AE8A6D2A}"/>
    <cellStyle name="Comma 6 2 2 3 5 2" xfId="31118" xr:uid="{DC685545-F571-4B5B-90B3-85953212CE08}"/>
    <cellStyle name="Comma 6 2 2 3 6" xfId="31107" xr:uid="{BCB5D6D5-A1F8-427A-8C25-0EA9B7EF01E6}"/>
    <cellStyle name="Comma 6 2 2 4" xfId="6841" xr:uid="{E3F4CA83-1EB8-4295-82C5-7356D36E95E8}"/>
    <cellStyle name="Comma 6 2 2 4 2" xfId="6842" xr:uid="{38043218-51F6-4454-A65D-09FD4300DA39}"/>
    <cellStyle name="Comma 6 2 2 4 2 2" xfId="6843" xr:uid="{2975A365-E44D-42D4-9160-950843DDE437}"/>
    <cellStyle name="Comma 6 2 2 4 2 2 2" xfId="6844" xr:uid="{3BB05ED5-B649-43ED-855F-605B094ACB38}"/>
    <cellStyle name="Comma 6 2 2 4 2 2 2 2" xfId="31122" xr:uid="{6E8FE759-EF25-408B-BA6F-255D1AA78C4D}"/>
    <cellStyle name="Comma 6 2 2 4 2 2 3" xfId="31121" xr:uid="{3A6B88F3-E23C-41E7-A918-72DDB21A1219}"/>
    <cellStyle name="Comma 6 2 2 4 2 3" xfId="6845" xr:uid="{7825EB57-9B89-40D2-B135-BA26DC1D0092}"/>
    <cellStyle name="Comma 6 2 2 4 2 3 2" xfId="31123" xr:uid="{2317461B-D5F7-4A67-BD45-EA9CA9AC54BE}"/>
    <cellStyle name="Comma 6 2 2 4 2 4" xfId="31120" xr:uid="{5B746678-82E3-4BBA-BFC7-FCF0F8D7687B}"/>
    <cellStyle name="Comma 6 2 2 4 3" xfId="6846" xr:uid="{79E0E438-33C8-49E5-ABBE-42EAB4345131}"/>
    <cellStyle name="Comma 6 2 2 4 3 2" xfId="6847" xr:uid="{2A3BA117-CB16-4EA8-8A07-4431308E9F5A}"/>
    <cellStyle name="Comma 6 2 2 4 3 2 2" xfId="6848" xr:uid="{EE05D197-729F-4C6F-A05E-93F1F9B213FE}"/>
    <cellStyle name="Comma 6 2 2 4 3 2 2 2" xfId="31126" xr:uid="{814AE0DA-A40A-45E2-BD1B-796A1736CF9F}"/>
    <cellStyle name="Comma 6 2 2 4 3 2 3" xfId="31125" xr:uid="{ED7DF06B-133B-4860-B10B-35A23AB0A868}"/>
    <cellStyle name="Comma 6 2 2 4 3 3" xfId="6849" xr:uid="{5A98206A-A520-4FDF-BD36-1212926559DE}"/>
    <cellStyle name="Comma 6 2 2 4 3 3 2" xfId="31127" xr:uid="{243AC8DA-BFA8-4D05-8B32-B04E202D066F}"/>
    <cellStyle name="Comma 6 2 2 4 3 4" xfId="31124" xr:uid="{FB200317-165B-400E-B827-82492F42D171}"/>
    <cellStyle name="Comma 6 2 2 4 4" xfId="6850" xr:uid="{7AC54689-4FD4-4463-902E-9047D95255CB}"/>
    <cellStyle name="Comma 6 2 2 4 4 2" xfId="6851" xr:uid="{1AB07C15-89ED-49C3-BD0D-31CEF0E93741}"/>
    <cellStyle name="Comma 6 2 2 4 4 2 2" xfId="31129" xr:uid="{B660BC68-91DE-45B8-B615-5AC15AE31A80}"/>
    <cellStyle name="Comma 6 2 2 4 4 3" xfId="31128" xr:uid="{B4203257-6AD4-4C1A-A353-A2DF4D8AF7A7}"/>
    <cellStyle name="Comma 6 2 2 4 5" xfId="6852" xr:uid="{ED25DF5A-3324-4E51-BA7D-67F55D1EE6FE}"/>
    <cellStyle name="Comma 6 2 2 4 5 2" xfId="31130" xr:uid="{8BF31A19-5273-4D05-A8CA-4DAA4BBA2113}"/>
    <cellStyle name="Comma 6 2 2 4 6" xfId="31119" xr:uid="{164995CC-E1B5-4E86-AB27-464BA235125B}"/>
    <cellStyle name="Comma 6 2 2 5" xfId="6853" xr:uid="{C914B019-B6B5-4D80-A058-1FFFC282F8D5}"/>
    <cellStyle name="Comma 6 2 2 5 2" xfId="6854" xr:uid="{EDBDD7FC-DD92-42F0-A0E5-6DEC18B13CB9}"/>
    <cellStyle name="Comma 6 2 2 5 2 2" xfId="6855" xr:uid="{7B54222E-1C56-4A4E-B6D8-A0E94FF7DE4A}"/>
    <cellStyle name="Comma 6 2 2 5 2 2 2" xfId="6856" xr:uid="{37C65EBB-962F-4490-ADA5-B4208F70CE6B}"/>
    <cellStyle name="Comma 6 2 2 5 2 2 2 2" xfId="31134" xr:uid="{04DE0DBD-4ADC-4DE4-901F-38F079253B83}"/>
    <cellStyle name="Comma 6 2 2 5 2 2 3" xfId="31133" xr:uid="{19D1E36E-288B-44D9-B6F4-AF71EA173C31}"/>
    <cellStyle name="Comma 6 2 2 5 2 3" xfId="6857" xr:uid="{16CC9343-409B-4FA5-B55A-C3A4D2592098}"/>
    <cellStyle name="Comma 6 2 2 5 2 3 2" xfId="31135" xr:uid="{8A4D5F77-265E-44F8-8860-0FCB81E4B693}"/>
    <cellStyle name="Comma 6 2 2 5 2 4" xfId="31132" xr:uid="{D9154F25-DC96-4B75-83A6-85AB45A86219}"/>
    <cellStyle name="Comma 6 2 2 5 3" xfId="6858" xr:uid="{35F2C272-0605-4EEA-837C-2813685D488F}"/>
    <cellStyle name="Comma 6 2 2 5 3 2" xfId="6859" xr:uid="{1B0432B1-779A-4538-B624-18215A170514}"/>
    <cellStyle name="Comma 6 2 2 5 3 2 2" xfId="6860" xr:uid="{E006939D-2107-4045-A3EE-C5A81A4C281C}"/>
    <cellStyle name="Comma 6 2 2 5 3 2 2 2" xfId="31138" xr:uid="{D8765A69-063B-45D2-947E-2E0E70BE05D4}"/>
    <cellStyle name="Comma 6 2 2 5 3 2 3" xfId="31137" xr:uid="{AFFE07CB-4EE0-4690-8250-895AB71D4110}"/>
    <cellStyle name="Comma 6 2 2 5 3 3" xfId="6861" xr:uid="{8DF85E36-7150-4801-AC23-A0DD56BE3BB6}"/>
    <cellStyle name="Comma 6 2 2 5 3 3 2" xfId="31139" xr:uid="{E03D105A-DF82-4A59-B8E3-E30D3E7B64FB}"/>
    <cellStyle name="Comma 6 2 2 5 3 4" xfId="31136" xr:uid="{9C03D5D6-11DD-4A6E-B28C-0C9CD5D1B3D2}"/>
    <cellStyle name="Comma 6 2 2 5 4" xfId="6862" xr:uid="{29E7FE62-7C29-487D-B28A-9861CC6CFB99}"/>
    <cellStyle name="Comma 6 2 2 5 4 2" xfId="6863" xr:uid="{47067525-B098-40D9-ACF1-CA9EEC6C02C8}"/>
    <cellStyle name="Comma 6 2 2 5 4 2 2" xfId="31141" xr:uid="{6A040657-E1DB-45D6-BFA5-35A95D3F3E84}"/>
    <cellStyle name="Comma 6 2 2 5 4 3" xfId="31140" xr:uid="{4A23FBAF-B907-496D-A16C-52B1DB3E36E8}"/>
    <cellStyle name="Comma 6 2 2 5 5" xfId="6864" xr:uid="{8BED4AEC-3A03-44C2-AB7F-7F5E785314C1}"/>
    <cellStyle name="Comma 6 2 2 5 5 2" xfId="31142" xr:uid="{58420F32-60EA-4B3A-A549-D735943DB37E}"/>
    <cellStyle name="Comma 6 2 2 5 6" xfId="31131" xr:uid="{90F589EB-BB3F-4F3E-AA69-AE01792068AB}"/>
    <cellStyle name="Comma 6 2 2 6" xfId="6865" xr:uid="{D61935BF-CD98-42BB-87CC-B701B5945557}"/>
    <cellStyle name="Comma 6 2 2 6 2" xfId="6866" xr:uid="{A5D2D56A-96B4-4E17-B0C3-FBD4B5423B1C}"/>
    <cellStyle name="Comma 6 2 2 6 2 2" xfId="6867" xr:uid="{1007DB03-6AFB-48E8-A876-07075397949C}"/>
    <cellStyle name="Comma 6 2 2 6 2 2 2" xfId="6868" xr:uid="{7D60B25D-6F04-493E-BE95-0B6249B7F5E5}"/>
    <cellStyle name="Comma 6 2 2 6 2 2 2 2" xfId="31146" xr:uid="{71D935BE-06AD-471E-AE94-943874920AE7}"/>
    <cellStyle name="Comma 6 2 2 6 2 2 3" xfId="31145" xr:uid="{91B067AC-E7D3-4A8D-B8A4-4117279557E8}"/>
    <cellStyle name="Comma 6 2 2 6 2 3" xfId="6869" xr:uid="{D0F90A4D-07C1-4B85-B34E-CAE4171C4DAB}"/>
    <cellStyle name="Comma 6 2 2 6 2 3 2" xfId="31147" xr:uid="{D2C7DBDD-E4C1-4B27-808E-E7A3E8B87C1F}"/>
    <cellStyle name="Comma 6 2 2 6 2 4" xfId="31144" xr:uid="{3B831E58-FD45-450B-B870-EA565D33A6E2}"/>
    <cellStyle name="Comma 6 2 2 6 3" xfId="6870" xr:uid="{5ADE2919-EABA-4AA8-B953-FF7D5690E725}"/>
    <cellStyle name="Comma 6 2 2 6 3 2" xfId="6871" xr:uid="{373473D5-A60F-4212-AC12-AF04B6731B53}"/>
    <cellStyle name="Comma 6 2 2 6 3 2 2" xfId="31149" xr:uid="{0DAE32E8-2652-4777-92DF-8EE02C691D80}"/>
    <cellStyle name="Comma 6 2 2 6 3 3" xfId="31148" xr:uid="{939F4367-B8D3-48FF-AF90-F07EEFD17561}"/>
    <cellStyle name="Comma 6 2 2 6 4" xfId="6872" xr:uid="{3C349F08-5132-4F19-AF92-F6C1470E472B}"/>
    <cellStyle name="Comma 6 2 2 6 4 2" xfId="31150" xr:uid="{F2D953F2-4A65-40DC-8FD5-89361988F028}"/>
    <cellStyle name="Comma 6 2 2 6 5" xfId="31143" xr:uid="{35A58C7B-92A0-440D-A320-9371E36459B3}"/>
    <cellStyle name="Comma 6 2 2 7" xfId="6873" xr:uid="{8D791325-E51D-4000-84C7-1C87138E7C97}"/>
    <cellStyle name="Comma 6 2 2 7 2" xfId="6874" xr:uid="{E65D2BC1-7202-46B3-A866-124B2F663770}"/>
    <cellStyle name="Comma 6 2 2 7 2 2" xfId="6875" xr:uid="{BC07EE8E-A73F-41F4-BB75-76852851FFFD}"/>
    <cellStyle name="Comma 6 2 2 7 2 2 2" xfId="6876" xr:uid="{CD7C3EBC-2E20-4BAA-A82F-0A07B8D412DE}"/>
    <cellStyle name="Comma 6 2 2 7 2 2 2 2" xfId="31154" xr:uid="{9B20FEC2-278B-427F-AE1B-A18444BF5012}"/>
    <cellStyle name="Comma 6 2 2 7 2 2 3" xfId="31153" xr:uid="{7EAE21D8-0A36-4A67-814A-46E517E12615}"/>
    <cellStyle name="Comma 6 2 2 7 2 3" xfId="6877" xr:uid="{C9B7028B-3B29-436C-8E9E-FBF24A583F53}"/>
    <cellStyle name="Comma 6 2 2 7 2 3 2" xfId="31155" xr:uid="{1CAF45D7-896C-4775-96EA-3C465F601481}"/>
    <cellStyle name="Comma 6 2 2 7 2 4" xfId="31152" xr:uid="{D6A393CC-E29D-4F58-A938-444FD0A72876}"/>
    <cellStyle name="Comma 6 2 2 7 3" xfId="6878" xr:uid="{FC82AECE-6258-47EE-9062-71CB67477FD2}"/>
    <cellStyle name="Comma 6 2 2 7 3 2" xfId="6879" xr:uid="{C591F1F4-5FED-4614-96E5-348C890A9623}"/>
    <cellStyle name="Comma 6 2 2 7 3 2 2" xfId="31157" xr:uid="{2904F112-A570-4CEF-89B5-1CC6391026A9}"/>
    <cellStyle name="Comma 6 2 2 7 3 3" xfId="31156" xr:uid="{5EE2F88D-8BE1-4643-92AD-1C4A18CA2424}"/>
    <cellStyle name="Comma 6 2 2 7 4" xfId="6880" xr:uid="{1905FA2A-C187-4DD6-BA8E-DBEEF9F28706}"/>
    <cellStyle name="Comma 6 2 2 7 4 2" xfId="31158" xr:uid="{63769B7A-2706-4809-A994-1DB1C9663C68}"/>
    <cellStyle name="Comma 6 2 2 7 5" xfId="31151" xr:uid="{4067DAB0-A817-4A94-8D1B-82D978FECBD2}"/>
    <cellStyle name="Comma 6 2 2 8" xfId="6881" xr:uid="{843F86AD-8089-4AB5-B36D-2BD5DDEDF7DC}"/>
    <cellStyle name="Comma 6 2 2 8 2" xfId="6882" xr:uid="{AF9BE05B-A77C-41F5-A886-2D7A9D43B956}"/>
    <cellStyle name="Comma 6 2 2 8 2 2" xfId="6883" xr:uid="{A07CA63B-7E79-4DFD-91F8-009CDB69BA94}"/>
    <cellStyle name="Comma 6 2 2 8 2 2 2" xfId="31161" xr:uid="{1EEED4B6-8B94-430F-8C21-DA2D6B60F783}"/>
    <cellStyle name="Comma 6 2 2 8 2 3" xfId="31160" xr:uid="{31256D17-BB10-4DFD-BD5F-9B54BA947F2E}"/>
    <cellStyle name="Comma 6 2 2 8 3" xfId="6884" xr:uid="{8226E95C-5503-4726-A520-8ADFC44312A5}"/>
    <cellStyle name="Comma 6 2 2 8 3 2" xfId="31162" xr:uid="{AC017450-C8B8-4D2E-A3C8-24680CB6F8B2}"/>
    <cellStyle name="Comma 6 2 2 8 4" xfId="31159" xr:uid="{FC14954D-C01C-48B2-9F29-7160F9785762}"/>
    <cellStyle name="Comma 6 2 2 9" xfId="6885" xr:uid="{CEAA9F56-5F06-48EA-BC0F-BC380172DE51}"/>
    <cellStyle name="Comma 6 2 2 9 2" xfId="6886" xr:uid="{97D57156-0421-4516-9D0F-1AD478F2F445}"/>
    <cellStyle name="Comma 6 2 2 9 2 2" xfId="6887" xr:uid="{7E626730-6C0D-4E5B-A294-47C5EC439176}"/>
    <cellStyle name="Comma 6 2 2 9 2 2 2" xfId="31165" xr:uid="{0DDED909-03A5-4E48-B9BA-FFB224FE2AAB}"/>
    <cellStyle name="Comma 6 2 2 9 2 3" xfId="31164" xr:uid="{A03CF0A0-8414-4CFA-8D06-7D5C3067EF57}"/>
    <cellStyle name="Comma 6 2 2 9 3" xfId="6888" xr:uid="{C4508AB4-9AF7-4C43-B4C1-7C1425C946B1}"/>
    <cellStyle name="Comma 6 2 2 9 3 2" xfId="31166" xr:uid="{8D6D8589-1414-4C7F-AE44-13BBE378B46E}"/>
    <cellStyle name="Comma 6 2 2 9 4" xfId="31163" xr:uid="{D1D976DF-6C2E-40DF-9360-641C83C1D12E}"/>
    <cellStyle name="Comma 6 2 3" xfId="6889" xr:uid="{39249569-1945-4847-B1F1-929859D6CFAB}"/>
    <cellStyle name="Comma 6 2 3 2" xfId="6890" xr:uid="{83CBA94D-36F6-4CED-9050-9D384C57EAEA}"/>
    <cellStyle name="Comma 6 2 3 2 2" xfId="6891" xr:uid="{4E1AF46E-FB96-4A98-84FF-6985FBD41D44}"/>
    <cellStyle name="Comma 6 2 3 2 2 2" xfId="6892" xr:uid="{A8FBC52C-05B2-41C6-9093-FF74CD87B1C4}"/>
    <cellStyle name="Comma 6 2 3 2 2 2 2" xfId="6893" xr:uid="{2C3F585E-F659-4836-A457-8E588A19ECD3}"/>
    <cellStyle name="Comma 6 2 3 2 2 2 2 2" xfId="31171" xr:uid="{D7F96AB5-47F4-4C05-AB20-42C768954C1C}"/>
    <cellStyle name="Comma 6 2 3 2 2 2 3" xfId="31170" xr:uid="{D600C20A-BF37-4E67-959C-5DC542CE941C}"/>
    <cellStyle name="Comma 6 2 3 2 2 3" xfId="6894" xr:uid="{BD07F146-77D3-4EFF-9E96-B81A07BF505A}"/>
    <cellStyle name="Comma 6 2 3 2 2 3 2" xfId="31172" xr:uid="{E8F8012A-C71A-4F41-AFDF-129120B6E803}"/>
    <cellStyle name="Comma 6 2 3 2 2 4" xfId="31169" xr:uid="{D42A1776-9244-48CA-A723-DEBEE0527300}"/>
    <cellStyle name="Comma 6 2 3 2 3" xfId="6895" xr:uid="{EF4962ED-42CF-4FF6-98DC-A4C976BD4588}"/>
    <cellStyle name="Comma 6 2 3 2 3 2" xfId="6896" xr:uid="{A138DA90-63F6-4539-AF05-42A57BE80DEE}"/>
    <cellStyle name="Comma 6 2 3 2 3 2 2" xfId="31174" xr:uid="{1E4365FD-B78B-4524-B714-00C83B50F611}"/>
    <cellStyle name="Comma 6 2 3 2 3 3" xfId="31173" xr:uid="{D2FFC094-D8D8-4DA5-8EBE-39F97D12F565}"/>
    <cellStyle name="Comma 6 2 3 2 4" xfId="6897" xr:uid="{761AE204-7618-40AD-997E-AFB3CFA30668}"/>
    <cellStyle name="Comma 6 2 3 2 4 2" xfId="31175" xr:uid="{CEB51AE6-0E0A-49C3-8CB8-B10EDE1D2B92}"/>
    <cellStyle name="Comma 6 2 3 2 5" xfId="31168" xr:uid="{EDD80FC1-71CF-4937-BF99-BBA3953F2C75}"/>
    <cellStyle name="Comma 6 2 3 3" xfId="6898" xr:uid="{98EE4E98-D308-40F4-82F2-098B60AAE0A6}"/>
    <cellStyle name="Comma 6 2 3 3 2" xfId="6899" xr:uid="{BCE59126-9639-4137-BAF5-806D37B5B4C1}"/>
    <cellStyle name="Comma 6 2 3 3 2 2" xfId="6900" xr:uid="{F0B053BB-B894-4D5E-9DB8-E7BEC5250C45}"/>
    <cellStyle name="Comma 6 2 3 3 2 2 2" xfId="6901" xr:uid="{0B309B48-C31F-4666-A8C8-6DD0F1C2BF55}"/>
    <cellStyle name="Comma 6 2 3 3 2 2 2 2" xfId="31179" xr:uid="{9AFBB45F-A7A4-4D31-A33E-6843DA138394}"/>
    <cellStyle name="Comma 6 2 3 3 2 2 3" xfId="31178" xr:uid="{499A40A0-0BB5-486B-967D-94EA0BFD2D96}"/>
    <cellStyle name="Comma 6 2 3 3 2 3" xfId="6902" xr:uid="{E315F8CE-AD43-4F0A-B4DB-EDAFB45F52EC}"/>
    <cellStyle name="Comma 6 2 3 3 2 3 2" xfId="31180" xr:uid="{07FBAAF4-C743-4916-B1EE-ADBF49C0575F}"/>
    <cellStyle name="Comma 6 2 3 3 2 4" xfId="31177" xr:uid="{F7962CF7-4894-440D-B60E-65EE7FD25935}"/>
    <cellStyle name="Comma 6 2 3 3 3" xfId="6903" xr:uid="{E918FBE1-8F81-4AF9-A4FD-9D67AAB99187}"/>
    <cellStyle name="Comma 6 2 3 3 3 2" xfId="6904" xr:uid="{163F4636-97CB-45CC-A17E-963FD6E6F092}"/>
    <cellStyle name="Comma 6 2 3 3 3 2 2" xfId="31182" xr:uid="{4EE8E98E-F9BB-4303-94AB-7C8016684215}"/>
    <cellStyle name="Comma 6 2 3 3 3 3" xfId="31181" xr:uid="{6F1F7F3C-2083-4539-89A2-88AD16AF7E35}"/>
    <cellStyle name="Comma 6 2 3 3 4" xfId="6905" xr:uid="{C1BFB702-CA23-4F1A-A83E-6B71FAE8A801}"/>
    <cellStyle name="Comma 6 2 3 3 4 2" xfId="31183" xr:uid="{6C1F2796-4554-46CE-B1A4-0023362AAA00}"/>
    <cellStyle name="Comma 6 2 3 3 5" xfId="31176" xr:uid="{85AF2CC8-DDFB-48AF-ABB9-A1EC5C128D12}"/>
    <cellStyle name="Comma 6 2 3 4" xfId="6906" xr:uid="{1E0F31E2-6C61-4F61-B878-6982C91CCEE4}"/>
    <cellStyle name="Comma 6 2 3 4 2" xfId="6907" xr:uid="{8464DEA9-43F1-44AD-97BB-D863E3638CAE}"/>
    <cellStyle name="Comma 6 2 3 4 2 2" xfId="6908" xr:uid="{E67B9E78-17BB-4AA1-B624-17BBCA3D5D59}"/>
    <cellStyle name="Comma 6 2 3 4 2 2 2" xfId="31186" xr:uid="{E422E396-8A75-4AE5-A639-A64ECAF58197}"/>
    <cellStyle name="Comma 6 2 3 4 2 3" xfId="31185" xr:uid="{5B174C9C-89C2-4057-A44F-C03FD7EADD22}"/>
    <cellStyle name="Comma 6 2 3 4 3" xfId="6909" xr:uid="{BE940556-7D1F-4C65-B1C5-519C9136F4DE}"/>
    <cellStyle name="Comma 6 2 3 4 3 2" xfId="31187" xr:uid="{D69D36BF-ECA9-465F-8468-33D9FC9CC18B}"/>
    <cellStyle name="Comma 6 2 3 4 4" xfId="31184" xr:uid="{D3987D41-8A79-4D79-B5F0-83EE271A4257}"/>
    <cellStyle name="Comma 6 2 3 5" xfId="6910" xr:uid="{62B52031-CEE8-4DF2-B8E8-DCD7A5AFE12C}"/>
    <cellStyle name="Comma 6 2 3 5 2" xfId="6911" xr:uid="{CD245736-B798-42D6-B62D-32E26C5A719F}"/>
    <cellStyle name="Comma 6 2 3 5 2 2" xfId="6912" xr:uid="{1BEBE60B-8D9E-426A-BC99-E554987C39FC}"/>
    <cellStyle name="Comma 6 2 3 5 2 2 2" xfId="31190" xr:uid="{47667956-6A18-4014-8E35-62714D0A5846}"/>
    <cellStyle name="Comma 6 2 3 5 2 3" xfId="31189" xr:uid="{4533EECC-8020-4983-B6B7-48735B2B59E7}"/>
    <cellStyle name="Comma 6 2 3 5 3" xfId="6913" xr:uid="{B6D4C648-BBD6-4772-9089-F4F6956CA5A2}"/>
    <cellStyle name="Comma 6 2 3 5 3 2" xfId="31191" xr:uid="{E2770192-5748-4E74-B70F-1D6AB3ABBF03}"/>
    <cellStyle name="Comma 6 2 3 5 4" xfId="31188" xr:uid="{19FF38FD-8BFF-465E-ACD0-F3023349205C}"/>
    <cellStyle name="Comma 6 2 3 6" xfId="6914" xr:uid="{8E882E91-3A55-4F8E-8D90-01822115F1E4}"/>
    <cellStyle name="Comma 6 2 3 6 2" xfId="6915" xr:uid="{D29AB6D0-5DE9-4EE6-9CB4-323693D1E4A0}"/>
    <cellStyle name="Comma 6 2 3 6 2 2" xfId="6916" xr:uid="{DA85C316-CF4A-48D0-AC53-15001FF27CA7}"/>
    <cellStyle name="Comma 6 2 3 6 2 2 2" xfId="31194" xr:uid="{29948C41-CAC4-404C-B875-E768151EAA45}"/>
    <cellStyle name="Comma 6 2 3 6 2 3" xfId="31193" xr:uid="{80ADF172-DB5D-4F25-9D4A-E13BB0416DF8}"/>
    <cellStyle name="Comma 6 2 3 6 3" xfId="6917" xr:uid="{B6886D30-6EC5-4C56-918D-267215A364B9}"/>
    <cellStyle name="Comma 6 2 3 6 3 2" xfId="31195" xr:uid="{551808FB-8252-4346-B57F-716765E9392F}"/>
    <cellStyle name="Comma 6 2 3 6 4" xfId="31192" xr:uid="{6F58207B-10D4-417F-8E97-C5F63446D988}"/>
    <cellStyle name="Comma 6 2 3 7" xfId="6918" xr:uid="{ACBF3F82-064C-49DB-A429-C967B4EA147B}"/>
    <cellStyle name="Comma 6 2 3 7 2" xfId="6919" xr:uid="{4938A1A2-648A-4C31-8AC4-0C8727A862EC}"/>
    <cellStyle name="Comma 6 2 3 7 2 2" xfId="31197" xr:uid="{66D7BD76-4053-48C0-9C72-BD466DD37E79}"/>
    <cellStyle name="Comma 6 2 3 7 3" xfId="31196" xr:uid="{2529AE7B-F44F-40F6-8F8A-9622D4DE3076}"/>
    <cellStyle name="Comma 6 2 3 8" xfId="6920" xr:uid="{B3336734-892A-42D7-8CC4-BD79B500755F}"/>
    <cellStyle name="Comma 6 2 3 8 2" xfId="31198" xr:uid="{7892A048-EB2C-4FB0-B275-36A1663A23D2}"/>
    <cellStyle name="Comma 6 2 3 9" xfId="31167" xr:uid="{A67D2D2D-C46F-4171-B665-0AE1611A26EE}"/>
    <cellStyle name="Comma 6 2 4" xfId="6921" xr:uid="{DA578B03-33C2-4775-AE86-2248BE29707F}"/>
    <cellStyle name="Comma 6 2 4 2" xfId="6922" xr:uid="{0FE6B618-4AC8-4FBB-8547-7B2D99A62948}"/>
    <cellStyle name="Comma 6 2 4 2 2" xfId="6923" xr:uid="{93973CA4-8A8E-4786-A6F4-4E7BD8BB94AF}"/>
    <cellStyle name="Comma 6 2 4 2 2 2" xfId="6924" xr:uid="{431590BC-09AA-4F8D-A4ED-FB2398DE1073}"/>
    <cellStyle name="Comma 6 2 4 2 2 2 2" xfId="31202" xr:uid="{6C419370-D400-4689-ACC9-920284CE42FD}"/>
    <cellStyle name="Comma 6 2 4 2 2 3" xfId="31201" xr:uid="{32B03525-2363-43D6-A8AB-AFCC865B75E4}"/>
    <cellStyle name="Comma 6 2 4 2 3" xfId="6925" xr:uid="{32F57E59-B994-4427-99D7-50A019C67555}"/>
    <cellStyle name="Comma 6 2 4 2 3 2" xfId="31203" xr:uid="{7656836E-BFE8-4726-BA09-88110B44FCD7}"/>
    <cellStyle name="Comma 6 2 4 2 4" xfId="31200" xr:uid="{2527A468-095D-4BFA-B765-EA804E45DACC}"/>
    <cellStyle name="Comma 6 2 4 3" xfId="6926" xr:uid="{3E8A9C09-54ED-4117-AD76-0AE6AA4177B8}"/>
    <cellStyle name="Comma 6 2 4 3 2" xfId="6927" xr:uid="{11FA132E-1ABF-4CFD-846B-F9792330CBEC}"/>
    <cellStyle name="Comma 6 2 4 3 2 2" xfId="6928" xr:uid="{BAE16BAF-2730-488D-AEF2-876204D97706}"/>
    <cellStyle name="Comma 6 2 4 3 2 2 2" xfId="31206" xr:uid="{6398333E-C2C4-407B-8CED-88754934BA85}"/>
    <cellStyle name="Comma 6 2 4 3 2 3" xfId="31205" xr:uid="{8D8E19E9-7595-41C9-9803-6DA3FF9E3DD1}"/>
    <cellStyle name="Comma 6 2 4 3 3" xfId="6929" xr:uid="{7F81C744-92F5-481A-9BDA-0A64A0246E0E}"/>
    <cellStyle name="Comma 6 2 4 3 3 2" xfId="31207" xr:uid="{900A8523-F206-4776-B34E-E42C38A5AF73}"/>
    <cellStyle name="Comma 6 2 4 3 4" xfId="31204" xr:uid="{5C46D42D-C262-4BA4-B848-87BEC2931D8E}"/>
    <cellStyle name="Comma 6 2 4 4" xfId="6930" xr:uid="{19A4BD32-36B8-4DF1-A0C3-1FA8C340A0C7}"/>
    <cellStyle name="Comma 6 2 4 4 2" xfId="6931" xr:uid="{E038E8C1-C508-4832-B8A4-3A5297081E4F}"/>
    <cellStyle name="Comma 6 2 4 4 2 2" xfId="31209" xr:uid="{F9DF923A-957C-4C1B-B02D-AE1AD4ABCCD9}"/>
    <cellStyle name="Comma 6 2 4 4 3" xfId="31208" xr:uid="{77E2E4F3-7006-4049-A9EA-33F5EDDD677E}"/>
    <cellStyle name="Comma 6 2 4 5" xfId="6932" xr:uid="{CB7B7DCF-DE0E-4517-A79E-8F96B502361F}"/>
    <cellStyle name="Comma 6 2 4 5 2" xfId="31210" xr:uid="{9176045B-9D4E-4EDC-9D15-5EEF9803A301}"/>
    <cellStyle name="Comma 6 2 4 6" xfId="31199" xr:uid="{1BEB0CDB-A9FB-492B-8AEC-E09386875851}"/>
    <cellStyle name="Comma 6 2 5" xfId="6933" xr:uid="{3EF3DA73-1182-4114-9654-A18DD511AAB0}"/>
    <cellStyle name="Comma 6 2 5 2" xfId="6934" xr:uid="{F33A26BC-448F-481B-B89F-AC9DEE14E181}"/>
    <cellStyle name="Comma 6 2 5 2 2" xfId="6935" xr:uid="{3B4A216A-28A4-403B-BBC2-19B048AB83EE}"/>
    <cellStyle name="Comma 6 2 5 2 2 2" xfId="6936" xr:uid="{DE02BB6D-0A00-4824-9E1D-D12ED617169E}"/>
    <cellStyle name="Comma 6 2 5 2 2 2 2" xfId="31214" xr:uid="{224975A7-9937-452F-B0B3-A747E0C0FA23}"/>
    <cellStyle name="Comma 6 2 5 2 2 3" xfId="31213" xr:uid="{3B5F62B4-5F59-41DB-9B01-29421CE9BEA3}"/>
    <cellStyle name="Comma 6 2 5 2 3" xfId="6937" xr:uid="{756B7D04-0217-432C-B78F-55AE0F3FD18C}"/>
    <cellStyle name="Comma 6 2 5 2 3 2" xfId="31215" xr:uid="{0FAB1DBC-BA26-4A2F-85B5-7D75653142BE}"/>
    <cellStyle name="Comma 6 2 5 2 4" xfId="31212" xr:uid="{4B8E3674-2E61-458B-B8A9-F879AF2BD9D5}"/>
    <cellStyle name="Comma 6 2 5 3" xfId="6938" xr:uid="{5A7F77AA-EE35-42EE-AB8B-E1B5B063F13B}"/>
    <cellStyle name="Comma 6 2 5 3 2" xfId="6939" xr:uid="{79C35057-1EC8-436E-9345-CB54055D5DB0}"/>
    <cellStyle name="Comma 6 2 5 3 2 2" xfId="6940" xr:uid="{638A2BB7-7AB6-42CB-A97D-440FECB73898}"/>
    <cellStyle name="Comma 6 2 5 3 2 2 2" xfId="31218" xr:uid="{0A74096E-C8D5-4D0B-BE25-81E46A06926E}"/>
    <cellStyle name="Comma 6 2 5 3 2 3" xfId="31217" xr:uid="{55361920-840B-42A5-A5C6-D0312B7D68A3}"/>
    <cellStyle name="Comma 6 2 5 3 3" xfId="6941" xr:uid="{C03BC025-40D7-4F43-A6DB-394B53274F88}"/>
    <cellStyle name="Comma 6 2 5 3 3 2" xfId="31219" xr:uid="{71DCB5BC-2651-45B6-BA71-BD9065AE94EE}"/>
    <cellStyle name="Comma 6 2 5 3 4" xfId="31216" xr:uid="{EA8E0149-AB72-45E6-9CBD-4951F6AF4C11}"/>
    <cellStyle name="Comma 6 2 5 4" xfId="6942" xr:uid="{E5C41420-AFC5-4A72-A75C-16EDFC0EA569}"/>
    <cellStyle name="Comma 6 2 5 4 2" xfId="6943" xr:uid="{AFF32874-CA87-4094-8A5C-EF87CD968A48}"/>
    <cellStyle name="Comma 6 2 5 4 2 2" xfId="31221" xr:uid="{6C47FAEB-22F4-4CD7-92DB-3CE3F60858CB}"/>
    <cellStyle name="Comma 6 2 5 4 3" xfId="31220" xr:uid="{DE90CA32-55DB-4A32-90DE-4305FE5A5052}"/>
    <cellStyle name="Comma 6 2 5 5" xfId="6944" xr:uid="{02CC6960-21BC-4818-99E4-4F1FB106C815}"/>
    <cellStyle name="Comma 6 2 5 5 2" xfId="31222" xr:uid="{2FC3F669-357E-4564-B120-0480D8CA97DE}"/>
    <cellStyle name="Comma 6 2 5 6" xfId="31211" xr:uid="{643A80D8-1D20-4B82-87F1-8817C872CB77}"/>
    <cellStyle name="Comma 6 2 6" xfId="6945" xr:uid="{7FACAB65-45EF-4CD2-8AB4-A0E681704208}"/>
    <cellStyle name="Comma 6 2 6 2" xfId="6946" xr:uid="{F8ACAD5D-DA63-41F9-AB5A-CCEAE8E4ACB9}"/>
    <cellStyle name="Comma 6 2 6 2 2" xfId="6947" xr:uid="{FCEE728B-10A1-40E1-894D-3CA46E41DFF9}"/>
    <cellStyle name="Comma 6 2 6 2 2 2" xfId="6948" xr:uid="{5D6950A0-BEA2-4B9E-9673-8F3BEB0E5C08}"/>
    <cellStyle name="Comma 6 2 6 2 2 2 2" xfId="31226" xr:uid="{C005A840-8184-4FCD-9702-A870092A3661}"/>
    <cellStyle name="Comma 6 2 6 2 2 3" xfId="31225" xr:uid="{23E062FF-2B8F-4DBD-8BA4-00ED9BEA684A}"/>
    <cellStyle name="Comma 6 2 6 2 3" xfId="6949" xr:uid="{5EC6F0F2-159F-442C-9C50-F59FA37649E9}"/>
    <cellStyle name="Comma 6 2 6 2 3 2" xfId="31227" xr:uid="{3BD53D9F-4C32-45AC-9F26-90549B92170E}"/>
    <cellStyle name="Comma 6 2 6 2 4" xfId="31224" xr:uid="{275ADDF3-73CF-4EFA-8E02-E4A17BE99F5A}"/>
    <cellStyle name="Comma 6 2 6 3" xfId="6950" xr:uid="{02733AD1-76E1-440A-A000-2FCCE55B9857}"/>
    <cellStyle name="Comma 6 2 6 3 2" xfId="6951" xr:uid="{894B16D9-04B8-4D1E-A664-6E07D24951AC}"/>
    <cellStyle name="Comma 6 2 6 3 2 2" xfId="6952" xr:uid="{3B1A9F9F-1DB3-4FA1-87A0-B7DC7214A412}"/>
    <cellStyle name="Comma 6 2 6 3 2 2 2" xfId="31230" xr:uid="{CEA15D73-8216-4E29-A8E3-C23D5E18C81B}"/>
    <cellStyle name="Comma 6 2 6 3 2 3" xfId="31229" xr:uid="{FAD751D1-BD2F-4863-8B40-113C4B61A43C}"/>
    <cellStyle name="Comma 6 2 6 3 3" xfId="6953" xr:uid="{6313526D-6A78-4836-A2AB-CB9917AAF709}"/>
    <cellStyle name="Comma 6 2 6 3 3 2" xfId="31231" xr:uid="{BC5D87B1-DF56-4305-9A6A-1C9177F2898B}"/>
    <cellStyle name="Comma 6 2 6 3 4" xfId="31228" xr:uid="{BBA6EDFF-0D13-451B-B4E8-0BA3B602D0AA}"/>
    <cellStyle name="Comma 6 2 6 4" xfId="6954" xr:uid="{597C4D77-2C03-42FB-B4AE-E9CB39881907}"/>
    <cellStyle name="Comma 6 2 6 4 2" xfId="6955" xr:uid="{C842675C-493B-454A-9250-4B6168CEC27E}"/>
    <cellStyle name="Comma 6 2 6 4 2 2" xfId="31233" xr:uid="{161AF2F4-1312-4021-9365-B1A52D3E05F6}"/>
    <cellStyle name="Comma 6 2 6 4 3" xfId="31232" xr:uid="{C80D9DF7-B05F-428E-BDA7-C55CF897EDD2}"/>
    <cellStyle name="Comma 6 2 6 5" xfId="6956" xr:uid="{D89DAC12-FF0F-45B2-92C7-BE4C5D5A05DC}"/>
    <cellStyle name="Comma 6 2 6 5 2" xfId="31234" xr:uid="{1A3F6ED6-2D2F-4C31-A5F0-E3E63306C3FF}"/>
    <cellStyle name="Comma 6 2 6 6" xfId="31223" xr:uid="{32D807EF-10E1-44A8-9130-FA032C1C4FA1}"/>
    <cellStyle name="Comma 6 2 7" xfId="6957" xr:uid="{D51867AB-EA9A-419D-B80F-F0694EDC7F34}"/>
    <cellStyle name="Comma 6 2 7 2" xfId="6958" xr:uid="{EEB56514-0C2F-459F-93C7-B275AAC6B3CD}"/>
    <cellStyle name="Comma 6 2 7 2 2" xfId="6959" xr:uid="{3BBEAD60-890C-4CEB-A0B5-E2F0B6F52DA3}"/>
    <cellStyle name="Comma 6 2 7 2 2 2" xfId="6960" xr:uid="{11EFF987-5B43-4DFD-AF43-A818A357295D}"/>
    <cellStyle name="Comma 6 2 7 2 2 2 2" xfId="31238" xr:uid="{58F558FD-E4B0-4EFB-BC4F-28EB832C4056}"/>
    <cellStyle name="Comma 6 2 7 2 2 3" xfId="31237" xr:uid="{7EDC8820-EE90-4448-9D87-45B3C528A318}"/>
    <cellStyle name="Comma 6 2 7 2 3" xfId="6961" xr:uid="{DDD499D6-18AE-474D-B0F2-7F9A5842C772}"/>
    <cellStyle name="Comma 6 2 7 2 3 2" xfId="31239" xr:uid="{0E89E760-17DD-4D89-9CA0-2E2201A0C116}"/>
    <cellStyle name="Comma 6 2 7 2 4" xfId="31236" xr:uid="{531069EB-1398-487B-8A15-88ADA4CA1D5D}"/>
    <cellStyle name="Comma 6 2 7 3" xfId="6962" xr:uid="{C2CCE053-8DAF-4DA4-B3D9-A2A754598346}"/>
    <cellStyle name="Comma 6 2 7 3 2" xfId="6963" xr:uid="{8FB40CF9-02A9-4569-8BE3-CC05BE1BC88D}"/>
    <cellStyle name="Comma 6 2 7 3 2 2" xfId="6964" xr:uid="{787A797E-BEBF-4901-9408-0ACDA7291AA6}"/>
    <cellStyle name="Comma 6 2 7 3 2 2 2" xfId="31242" xr:uid="{328DDBA8-7F2D-4BC6-84C2-E14F0F1665FF}"/>
    <cellStyle name="Comma 6 2 7 3 2 3" xfId="31241" xr:uid="{EB96D12A-1FBB-4191-B79C-26970CB2CB66}"/>
    <cellStyle name="Comma 6 2 7 3 3" xfId="6965" xr:uid="{17976C8B-02DE-42F1-92D9-4CC2A463D2C0}"/>
    <cellStyle name="Comma 6 2 7 3 3 2" xfId="31243" xr:uid="{ECED235C-9F49-43B4-94B4-C397CC655143}"/>
    <cellStyle name="Comma 6 2 7 3 4" xfId="31240" xr:uid="{3E8C3D1F-20D0-4DAB-996F-E9CE40C599C4}"/>
    <cellStyle name="Comma 6 2 7 4" xfId="6966" xr:uid="{BB1C50D0-CBBA-4344-BD9F-A391152D11EB}"/>
    <cellStyle name="Comma 6 2 7 4 2" xfId="6967" xr:uid="{F377F21C-0AA8-4394-AB82-D94B39C36709}"/>
    <cellStyle name="Comma 6 2 7 4 2 2" xfId="31245" xr:uid="{E731E9D4-B953-4120-AD63-A42774722CB6}"/>
    <cellStyle name="Comma 6 2 7 4 3" xfId="31244" xr:uid="{1C451C0B-FBCB-4D52-B6D6-62EF09169D41}"/>
    <cellStyle name="Comma 6 2 7 5" xfId="6968" xr:uid="{9D0C544C-EAB8-49AA-97B4-D04B5A09FC92}"/>
    <cellStyle name="Comma 6 2 7 5 2" xfId="31246" xr:uid="{F30D0535-C27A-4E98-9F29-6C12C2E9A78F}"/>
    <cellStyle name="Comma 6 2 7 6" xfId="31235" xr:uid="{A3D36136-5CE6-43A5-8ABB-EE782CD6E058}"/>
    <cellStyle name="Comma 6 2 8" xfId="6969" xr:uid="{FCC422D8-E553-4167-8EF5-C8E26789847A}"/>
    <cellStyle name="Comma 6 2 8 2" xfId="6970" xr:uid="{A05FA528-12D9-4F58-AF5F-09AFFF714B7D}"/>
    <cellStyle name="Comma 6 2 8 2 2" xfId="6971" xr:uid="{F5843B45-EFF0-47D8-9C6C-1B10FD98B39A}"/>
    <cellStyle name="Comma 6 2 8 2 2 2" xfId="6972" xr:uid="{581263F3-051B-4DCE-BC3A-66BC6ACF7C87}"/>
    <cellStyle name="Comma 6 2 8 2 2 2 2" xfId="31250" xr:uid="{2F0CDD35-90FD-4950-B4EF-CB5D2ADE63C8}"/>
    <cellStyle name="Comma 6 2 8 2 2 3" xfId="31249" xr:uid="{5DBDF8EB-8ABD-4239-B6FA-A78A7FDE079D}"/>
    <cellStyle name="Comma 6 2 8 2 3" xfId="6973" xr:uid="{62E3FAA5-AA93-4FCA-BB59-C5D6DAD715D3}"/>
    <cellStyle name="Comma 6 2 8 2 3 2" xfId="31251" xr:uid="{C1FACEE4-AE8D-45A1-864E-55819876419E}"/>
    <cellStyle name="Comma 6 2 8 2 4" xfId="31248" xr:uid="{1582D56F-BAFA-4603-9495-54016B9E4449}"/>
    <cellStyle name="Comma 6 2 8 3" xfId="6974" xr:uid="{C1F2E91C-4423-4626-8D2A-A4AC986AA159}"/>
    <cellStyle name="Comma 6 2 8 3 2" xfId="6975" xr:uid="{BFB92B6E-B230-4F23-B18A-BEBA5A68DC60}"/>
    <cellStyle name="Comma 6 2 8 3 2 2" xfId="31253" xr:uid="{89EC564D-C1DB-491C-A793-F114982A82FF}"/>
    <cellStyle name="Comma 6 2 8 3 3" xfId="31252" xr:uid="{57EF3548-C7F3-4306-8106-C0BD508756B9}"/>
    <cellStyle name="Comma 6 2 8 4" xfId="6976" xr:uid="{F7550958-EF29-44D0-9E5A-0827A10A954B}"/>
    <cellStyle name="Comma 6 2 8 4 2" xfId="31254" xr:uid="{439670DE-F5A4-48FC-9928-311C5853F4F4}"/>
    <cellStyle name="Comma 6 2 8 5" xfId="31247" xr:uid="{E761EC7D-949D-4EF6-BF67-6FE0F82CD1C9}"/>
    <cellStyle name="Comma 6 2 9" xfId="6977" xr:uid="{5BC05D4B-41C6-45D1-9D58-2439E02C2282}"/>
    <cellStyle name="Comma 6 2 9 2" xfId="6978" xr:uid="{45528F3C-6B42-4BE6-8D80-83E27852CFDE}"/>
    <cellStyle name="Comma 6 2 9 2 2" xfId="6979" xr:uid="{2F342BD8-5A39-4463-8E05-36A523B97A33}"/>
    <cellStyle name="Comma 6 2 9 2 2 2" xfId="6980" xr:uid="{DE8F4E8A-58E3-453D-872C-38631B7DE4EF}"/>
    <cellStyle name="Comma 6 2 9 2 2 2 2" xfId="31258" xr:uid="{752CBB56-5C3F-4B8F-8BA5-945E721F662E}"/>
    <cellStyle name="Comma 6 2 9 2 2 3" xfId="31257" xr:uid="{A1D8BA5E-2CFA-4F16-B2F0-50C943B6239C}"/>
    <cellStyle name="Comma 6 2 9 2 3" xfId="6981" xr:uid="{C188C983-6AC1-4747-85BC-F0C4C9D63B2E}"/>
    <cellStyle name="Comma 6 2 9 2 3 2" xfId="31259" xr:uid="{32C27A03-E282-4207-B8AC-0A22E76547FF}"/>
    <cellStyle name="Comma 6 2 9 2 4" xfId="31256" xr:uid="{E242DA7E-F52A-4D08-A666-3859BA802CB6}"/>
    <cellStyle name="Comma 6 2 9 3" xfId="6982" xr:uid="{AA55010A-33C0-4CED-82FE-AB9F395418BB}"/>
    <cellStyle name="Comma 6 2 9 3 2" xfId="6983" xr:uid="{88B60F41-5062-47FD-B28F-9D9F0B50159A}"/>
    <cellStyle name="Comma 6 2 9 3 2 2" xfId="31261" xr:uid="{65CB7EF8-56C6-4B43-9106-463B3C74DB1A}"/>
    <cellStyle name="Comma 6 2 9 3 3" xfId="31260" xr:uid="{65B4007A-8039-45D6-B685-91BFEE7AA5D2}"/>
    <cellStyle name="Comma 6 2 9 4" xfId="6984" xr:uid="{4F5E52FF-60A9-4F2E-B1E3-904A2309FB4B}"/>
    <cellStyle name="Comma 6 2 9 4 2" xfId="31262" xr:uid="{020CEBD0-B1EE-4E70-BA8A-D8F1BAE88767}"/>
    <cellStyle name="Comma 6 2 9 5" xfId="31255" xr:uid="{4A679A6A-B5E1-40F6-9368-4BA8B9ABA3D8}"/>
    <cellStyle name="Comma 6 3" xfId="6985" xr:uid="{BA2162CB-9023-4334-8712-0CD6AF7281AF}"/>
    <cellStyle name="Comma 6 3 10" xfId="6986" xr:uid="{96061A6F-0D75-4A16-960D-DBF035037B69}"/>
    <cellStyle name="Comma 6 3 10 2" xfId="6987" xr:uid="{2420752F-7AF5-4EC9-BDE0-C036B3F2B619}"/>
    <cellStyle name="Comma 6 3 10 2 2" xfId="6988" xr:uid="{8CD97BBE-8ECF-4832-BE9E-456C229428D0}"/>
    <cellStyle name="Comma 6 3 10 2 2 2" xfId="31266" xr:uid="{72676BB6-73D2-4036-AB20-965E1486D9E5}"/>
    <cellStyle name="Comma 6 3 10 2 3" xfId="31265" xr:uid="{89521BDF-6DAF-4F23-9519-C0B9450209B5}"/>
    <cellStyle name="Comma 6 3 10 3" xfId="6989" xr:uid="{D97C5240-66DF-4FD0-B473-CDB63B123CC9}"/>
    <cellStyle name="Comma 6 3 10 3 2" xfId="31267" xr:uid="{9F5104E0-F8C1-427B-A533-FC1F0834709E}"/>
    <cellStyle name="Comma 6 3 10 4" xfId="31264" xr:uid="{3BABA38D-85B2-408B-8D7C-1F697F66CD97}"/>
    <cellStyle name="Comma 6 3 11" xfId="6990" xr:uid="{25252624-A072-4DD7-A4A0-8C1FBF582379}"/>
    <cellStyle name="Comma 6 3 11 2" xfId="6991" xr:uid="{74EAA098-C254-4053-8C23-0E42D0D489C7}"/>
    <cellStyle name="Comma 6 3 11 2 2" xfId="31269" xr:uid="{CA7AECCE-08E8-41D9-9A5C-90EA1DE31B8F}"/>
    <cellStyle name="Comma 6 3 11 3" xfId="31268" xr:uid="{58202AC5-610E-48B2-B2FF-7DAECFCC4373}"/>
    <cellStyle name="Comma 6 3 12" xfId="6992" xr:uid="{61EC63FE-B2FF-4BF9-92B6-B142AE0023DD}"/>
    <cellStyle name="Comma 6 3 12 2" xfId="31270" xr:uid="{5ED0D415-389E-4183-B2A6-03C203B4DC7C}"/>
    <cellStyle name="Comma 6 3 13" xfId="31263" xr:uid="{0BFE164B-2486-4092-95F4-0C0A5FA7F15A}"/>
    <cellStyle name="Comma 6 3 2" xfId="6993" xr:uid="{905C40AC-108C-477A-BD0C-41A0F05138E4}"/>
    <cellStyle name="Comma 6 3 2 2" xfId="6994" xr:uid="{FF6FCF16-9770-47AC-90FB-290BB9B4C286}"/>
    <cellStyle name="Comma 6 3 2 2 2" xfId="6995" xr:uid="{6D646397-5CC5-4D6B-A262-BB914E37A49A}"/>
    <cellStyle name="Comma 6 3 2 2 2 2" xfId="6996" xr:uid="{9E95E36B-5284-46DA-ADBA-9FE4123F5F1C}"/>
    <cellStyle name="Comma 6 3 2 2 2 2 2" xfId="31274" xr:uid="{91723733-8F5B-47F5-A3B2-C208C90284CC}"/>
    <cellStyle name="Comma 6 3 2 2 2 3" xfId="31273" xr:uid="{A947544A-6BBF-440E-BC02-C64CDEDE2A2A}"/>
    <cellStyle name="Comma 6 3 2 2 3" xfId="6997" xr:uid="{3726470A-E8B0-4714-A62C-D42873716954}"/>
    <cellStyle name="Comma 6 3 2 2 3 2" xfId="31275" xr:uid="{2BD0EFF6-A9A7-47AA-B5B1-B11DF6947D6B}"/>
    <cellStyle name="Comma 6 3 2 2 4" xfId="31272" xr:uid="{6AAC55DC-F2B9-4272-AE1F-84A8319ED06B}"/>
    <cellStyle name="Comma 6 3 2 3" xfId="6998" xr:uid="{F8430A3E-BFD1-4379-8B5C-D18875E080F7}"/>
    <cellStyle name="Comma 6 3 2 3 2" xfId="6999" xr:uid="{22325E63-04BA-4F81-B270-B263AB10A5CC}"/>
    <cellStyle name="Comma 6 3 2 3 2 2" xfId="7000" xr:uid="{BEDD6BE5-9E94-4B95-99DF-8D7652BAB9EB}"/>
    <cellStyle name="Comma 6 3 2 3 2 2 2" xfId="31278" xr:uid="{A88B8AEA-1CFD-41B3-8E69-E90689255338}"/>
    <cellStyle name="Comma 6 3 2 3 2 3" xfId="31277" xr:uid="{552A3E5C-FF71-4239-A604-5A14752F7352}"/>
    <cellStyle name="Comma 6 3 2 3 3" xfId="7001" xr:uid="{9FC0F42A-348E-4655-A013-5DAF10E13732}"/>
    <cellStyle name="Comma 6 3 2 3 3 2" xfId="31279" xr:uid="{770F423C-88DC-4ED4-84EE-C0DDE8E36898}"/>
    <cellStyle name="Comma 6 3 2 3 4" xfId="31276" xr:uid="{6FBD3920-EFC0-4E27-9E46-F252FDFEAD29}"/>
    <cellStyle name="Comma 6 3 2 4" xfId="7002" xr:uid="{CE40757C-483D-43CE-ABC3-B72593391C1D}"/>
    <cellStyle name="Comma 6 3 2 4 2" xfId="7003" xr:uid="{41FEEED0-C0DB-4933-9B6D-0AFD43C1592B}"/>
    <cellStyle name="Comma 6 3 2 4 2 2" xfId="31281" xr:uid="{7614CA00-D4D5-4017-9742-141C396DD8D7}"/>
    <cellStyle name="Comma 6 3 2 4 3" xfId="31280" xr:uid="{146087F5-16BC-4F63-8000-4818D1A949C8}"/>
    <cellStyle name="Comma 6 3 2 5" xfId="7004" xr:uid="{E9914568-DAA4-4FC5-943A-23F09682F7BD}"/>
    <cellStyle name="Comma 6 3 2 5 2" xfId="31282" xr:uid="{ECA4FC7E-803C-4CF3-9837-C27FBC77A464}"/>
    <cellStyle name="Comma 6 3 2 6" xfId="31271" xr:uid="{C542BF43-2797-42B5-A4DA-E9790125CDEE}"/>
    <cellStyle name="Comma 6 3 3" xfId="7005" xr:uid="{9A4B97CE-FC83-47C8-8441-F42F302765A9}"/>
    <cellStyle name="Comma 6 3 3 2" xfId="7006" xr:uid="{F2BC131B-3B75-4965-9E1F-8A05B57D10EC}"/>
    <cellStyle name="Comma 6 3 3 2 2" xfId="7007" xr:uid="{DED54825-4947-49DC-AA99-05CA9AD66EC8}"/>
    <cellStyle name="Comma 6 3 3 2 2 2" xfId="7008" xr:uid="{1008B4BD-D127-4084-A450-AC363DC03443}"/>
    <cellStyle name="Comma 6 3 3 2 2 2 2" xfId="31286" xr:uid="{1A029007-AF92-47C0-87EB-9B96849FD134}"/>
    <cellStyle name="Comma 6 3 3 2 2 3" xfId="31285" xr:uid="{CC13B368-B6BE-4D2E-8AD9-0FFB188709F2}"/>
    <cellStyle name="Comma 6 3 3 2 3" xfId="7009" xr:uid="{F979EC1B-8AA0-459F-9FBC-1328A8C93215}"/>
    <cellStyle name="Comma 6 3 3 2 3 2" xfId="31287" xr:uid="{BB635A73-7AC9-499B-9E02-463B317AFE33}"/>
    <cellStyle name="Comma 6 3 3 2 4" xfId="31284" xr:uid="{D5301248-74A0-4414-B2E5-6F365D832AE2}"/>
    <cellStyle name="Comma 6 3 3 3" xfId="7010" xr:uid="{F90C3011-78B9-429F-829C-F6FAFA13EB75}"/>
    <cellStyle name="Comma 6 3 3 3 2" xfId="7011" xr:uid="{7F254B56-0B65-40A1-BF27-9831018128F0}"/>
    <cellStyle name="Comma 6 3 3 3 2 2" xfId="7012" xr:uid="{45119DCF-45F1-4884-9178-7E8B41F1D599}"/>
    <cellStyle name="Comma 6 3 3 3 2 2 2" xfId="31290" xr:uid="{72DCCE9C-C1DF-499D-BF76-9AA1FDEE5229}"/>
    <cellStyle name="Comma 6 3 3 3 2 3" xfId="31289" xr:uid="{83EB3219-EC07-4DB6-B79F-3672B0F40888}"/>
    <cellStyle name="Comma 6 3 3 3 3" xfId="7013" xr:uid="{D746939C-CE0F-4E12-8FEA-1B37E77057D8}"/>
    <cellStyle name="Comma 6 3 3 3 3 2" xfId="31291" xr:uid="{26C8F00D-2F12-4516-A1CD-C131509D6256}"/>
    <cellStyle name="Comma 6 3 3 3 4" xfId="31288" xr:uid="{0D0FBE10-5570-4AAD-91C2-87226C1D8E66}"/>
    <cellStyle name="Comma 6 3 3 4" xfId="7014" xr:uid="{C1FF0C84-6DCD-4CD6-B0D8-7EC1604EACE2}"/>
    <cellStyle name="Comma 6 3 3 4 2" xfId="7015" xr:uid="{26FE054F-1F7D-4864-BF79-CD3E6F72F8FD}"/>
    <cellStyle name="Comma 6 3 3 4 2 2" xfId="31293" xr:uid="{CFD0B353-49EB-4FE9-BB87-6754D90C71CC}"/>
    <cellStyle name="Comma 6 3 3 4 3" xfId="31292" xr:uid="{8CAF3C5E-9877-4B6B-8006-38B7407E3F46}"/>
    <cellStyle name="Comma 6 3 3 5" xfId="7016" xr:uid="{92C434D3-45F4-4DB9-9993-A245B48585F9}"/>
    <cellStyle name="Comma 6 3 3 5 2" xfId="31294" xr:uid="{86AF5E83-D585-464A-855A-723EBFE1921F}"/>
    <cellStyle name="Comma 6 3 3 6" xfId="31283" xr:uid="{059A96A7-9D5A-4E80-A976-CE45835E1EE1}"/>
    <cellStyle name="Comma 6 3 4" xfId="7017" xr:uid="{239893F2-317E-49DF-BED5-729E1D27235D}"/>
    <cellStyle name="Comma 6 3 4 2" xfId="7018" xr:uid="{26EAD9EE-1329-4970-AD3E-6C5759D11D7D}"/>
    <cellStyle name="Comma 6 3 4 2 2" xfId="7019" xr:uid="{C54F53D9-380E-4FB9-B140-9FCBC935160B}"/>
    <cellStyle name="Comma 6 3 4 2 2 2" xfId="7020" xr:uid="{1751B652-4521-4792-BCE8-E71B0D04676A}"/>
    <cellStyle name="Comma 6 3 4 2 2 2 2" xfId="31298" xr:uid="{1CC27ED6-6B07-415E-A7F2-D80AE29107FC}"/>
    <cellStyle name="Comma 6 3 4 2 2 3" xfId="31297" xr:uid="{3784B0BF-8E78-47FC-BB97-E7F54B7F596A}"/>
    <cellStyle name="Comma 6 3 4 2 3" xfId="7021" xr:uid="{CE49072A-FCF9-4DDA-A14A-FCE6243506EB}"/>
    <cellStyle name="Comma 6 3 4 2 3 2" xfId="31299" xr:uid="{A2AA1B81-909C-4CDF-8DC9-3B7E2556921B}"/>
    <cellStyle name="Comma 6 3 4 2 4" xfId="31296" xr:uid="{1F6A89A7-7ABF-45B9-B75E-16794CB5DF57}"/>
    <cellStyle name="Comma 6 3 4 3" xfId="7022" xr:uid="{E32CEF04-42E5-4380-9974-89FADA2B4965}"/>
    <cellStyle name="Comma 6 3 4 3 2" xfId="7023" xr:uid="{14797B3B-9DE8-433F-950C-17A7C3132F1C}"/>
    <cellStyle name="Comma 6 3 4 3 2 2" xfId="7024" xr:uid="{84C401AE-97BC-4F99-9F0F-D63038361344}"/>
    <cellStyle name="Comma 6 3 4 3 2 2 2" xfId="31302" xr:uid="{AB0C71F5-CBD8-4831-A9A8-6B6558EAF36E}"/>
    <cellStyle name="Comma 6 3 4 3 2 3" xfId="31301" xr:uid="{E9E54600-2179-48D8-AAF6-4B2139B2D2F6}"/>
    <cellStyle name="Comma 6 3 4 3 3" xfId="7025" xr:uid="{2E92818E-E14C-4B1B-A2E8-1E4A7AE57905}"/>
    <cellStyle name="Comma 6 3 4 3 3 2" xfId="31303" xr:uid="{F2F57145-1C90-421A-B2E2-DBF15A9428A2}"/>
    <cellStyle name="Comma 6 3 4 3 4" xfId="31300" xr:uid="{EC3DCE76-9B04-445B-AE71-5DDEAB8A7D4A}"/>
    <cellStyle name="Comma 6 3 4 4" xfId="7026" xr:uid="{22927D58-A0C0-4E75-BA52-0602971B3E95}"/>
    <cellStyle name="Comma 6 3 4 4 2" xfId="7027" xr:uid="{668CE46E-1E37-4511-B7ED-0E8A17FDB4C3}"/>
    <cellStyle name="Comma 6 3 4 4 2 2" xfId="31305" xr:uid="{CB4B8767-0DEC-4CBE-BC43-50D2ED7DC4F0}"/>
    <cellStyle name="Comma 6 3 4 4 3" xfId="31304" xr:uid="{1CD11249-8CA3-47B9-B9AF-5D1F6F424B44}"/>
    <cellStyle name="Comma 6 3 4 5" xfId="7028" xr:uid="{AC44AC8F-77AE-4B74-937E-A155F43780D4}"/>
    <cellStyle name="Comma 6 3 4 5 2" xfId="31306" xr:uid="{D0D656B2-9118-4719-8946-480FE8BA907C}"/>
    <cellStyle name="Comma 6 3 4 6" xfId="31295" xr:uid="{FACA3052-847B-4BE1-AE02-48D70936667B}"/>
    <cellStyle name="Comma 6 3 5" xfId="7029" xr:uid="{14EA9B09-F326-4318-9D64-D8077B9FA1CE}"/>
    <cellStyle name="Comma 6 3 5 2" xfId="7030" xr:uid="{BF3F7979-6C5C-4B57-8465-FA8C7E8047B0}"/>
    <cellStyle name="Comma 6 3 5 2 2" xfId="7031" xr:uid="{7D822DEC-37DE-4510-8C2F-4A7B3946342F}"/>
    <cellStyle name="Comma 6 3 5 2 2 2" xfId="7032" xr:uid="{3A3595F3-FA01-4B93-89B0-3868ED366C2C}"/>
    <cellStyle name="Comma 6 3 5 2 2 2 2" xfId="31310" xr:uid="{80705B6C-4531-460C-BEE1-ABD8B55D4539}"/>
    <cellStyle name="Comma 6 3 5 2 2 3" xfId="31309" xr:uid="{7D7A9010-6AFC-4EB8-9FE8-7138DDA706B6}"/>
    <cellStyle name="Comma 6 3 5 2 3" xfId="7033" xr:uid="{79B75B45-AB3D-4E98-B74E-200C4682DB3F}"/>
    <cellStyle name="Comma 6 3 5 2 3 2" xfId="31311" xr:uid="{AB3FA760-0C25-4FD7-923E-66D969993056}"/>
    <cellStyle name="Comma 6 3 5 2 4" xfId="31308" xr:uid="{4591BD39-B05B-417A-A08E-B0A704F91CB0}"/>
    <cellStyle name="Comma 6 3 5 3" xfId="7034" xr:uid="{CD9EC7A8-5251-4730-9405-98B5ACC63719}"/>
    <cellStyle name="Comma 6 3 5 3 2" xfId="7035" xr:uid="{783267A4-5963-423E-9B24-DF52F33BE0C8}"/>
    <cellStyle name="Comma 6 3 5 3 2 2" xfId="7036" xr:uid="{EEC5BD42-AA63-446C-92F9-18E69D836684}"/>
    <cellStyle name="Comma 6 3 5 3 2 2 2" xfId="31314" xr:uid="{7148FE15-8F51-4E51-8DF7-B6997E2A50D1}"/>
    <cellStyle name="Comma 6 3 5 3 2 3" xfId="31313" xr:uid="{846E98CA-4E54-4D3B-A502-33CAD3D44026}"/>
    <cellStyle name="Comma 6 3 5 3 3" xfId="7037" xr:uid="{74CF028A-D315-468A-9DAE-150EEB39700C}"/>
    <cellStyle name="Comma 6 3 5 3 3 2" xfId="31315" xr:uid="{99172ECC-AF8C-4A1D-A4B7-9DF0C0CBF636}"/>
    <cellStyle name="Comma 6 3 5 3 4" xfId="31312" xr:uid="{727CD569-EF6D-40F3-B45F-07415C8B59E1}"/>
    <cellStyle name="Comma 6 3 5 4" xfId="7038" xr:uid="{F506DA56-467E-4F40-BBA4-DF67F7AABCF1}"/>
    <cellStyle name="Comma 6 3 5 4 2" xfId="7039" xr:uid="{0C823300-BF2D-46B9-ACA2-5AF4003305B5}"/>
    <cellStyle name="Comma 6 3 5 4 2 2" xfId="31317" xr:uid="{A7714F23-4D5B-4957-B187-55F1B6AE58EC}"/>
    <cellStyle name="Comma 6 3 5 4 3" xfId="31316" xr:uid="{412AE5B7-3841-4F8F-AAC8-90EDD2FA4FAA}"/>
    <cellStyle name="Comma 6 3 5 5" xfId="7040" xr:uid="{7C6FA099-F405-4350-8AD0-45B25633B130}"/>
    <cellStyle name="Comma 6 3 5 5 2" xfId="31318" xr:uid="{01B31F16-F054-43C4-8EFA-EA24148AD0C4}"/>
    <cellStyle name="Comma 6 3 5 6" xfId="31307" xr:uid="{952E91D8-D1AE-410B-8882-6F36C492688B}"/>
    <cellStyle name="Comma 6 3 6" xfId="7041" xr:uid="{1A85B7E7-AE24-4CA0-BF10-5D173D8A02E5}"/>
    <cellStyle name="Comma 6 3 6 2" xfId="7042" xr:uid="{09E682BC-4E5F-4196-BBB8-E3FB65AA6F5E}"/>
    <cellStyle name="Comma 6 3 6 2 2" xfId="7043" xr:uid="{91493430-D3F9-4CE0-BC11-869CC90CF8D1}"/>
    <cellStyle name="Comma 6 3 6 2 2 2" xfId="7044" xr:uid="{BD642E77-04C2-4DED-99F6-A602C350B70B}"/>
    <cellStyle name="Comma 6 3 6 2 2 2 2" xfId="31322" xr:uid="{A3AA132A-DEE1-4BDF-BFE6-6F98EF3017C2}"/>
    <cellStyle name="Comma 6 3 6 2 2 3" xfId="31321" xr:uid="{F5541121-58A3-4172-BBEC-80E7F7CA2A88}"/>
    <cellStyle name="Comma 6 3 6 2 3" xfId="7045" xr:uid="{A1168236-0A32-442A-8C29-39CCA6661EB0}"/>
    <cellStyle name="Comma 6 3 6 2 3 2" xfId="31323" xr:uid="{01C3174B-AE61-4F20-843F-7604D21F09F2}"/>
    <cellStyle name="Comma 6 3 6 2 4" xfId="31320" xr:uid="{FC4D20C7-0974-4DB2-8962-13B01B14DA0B}"/>
    <cellStyle name="Comma 6 3 6 3" xfId="7046" xr:uid="{EB49A3BF-2CAA-4C40-8B65-CC03EA9EFBEC}"/>
    <cellStyle name="Comma 6 3 6 3 2" xfId="7047" xr:uid="{01EE84EE-762F-4F0F-9E1C-DB0FDD841DF8}"/>
    <cellStyle name="Comma 6 3 6 3 2 2" xfId="31325" xr:uid="{7C94506F-224F-43DA-BE76-79CC8D825010}"/>
    <cellStyle name="Comma 6 3 6 3 3" xfId="31324" xr:uid="{0954FE36-5749-467E-821F-CEE0EADBC3AC}"/>
    <cellStyle name="Comma 6 3 6 4" xfId="7048" xr:uid="{AE3BB47D-867C-463B-8633-EDD9A3EA8DC7}"/>
    <cellStyle name="Comma 6 3 6 4 2" xfId="31326" xr:uid="{0796306F-3766-4CE6-8B1D-1FC689C2E2CE}"/>
    <cellStyle name="Comma 6 3 6 5" xfId="31319" xr:uid="{FD503612-620B-4F52-BDE1-54BCE94907D5}"/>
    <cellStyle name="Comma 6 3 7" xfId="7049" xr:uid="{A29E0AF1-76A7-4174-B8A4-6DD6C3BBC7B6}"/>
    <cellStyle name="Comma 6 3 7 2" xfId="7050" xr:uid="{927425E5-C269-4C20-A313-0D198DC8C588}"/>
    <cellStyle name="Comma 6 3 7 2 2" xfId="7051" xr:uid="{C25D715E-2AA6-4DC8-893A-C23B869EF96B}"/>
    <cellStyle name="Comma 6 3 7 2 2 2" xfId="7052" xr:uid="{E874C4BC-1520-40CB-8912-B7327D23D8E6}"/>
    <cellStyle name="Comma 6 3 7 2 2 2 2" xfId="31330" xr:uid="{AEF7B1D8-3E2F-4F2D-AE93-8CA4EA6912DC}"/>
    <cellStyle name="Comma 6 3 7 2 2 3" xfId="31329" xr:uid="{31129409-637C-430E-A679-17CD5EEAFBF9}"/>
    <cellStyle name="Comma 6 3 7 2 3" xfId="7053" xr:uid="{02D2D60E-DA00-464F-8937-8E6A58CD3AC4}"/>
    <cellStyle name="Comma 6 3 7 2 3 2" xfId="31331" xr:uid="{D89B7D34-B126-4234-BDB7-0CCAF28AE3E5}"/>
    <cellStyle name="Comma 6 3 7 2 4" xfId="31328" xr:uid="{78EF8100-E650-4C4E-8126-2C859D5E45D6}"/>
    <cellStyle name="Comma 6 3 7 3" xfId="7054" xr:uid="{167E9298-5BAF-49AA-8C05-F26352CD02A3}"/>
    <cellStyle name="Comma 6 3 7 3 2" xfId="7055" xr:uid="{C4B6681A-F372-4A09-B689-0FDB2347889D}"/>
    <cellStyle name="Comma 6 3 7 3 2 2" xfId="31333" xr:uid="{5457260E-ABCE-4804-8ECD-A2F1C6905BF8}"/>
    <cellStyle name="Comma 6 3 7 3 3" xfId="31332" xr:uid="{CF841DE5-25F0-4EB0-A012-2CB47EC3C4D0}"/>
    <cellStyle name="Comma 6 3 7 4" xfId="7056" xr:uid="{2DAF3C88-E272-4E67-8141-AD447B2EA71E}"/>
    <cellStyle name="Comma 6 3 7 4 2" xfId="31334" xr:uid="{83D101B3-5393-4224-8111-B98F23691D1A}"/>
    <cellStyle name="Comma 6 3 7 5" xfId="31327" xr:uid="{CCC73616-F8FD-4C15-A1C6-78D647C2762D}"/>
    <cellStyle name="Comma 6 3 8" xfId="7057" xr:uid="{082650BB-DB94-4FB6-9093-451B05F489B9}"/>
    <cellStyle name="Comma 6 3 8 2" xfId="7058" xr:uid="{F9A610BD-664C-47D8-BE48-006EE46D5CE0}"/>
    <cellStyle name="Comma 6 3 8 2 2" xfId="7059" xr:uid="{64E84E30-42D9-4235-B4FB-5FD12A790560}"/>
    <cellStyle name="Comma 6 3 8 2 2 2" xfId="31337" xr:uid="{6E4E4F7D-DC21-42C9-B9CD-118C0837787A}"/>
    <cellStyle name="Comma 6 3 8 2 3" xfId="31336" xr:uid="{4546F79E-4651-43E9-964A-246B6E066E3B}"/>
    <cellStyle name="Comma 6 3 8 3" xfId="7060" xr:uid="{08363211-4002-4740-89AD-51531B01B6CA}"/>
    <cellStyle name="Comma 6 3 8 3 2" xfId="31338" xr:uid="{061DE356-3373-4071-9B54-6F008B798BCA}"/>
    <cellStyle name="Comma 6 3 8 4" xfId="31335" xr:uid="{948A1160-C7E7-4836-8F36-DEFDB83A926C}"/>
    <cellStyle name="Comma 6 3 9" xfId="7061" xr:uid="{6EFCFD44-F717-49FE-AD09-04D12BD5377A}"/>
    <cellStyle name="Comma 6 3 9 2" xfId="7062" xr:uid="{30E981E9-6474-4A49-B0A4-65F0C4BDFD27}"/>
    <cellStyle name="Comma 6 3 9 2 2" xfId="7063" xr:uid="{CDF557EC-DD3B-421C-873C-0048B6538765}"/>
    <cellStyle name="Comma 6 3 9 2 2 2" xfId="31341" xr:uid="{FA777098-8CEE-4859-895A-5B9460B6DB38}"/>
    <cellStyle name="Comma 6 3 9 2 3" xfId="31340" xr:uid="{68FED87B-204C-4015-8660-08A64471EDB8}"/>
    <cellStyle name="Comma 6 3 9 3" xfId="7064" xr:uid="{F218C795-B4A1-49DE-8E68-2C68220F910D}"/>
    <cellStyle name="Comma 6 3 9 3 2" xfId="31342" xr:uid="{FA3707EB-A2C2-4B2F-9D75-73D3AD377ABE}"/>
    <cellStyle name="Comma 6 3 9 4" xfId="31339" xr:uid="{DF3328B2-580A-4C40-8807-E0383A027F09}"/>
    <cellStyle name="Comma 6 4" xfId="7065" xr:uid="{C2C7305A-77EF-48CE-A03D-72ECE5FE19F1}"/>
    <cellStyle name="Comma 6 4 2" xfId="7066" xr:uid="{707DB4BE-F875-4721-B3AE-F756CAA2D6A6}"/>
    <cellStyle name="Comma 6 4 2 2" xfId="7067" xr:uid="{82C18BBD-C47B-4B2B-B83C-1D85BE10D0E1}"/>
    <cellStyle name="Comma 6 4 2 2 2" xfId="7068" xr:uid="{5C44E9AE-C75C-4107-ACAF-20AF4DFDF688}"/>
    <cellStyle name="Comma 6 4 2 2 2 2" xfId="7069" xr:uid="{5E25490A-8051-41C5-9554-15B3A920BD98}"/>
    <cellStyle name="Comma 6 4 2 2 2 2 2" xfId="31347" xr:uid="{A979F6B1-600A-4BBE-936F-C7E97D42CDC5}"/>
    <cellStyle name="Comma 6 4 2 2 2 3" xfId="31346" xr:uid="{F0A2981E-F175-41FD-9222-2AAFAF0D9C33}"/>
    <cellStyle name="Comma 6 4 2 2 3" xfId="7070" xr:uid="{68E33A91-B622-48F7-93DA-A8DAFFB36728}"/>
    <cellStyle name="Comma 6 4 2 2 3 2" xfId="31348" xr:uid="{8FF5C18D-82F5-44E1-853D-3E18CE4A37E0}"/>
    <cellStyle name="Comma 6 4 2 2 4" xfId="31345" xr:uid="{490033E4-2478-420E-95E7-8BFECEE91E9E}"/>
    <cellStyle name="Comma 6 4 2 3" xfId="7071" xr:uid="{32AEBB50-6475-42F6-AB90-17252B3DA679}"/>
    <cellStyle name="Comma 6 4 2 3 2" xfId="7072" xr:uid="{82D48383-29DD-4465-B96B-F55A0BE59341}"/>
    <cellStyle name="Comma 6 4 2 3 2 2" xfId="31350" xr:uid="{04A0D888-5B56-4834-BCC2-6A43AB6554FC}"/>
    <cellStyle name="Comma 6 4 2 3 3" xfId="31349" xr:uid="{AE4636FB-CBBE-4378-B195-6F449047CAEC}"/>
    <cellStyle name="Comma 6 4 2 4" xfId="7073" xr:uid="{55ED5038-A5D1-4883-AEE6-5B25D5D9E831}"/>
    <cellStyle name="Comma 6 4 2 4 2" xfId="31351" xr:uid="{608A73A7-A392-492D-B31D-2E7C362F4872}"/>
    <cellStyle name="Comma 6 4 2 5" xfId="31344" xr:uid="{4189C370-B443-4B2D-9495-6D5599FDBDDC}"/>
    <cellStyle name="Comma 6 4 3" xfId="7074" xr:uid="{6FE0266D-36AB-4ACD-93D4-C2F4F02FDFE9}"/>
    <cellStyle name="Comma 6 4 3 2" xfId="7075" xr:uid="{9DC30A1E-3309-4F5B-9C57-3489727166EB}"/>
    <cellStyle name="Comma 6 4 3 2 2" xfId="7076" xr:uid="{83BBF3E7-55A3-460C-A432-17DAF9A18058}"/>
    <cellStyle name="Comma 6 4 3 2 2 2" xfId="7077" xr:uid="{0867D6F0-8561-49FD-980C-868E2E4486E0}"/>
    <cellStyle name="Comma 6 4 3 2 2 2 2" xfId="31355" xr:uid="{F78E62F4-C4D2-4195-A544-D7C62AB4D4F9}"/>
    <cellStyle name="Comma 6 4 3 2 2 3" xfId="31354" xr:uid="{404E592A-92C7-4FD3-82CF-8E8006F48A2C}"/>
    <cellStyle name="Comma 6 4 3 2 3" xfId="7078" xr:uid="{6E8EAFDA-111B-46F7-9E71-6D64F18702C6}"/>
    <cellStyle name="Comma 6 4 3 2 3 2" xfId="31356" xr:uid="{D9070675-2E02-4AAD-9530-9717913F1A52}"/>
    <cellStyle name="Comma 6 4 3 2 4" xfId="31353" xr:uid="{E9786C11-0DA3-4C65-8F1E-4AC71BFBACC0}"/>
    <cellStyle name="Comma 6 4 3 3" xfId="7079" xr:uid="{9EF3B50F-E4D9-4F22-AA2B-3202F7A19937}"/>
    <cellStyle name="Comma 6 4 3 3 2" xfId="7080" xr:uid="{5E6845B3-E4C5-4263-85F8-FF6DC42CEC9D}"/>
    <cellStyle name="Comma 6 4 3 3 2 2" xfId="31358" xr:uid="{FBBE67E2-8557-4C73-8AC5-18E60A77EC25}"/>
    <cellStyle name="Comma 6 4 3 3 3" xfId="31357" xr:uid="{BCF2DE8E-65EF-49C9-A24E-13D8394A6980}"/>
    <cellStyle name="Comma 6 4 3 4" xfId="7081" xr:uid="{3AC675DC-3470-4139-9534-BB7D82E62D0D}"/>
    <cellStyle name="Comma 6 4 3 4 2" xfId="31359" xr:uid="{0178F80E-E18D-458C-9C9E-C1F56F9B1FE1}"/>
    <cellStyle name="Comma 6 4 3 5" xfId="31352" xr:uid="{71B3003F-68BF-47E7-935C-A6EA7FEF65CB}"/>
    <cellStyle name="Comma 6 4 4" xfId="7082" xr:uid="{97E5836C-6A8F-4A12-AC96-609F23699A65}"/>
    <cellStyle name="Comma 6 4 4 2" xfId="7083" xr:uid="{CB7A2032-076B-4DC4-BF9F-CB460B3A0584}"/>
    <cellStyle name="Comma 6 4 4 2 2" xfId="7084" xr:uid="{3283BA3B-1BD2-4B08-83D8-D7CD930D665F}"/>
    <cellStyle name="Comma 6 4 4 2 2 2" xfId="31362" xr:uid="{20786057-9CB3-4C79-82C4-A3DE1D7B1F08}"/>
    <cellStyle name="Comma 6 4 4 2 3" xfId="31361" xr:uid="{A860B2BF-B581-4BB3-A400-90F759C5E008}"/>
    <cellStyle name="Comma 6 4 4 3" xfId="7085" xr:uid="{1D307B9E-9576-4830-A83B-F1EEF897F94A}"/>
    <cellStyle name="Comma 6 4 4 3 2" xfId="31363" xr:uid="{36BC7FE7-F2DB-464A-9BEF-664E04B09CB8}"/>
    <cellStyle name="Comma 6 4 4 4" xfId="31360" xr:uid="{56ED733C-2706-4470-AA47-351616432305}"/>
    <cellStyle name="Comma 6 4 5" xfId="7086" xr:uid="{DD42F9D7-A641-45EA-99BC-7C6FD4174AEB}"/>
    <cellStyle name="Comma 6 4 5 2" xfId="7087" xr:uid="{B0EFFA0C-8B5E-4E1A-B857-AB96DF70C898}"/>
    <cellStyle name="Comma 6 4 5 2 2" xfId="7088" xr:uid="{4BCE2A5D-92ED-445D-9F36-6816C399AEB1}"/>
    <cellStyle name="Comma 6 4 5 2 2 2" xfId="31366" xr:uid="{12F607C6-6AA2-4027-9835-6776632EC318}"/>
    <cellStyle name="Comma 6 4 5 2 3" xfId="31365" xr:uid="{65E224DB-F2F6-4722-8CB7-4AF8D1432503}"/>
    <cellStyle name="Comma 6 4 5 3" xfId="7089" xr:uid="{BA1E9DF9-0FE8-4E9B-A7FE-3B3F3DC0C682}"/>
    <cellStyle name="Comma 6 4 5 3 2" xfId="31367" xr:uid="{3AA09E25-F1F6-4AB8-A33B-86AD48E6A01A}"/>
    <cellStyle name="Comma 6 4 5 4" xfId="31364" xr:uid="{A7C9DDBB-1905-49AB-A137-BF3E59712A0B}"/>
    <cellStyle name="Comma 6 4 6" xfId="7090" xr:uid="{77A97F78-652C-4FEF-AFC7-86B86ACC273B}"/>
    <cellStyle name="Comma 6 4 6 2" xfId="7091" xr:uid="{5C019FAB-4A3E-4B89-902C-9B5A24793DF7}"/>
    <cellStyle name="Comma 6 4 6 2 2" xfId="7092" xr:uid="{978037C7-28F2-4266-A3D5-B46223BC10EF}"/>
    <cellStyle name="Comma 6 4 6 2 2 2" xfId="31370" xr:uid="{54C6D361-D7D2-4B89-AA45-0CB18364B1E4}"/>
    <cellStyle name="Comma 6 4 6 2 3" xfId="31369" xr:uid="{ABE1A258-66E6-4BF1-9FB2-AF8E4333AD9D}"/>
    <cellStyle name="Comma 6 4 6 3" xfId="7093" xr:uid="{C779E73B-D4AF-4073-A7C4-5E8C998C0C8A}"/>
    <cellStyle name="Comma 6 4 6 3 2" xfId="31371" xr:uid="{F812AD84-8CC1-4E0D-8249-F771E54B3865}"/>
    <cellStyle name="Comma 6 4 6 4" xfId="31368" xr:uid="{CB6BF686-2551-4EEB-8FD9-CBE1E37095BB}"/>
    <cellStyle name="Comma 6 4 7" xfId="7094" xr:uid="{8287BBD0-447F-42AD-9A12-BF13BA832352}"/>
    <cellStyle name="Comma 6 4 7 2" xfId="7095" xr:uid="{7E556D11-D5E7-4AE8-81A4-DFDF71405B9B}"/>
    <cellStyle name="Comma 6 4 7 2 2" xfId="31373" xr:uid="{7CEF44EB-69F2-4820-90A0-6895FC589537}"/>
    <cellStyle name="Comma 6 4 7 3" xfId="31372" xr:uid="{590CD0CC-D794-43E9-8EC8-A1A388782173}"/>
    <cellStyle name="Comma 6 4 8" xfId="7096" xr:uid="{CBF70143-21F9-43B5-8F68-5C0A7EECB17D}"/>
    <cellStyle name="Comma 6 4 8 2" xfId="31374" xr:uid="{EA2F2DCD-C367-4176-ACBA-ADC7D0986BEF}"/>
    <cellStyle name="Comma 6 4 9" xfId="31343" xr:uid="{1D9970DE-F677-429F-9CA5-680C7536DE0B}"/>
    <cellStyle name="Comma 6 5" xfId="7097" xr:uid="{327B8CD6-236E-42CA-91DF-4223A364ABE3}"/>
    <cellStyle name="Comma 6 5 2" xfId="7098" xr:uid="{FBBF91FD-E3CC-4FCB-9AD0-BC7B5D5E173C}"/>
    <cellStyle name="Comma 6 5 2 2" xfId="7099" xr:uid="{FC2DF7D9-5CAB-4CCD-8610-06DEBF6A2D93}"/>
    <cellStyle name="Comma 6 5 2 2 2" xfId="31377" xr:uid="{937D2522-7D68-41B2-8E5E-736AE996A6F5}"/>
    <cellStyle name="Comma 6 5 2 3" xfId="31376" xr:uid="{5CC747A2-589D-4F0D-8320-9A4F425E470D}"/>
    <cellStyle name="Comma 6 5 3" xfId="7100" xr:uid="{A45813C7-F931-4B08-9F18-D24DEFDD9096}"/>
    <cellStyle name="Comma 6 5 3 2" xfId="31378" xr:uid="{B479DF5B-3872-45DE-94E1-BCC333D533BC}"/>
    <cellStyle name="Comma 6 5 4" xfId="31375" xr:uid="{F4983D91-8515-4BB9-B768-65538E8CD28B}"/>
    <cellStyle name="Comma 6 6" xfId="7101" xr:uid="{F286D2BA-27D4-4E0D-8811-FA21CFC165D0}"/>
    <cellStyle name="Comma 6 6 2" xfId="31379" xr:uid="{37B8FF85-0615-4B83-9DB4-0DF681304765}"/>
    <cellStyle name="Comma 6 7" xfId="31070" xr:uid="{7039B6F4-E003-4E19-BBB1-28CB5864EB7C}"/>
    <cellStyle name="Comma 7" xfId="7102" xr:uid="{282D8EB9-7039-4186-A376-6A238DD98EC5}"/>
    <cellStyle name="Comma 7 2" xfId="7103" xr:uid="{90351558-FFC8-434A-86E6-80ADDC2201E6}"/>
    <cellStyle name="Comma 7 2 10" xfId="7104" xr:uid="{9C2BC517-C9E5-4E34-8DEC-3A5201D0E274}"/>
    <cellStyle name="Comma 7 2 10 2" xfId="7105" xr:uid="{6C502EB3-CB94-444F-A84C-8DC4D403C177}"/>
    <cellStyle name="Comma 7 2 10 2 2" xfId="7106" xr:uid="{4797E223-6DAF-4617-8D0A-492B15B96378}"/>
    <cellStyle name="Comma 7 2 10 2 2 2" xfId="31384" xr:uid="{6C12B4A4-B10E-4AC8-BC24-CD2149DACEFF}"/>
    <cellStyle name="Comma 7 2 10 2 3" xfId="31383" xr:uid="{D9D1DC16-42A3-433C-B255-2939B4E3941D}"/>
    <cellStyle name="Comma 7 2 10 3" xfId="7107" xr:uid="{D3D0A9CC-766F-4445-8F71-C68CD67F866D}"/>
    <cellStyle name="Comma 7 2 10 3 2" xfId="31385" xr:uid="{9F8624F9-8DEE-46E8-8C65-F5FFA806CB9D}"/>
    <cellStyle name="Comma 7 2 10 4" xfId="31382" xr:uid="{AD62A8E2-383C-4F91-A54E-7FE392827A97}"/>
    <cellStyle name="Comma 7 2 11" xfId="7108" xr:uid="{3E8D18F8-4DA3-4C53-A0A3-FF8CAE09BA8B}"/>
    <cellStyle name="Comma 7 2 11 2" xfId="7109" xr:uid="{9E871217-A96C-478A-8F2D-CD9E0A8B2F54}"/>
    <cellStyle name="Comma 7 2 11 2 2" xfId="7110" xr:uid="{B850F69B-FB0C-43F4-B2F4-6500EC6AF7D5}"/>
    <cellStyle name="Comma 7 2 11 2 2 2" xfId="31388" xr:uid="{3B2FE914-1747-44A0-8BF8-F8EEBAF0E7AE}"/>
    <cellStyle name="Comma 7 2 11 2 3" xfId="31387" xr:uid="{041CBEDE-883B-4933-984A-1B52FAF98A32}"/>
    <cellStyle name="Comma 7 2 11 3" xfId="7111" xr:uid="{057C27F2-256C-4A4C-82BF-E3795363C5B1}"/>
    <cellStyle name="Comma 7 2 11 3 2" xfId="31389" xr:uid="{C72456CB-E99A-4CF8-8917-002E7F7A91EA}"/>
    <cellStyle name="Comma 7 2 11 4" xfId="31386" xr:uid="{FCDEF544-60EA-4122-B425-DDD3AC4BF805}"/>
    <cellStyle name="Comma 7 2 12" xfId="7112" xr:uid="{5B366A6E-647C-4F40-A6EA-35421E61DD28}"/>
    <cellStyle name="Comma 7 2 12 2" xfId="7113" xr:uid="{CCFFD936-BAF3-429D-AA9C-3529564967B6}"/>
    <cellStyle name="Comma 7 2 12 2 2" xfId="31391" xr:uid="{0764FA09-2C0F-46CE-AAC9-E312F042AC86}"/>
    <cellStyle name="Comma 7 2 12 3" xfId="31390" xr:uid="{48B37201-2366-4C82-8EA5-998A78F544F6}"/>
    <cellStyle name="Comma 7 2 13" xfId="7114" xr:uid="{2671C905-ED29-4EBA-8EE1-27B2F23B58F1}"/>
    <cellStyle name="Comma 7 2 13 2" xfId="31392" xr:uid="{456ED4F6-0547-46EC-97F3-92B47942FCC0}"/>
    <cellStyle name="Comma 7 2 14" xfId="31381" xr:uid="{44B093CC-0971-4B3B-9D70-C9A80B940B51}"/>
    <cellStyle name="Comma 7 2 2" xfId="7115" xr:uid="{182F21BE-A9C7-48E4-A8FB-4590D307862E}"/>
    <cellStyle name="Comma 7 2 2 2" xfId="7116" xr:uid="{66E733D8-FF3F-49DD-902A-C72122FEF0D2}"/>
    <cellStyle name="Comma 7 2 2 2 2" xfId="7117" xr:uid="{A3BA68DA-46C1-41AF-9893-627E4232F046}"/>
    <cellStyle name="Comma 7 2 2 2 2 2" xfId="7118" xr:uid="{26C4AF92-893C-408E-9CA2-98C077F9B494}"/>
    <cellStyle name="Comma 7 2 2 2 2 2 2" xfId="7119" xr:uid="{F44E8BA1-FAD2-466C-A4C6-93466A64FB6D}"/>
    <cellStyle name="Comma 7 2 2 2 2 2 2 2" xfId="31397" xr:uid="{584FB9FF-04D2-4F23-ADA7-AE5E8D3FA2D4}"/>
    <cellStyle name="Comma 7 2 2 2 2 2 3" xfId="31396" xr:uid="{91BB5591-3007-42CF-87FC-9F30E94A745C}"/>
    <cellStyle name="Comma 7 2 2 2 2 3" xfId="7120" xr:uid="{7525802D-4BD4-465B-999B-798756E50694}"/>
    <cellStyle name="Comma 7 2 2 2 2 3 2" xfId="31398" xr:uid="{389EC7D0-65D1-43ED-A9BF-4E194F0B1188}"/>
    <cellStyle name="Comma 7 2 2 2 2 4" xfId="31395" xr:uid="{5FD3800C-C9F5-4854-8057-CC4E0BFCE1A1}"/>
    <cellStyle name="Comma 7 2 2 2 3" xfId="7121" xr:uid="{A925FD4E-A889-49D9-8CD4-7CE7EEE85515}"/>
    <cellStyle name="Comma 7 2 2 2 3 2" xfId="7122" xr:uid="{A769A514-BCF4-42E2-8664-46EB9429FC87}"/>
    <cellStyle name="Comma 7 2 2 2 3 2 2" xfId="31400" xr:uid="{C1DBB2C7-4CC6-43CE-8B60-404276CA0C19}"/>
    <cellStyle name="Comma 7 2 2 2 3 3" xfId="31399" xr:uid="{90B524E4-0A1C-4E94-B9ED-5348DC5BB5AC}"/>
    <cellStyle name="Comma 7 2 2 2 4" xfId="7123" xr:uid="{941AFA3E-9456-4227-83C9-FD3FA31F895B}"/>
    <cellStyle name="Comma 7 2 2 2 4 2" xfId="31401" xr:uid="{09C1FD99-087A-4D82-B629-7EFBC10EA0D0}"/>
    <cellStyle name="Comma 7 2 2 2 5" xfId="31394" xr:uid="{15DE170C-7E8B-4398-BB06-6B87802A8F3E}"/>
    <cellStyle name="Comma 7 2 2 3" xfId="7124" xr:uid="{FDF0AD00-6426-4129-A9B9-5311A35A0765}"/>
    <cellStyle name="Comma 7 2 2 3 2" xfId="7125" xr:uid="{8E85B31C-B18F-4314-BE15-3BFB94DADA4F}"/>
    <cellStyle name="Comma 7 2 2 3 2 2" xfId="7126" xr:uid="{DB0657D0-4DF9-48C4-8827-AE13B5343E04}"/>
    <cellStyle name="Comma 7 2 2 3 2 2 2" xfId="7127" xr:uid="{FA8E8126-60F5-4912-9311-F3F1697C288C}"/>
    <cellStyle name="Comma 7 2 2 3 2 2 2 2" xfId="31405" xr:uid="{B2318FE3-493A-44A6-94C5-BAC23EC14694}"/>
    <cellStyle name="Comma 7 2 2 3 2 2 3" xfId="31404" xr:uid="{F5978C29-CE11-4427-9F07-A5ED0704171B}"/>
    <cellStyle name="Comma 7 2 2 3 2 3" xfId="7128" xr:uid="{000A2EE8-DB2A-48B7-A880-C88C4D88FEF6}"/>
    <cellStyle name="Comma 7 2 2 3 2 3 2" xfId="31406" xr:uid="{288219ED-738E-438E-ADB2-21D3C734964B}"/>
    <cellStyle name="Comma 7 2 2 3 2 4" xfId="31403" xr:uid="{81B395D2-1106-4534-82FB-B91AD84E68EE}"/>
    <cellStyle name="Comma 7 2 2 3 3" xfId="7129" xr:uid="{69DEF5FC-02F7-4710-9384-B033A3149205}"/>
    <cellStyle name="Comma 7 2 2 3 3 2" xfId="7130" xr:uid="{F0EBCCDC-9AD0-4CCB-943B-4C7ECB05E736}"/>
    <cellStyle name="Comma 7 2 2 3 3 2 2" xfId="31408" xr:uid="{0FCF7901-811A-4EB5-8F1C-5F8A9F1FFC41}"/>
    <cellStyle name="Comma 7 2 2 3 3 3" xfId="31407" xr:uid="{C9F7C4C2-A353-443E-A529-DE1914119C6A}"/>
    <cellStyle name="Comma 7 2 2 3 4" xfId="7131" xr:uid="{FC24928E-B180-425C-AA5C-BCF02CBE3B6F}"/>
    <cellStyle name="Comma 7 2 2 3 4 2" xfId="31409" xr:uid="{019DB47E-972B-4EA4-B752-45841F99D09E}"/>
    <cellStyle name="Comma 7 2 2 3 5" xfId="31402" xr:uid="{4FDEDE29-6FEE-4E29-8ADC-7E435D04201D}"/>
    <cellStyle name="Comma 7 2 2 4" xfId="7132" xr:uid="{98E84565-6F68-423A-8784-B4E13325B835}"/>
    <cellStyle name="Comma 7 2 2 4 2" xfId="7133" xr:uid="{1461182A-0AD8-4A17-8366-F12FE948B023}"/>
    <cellStyle name="Comma 7 2 2 4 2 2" xfId="7134" xr:uid="{19543B37-6277-4A2B-AB2A-AF2AE4A37E1D}"/>
    <cellStyle name="Comma 7 2 2 4 2 2 2" xfId="31412" xr:uid="{3A47BCE6-FFC6-49C2-B114-6093857FE4A6}"/>
    <cellStyle name="Comma 7 2 2 4 2 3" xfId="31411" xr:uid="{0B7EAE91-42E9-4CE5-B8CD-04C6086ABA87}"/>
    <cellStyle name="Comma 7 2 2 4 3" xfId="7135" xr:uid="{2C901BF2-0C70-4B1F-886B-23558CA08810}"/>
    <cellStyle name="Comma 7 2 2 4 3 2" xfId="31413" xr:uid="{EE3B770A-7CF6-4620-906E-64CA6DB221CC}"/>
    <cellStyle name="Comma 7 2 2 4 4" xfId="31410" xr:uid="{8D780CB8-2692-4CEB-BAA9-2794E1FCFD65}"/>
    <cellStyle name="Comma 7 2 2 5" xfId="7136" xr:uid="{08A8371B-78D7-40D0-AB08-28255443844A}"/>
    <cellStyle name="Comma 7 2 2 5 2" xfId="7137" xr:uid="{FECC6DEB-1AAE-4CDC-8A11-5EA431606166}"/>
    <cellStyle name="Comma 7 2 2 5 2 2" xfId="7138" xr:uid="{47EBE313-0B66-4569-85BD-78655DE9729B}"/>
    <cellStyle name="Comma 7 2 2 5 2 2 2" xfId="31416" xr:uid="{2F4339C2-6743-4D51-AEFE-2601E5F76EA3}"/>
    <cellStyle name="Comma 7 2 2 5 2 3" xfId="31415" xr:uid="{F66A25FD-4922-4057-B0CD-DB2DEB39E3AE}"/>
    <cellStyle name="Comma 7 2 2 5 3" xfId="7139" xr:uid="{0BE3045A-E8B3-457F-A29A-EA1AA785FB13}"/>
    <cellStyle name="Comma 7 2 2 5 3 2" xfId="31417" xr:uid="{D02464FD-5738-4617-8735-B0B79F9E757A}"/>
    <cellStyle name="Comma 7 2 2 5 4" xfId="31414" xr:uid="{B2062439-55EE-40EF-9961-FE1C8DF66D71}"/>
    <cellStyle name="Comma 7 2 2 6" xfId="7140" xr:uid="{3EA600EC-C7C0-4037-B15A-12E7E0E76327}"/>
    <cellStyle name="Comma 7 2 2 6 2" xfId="7141" xr:uid="{2C0CEEB8-8F3F-4CB1-AA83-7AC28963AA2D}"/>
    <cellStyle name="Comma 7 2 2 6 2 2" xfId="7142" xr:uid="{9811BBDB-65D4-435D-876B-C3FD40ECDA1A}"/>
    <cellStyle name="Comma 7 2 2 6 2 2 2" xfId="31420" xr:uid="{8F3DD334-F10F-4064-97B0-366835F5398B}"/>
    <cellStyle name="Comma 7 2 2 6 2 3" xfId="31419" xr:uid="{F36D79A7-2940-48B1-B643-BB091EA692F0}"/>
    <cellStyle name="Comma 7 2 2 6 3" xfId="7143" xr:uid="{28A5B5D6-81DA-4D22-9010-62CC0F814493}"/>
    <cellStyle name="Comma 7 2 2 6 3 2" xfId="31421" xr:uid="{D937BCB7-81B1-4033-B12A-892AE105856C}"/>
    <cellStyle name="Comma 7 2 2 6 4" xfId="31418" xr:uid="{4CF95DD4-E8D3-4187-B718-3855B151E077}"/>
    <cellStyle name="Comma 7 2 2 7" xfId="7144" xr:uid="{ADE7FB07-1100-446D-B8B5-F571F71251C9}"/>
    <cellStyle name="Comma 7 2 2 7 2" xfId="7145" xr:uid="{70510E48-05D3-4908-96A9-D6537D2C30C7}"/>
    <cellStyle name="Comma 7 2 2 7 2 2" xfId="31423" xr:uid="{D55B78CC-1EAD-41F1-A7BF-5D070D364F79}"/>
    <cellStyle name="Comma 7 2 2 7 3" xfId="31422" xr:uid="{2807A1C2-D92E-4A99-9CCA-A0AD2160E89C}"/>
    <cellStyle name="Comma 7 2 2 8" xfId="7146" xr:uid="{3FBEF551-69CD-4666-A881-2A37FC006A21}"/>
    <cellStyle name="Comma 7 2 2 8 2" xfId="31424" xr:uid="{7C777298-D39C-4376-836A-759D715E7003}"/>
    <cellStyle name="Comma 7 2 2 9" xfId="31393" xr:uid="{EE26E61F-881E-4B7B-8FE5-5FA73DDA5E65}"/>
    <cellStyle name="Comma 7 2 3" xfId="7147" xr:uid="{4FF7C80D-D541-4AC4-A5BD-4D0598C17A65}"/>
    <cellStyle name="Comma 7 2 3 2" xfId="7148" xr:uid="{C816B4C0-D6A7-433C-A2C5-0619DF7F2449}"/>
    <cellStyle name="Comma 7 2 3 2 2" xfId="7149" xr:uid="{ADF8A89E-746E-4972-83AF-5C29914B6C17}"/>
    <cellStyle name="Comma 7 2 3 2 2 2" xfId="7150" xr:uid="{8442FBA5-ACBD-449C-A276-F1315523A419}"/>
    <cellStyle name="Comma 7 2 3 2 2 2 2" xfId="31428" xr:uid="{ACA9B3D0-8494-4E50-8486-42DFC8BFCD36}"/>
    <cellStyle name="Comma 7 2 3 2 2 3" xfId="31427" xr:uid="{6735471F-EA6D-4BFF-AE08-363F78B837E1}"/>
    <cellStyle name="Comma 7 2 3 2 3" xfId="7151" xr:uid="{4257181A-D915-4A48-ACAB-F10564DA8376}"/>
    <cellStyle name="Comma 7 2 3 2 3 2" xfId="31429" xr:uid="{6CB54DF3-C203-43B8-9D94-1403E9775B0A}"/>
    <cellStyle name="Comma 7 2 3 2 4" xfId="31426" xr:uid="{366935D3-82F9-47B3-8E8F-3FF572133714}"/>
    <cellStyle name="Comma 7 2 3 3" xfId="7152" xr:uid="{65928815-FB08-4ED7-9719-668C7A8351D2}"/>
    <cellStyle name="Comma 7 2 3 3 2" xfId="7153" xr:uid="{58DBB944-8C37-4F55-AD83-0FFE32C094C4}"/>
    <cellStyle name="Comma 7 2 3 3 2 2" xfId="7154" xr:uid="{19F4C21F-ACFF-4B82-BDB1-F1DD5EAB8909}"/>
    <cellStyle name="Comma 7 2 3 3 2 2 2" xfId="31432" xr:uid="{91B2769E-CC65-4264-A13A-3C92CFAA0ACF}"/>
    <cellStyle name="Comma 7 2 3 3 2 3" xfId="31431" xr:uid="{902E7F99-9063-4782-A738-B131E000BA6C}"/>
    <cellStyle name="Comma 7 2 3 3 3" xfId="7155" xr:uid="{289FB416-5237-4E69-B020-5336750E91E1}"/>
    <cellStyle name="Comma 7 2 3 3 3 2" xfId="31433" xr:uid="{8EA31E08-F805-4E6C-9F28-D32A24B733DE}"/>
    <cellStyle name="Comma 7 2 3 3 4" xfId="31430" xr:uid="{C892DF82-6FAA-421F-A822-EDCB81C561EE}"/>
    <cellStyle name="Comma 7 2 3 4" xfId="7156" xr:uid="{FE958703-FF5F-4EA8-980C-DEBE68CEE262}"/>
    <cellStyle name="Comma 7 2 3 4 2" xfId="7157" xr:uid="{65C0BA9B-7DA6-4044-B831-3E5AB202A5F5}"/>
    <cellStyle name="Comma 7 2 3 4 2 2" xfId="31435" xr:uid="{2837A30E-1196-43D0-948A-8E663D7183DF}"/>
    <cellStyle name="Comma 7 2 3 4 3" xfId="31434" xr:uid="{44DB4484-BA0B-499D-896C-61DA944DB4CD}"/>
    <cellStyle name="Comma 7 2 3 5" xfId="7158" xr:uid="{BC880C0B-8E70-44E3-B1FA-ACD733491685}"/>
    <cellStyle name="Comma 7 2 3 5 2" xfId="31436" xr:uid="{CD6F6ABF-74AC-440D-930A-6CB822937AF0}"/>
    <cellStyle name="Comma 7 2 3 6" xfId="31425" xr:uid="{7F3E32D4-82CF-4C44-94D4-423771D698F5}"/>
    <cellStyle name="Comma 7 2 4" xfId="7159" xr:uid="{347C51E9-73AC-4C35-8264-4CE9D56C3EF4}"/>
    <cellStyle name="Comma 7 2 4 2" xfId="7160" xr:uid="{E8B6A485-4471-4528-90AA-0E1C85124E3B}"/>
    <cellStyle name="Comma 7 2 4 2 2" xfId="7161" xr:uid="{8FB52C53-7FC1-4D07-BF2D-3D70982C85E9}"/>
    <cellStyle name="Comma 7 2 4 2 2 2" xfId="7162" xr:uid="{5712D2C2-E4B7-48EA-9E28-973B418AAA4E}"/>
    <cellStyle name="Comma 7 2 4 2 2 2 2" xfId="31440" xr:uid="{23C61B06-479B-4A87-B3CA-0093E8D047A1}"/>
    <cellStyle name="Comma 7 2 4 2 2 3" xfId="31439" xr:uid="{AB2ED967-2DA2-4D5F-9DA3-D19CDFDE6B30}"/>
    <cellStyle name="Comma 7 2 4 2 3" xfId="7163" xr:uid="{B09180A1-8A85-4EC3-A6D7-FD3C704350C6}"/>
    <cellStyle name="Comma 7 2 4 2 3 2" xfId="31441" xr:uid="{486D3CDF-BE16-4275-AD88-3D642028B320}"/>
    <cellStyle name="Comma 7 2 4 2 4" xfId="31438" xr:uid="{4DF92AF2-188F-4425-A98F-0D7BED759DD9}"/>
    <cellStyle name="Comma 7 2 4 3" xfId="7164" xr:uid="{7C253183-2257-4AB8-B478-5956C4BC1F25}"/>
    <cellStyle name="Comma 7 2 4 3 2" xfId="7165" xr:uid="{979DE27C-7E75-440C-A01A-93B7876AF402}"/>
    <cellStyle name="Comma 7 2 4 3 2 2" xfId="7166" xr:uid="{DC9DC22D-E73A-4B7F-B6E6-61C2547EA59F}"/>
    <cellStyle name="Comma 7 2 4 3 2 2 2" xfId="31444" xr:uid="{1224AE08-1D57-493E-AFA2-D28F528BF867}"/>
    <cellStyle name="Comma 7 2 4 3 2 3" xfId="31443" xr:uid="{92637EF6-85AA-4B20-BFEC-801954326AE9}"/>
    <cellStyle name="Comma 7 2 4 3 3" xfId="7167" xr:uid="{2E61395E-206E-413B-93DC-07D4CB0F0DCE}"/>
    <cellStyle name="Comma 7 2 4 3 3 2" xfId="31445" xr:uid="{53C5918A-842F-4177-A95C-6499A72CBB92}"/>
    <cellStyle name="Comma 7 2 4 3 4" xfId="31442" xr:uid="{83D3E180-1B3A-41DA-9ABD-9656D281D997}"/>
    <cellStyle name="Comma 7 2 4 4" xfId="7168" xr:uid="{172D34E6-2566-4363-A41D-0784E998AD64}"/>
    <cellStyle name="Comma 7 2 4 4 2" xfId="7169" xr:uid="{728FCEE6-579F-4DAD-8670-38212A22C337}"/>
    <cellStyle name="Comma 7 2 4 4 2 2" xfId="31447" xr:uid="{C0C74415-8303-4CEE-B080-2B893E090196}"/>
    <cellStyle name="Comma 7 2 4 4 3" xfId="31446" xr:uid="{EB5C1009-7FD3-4AFC-8643-3C2111C5DFF1}"/>
    <cellStyle name="Comma 7 2 4 5" xfId="7170" xr:uid="{C9E3EDF8-58A6-4F09-A174-C9FA4B8F0EA3}"/>
    <cellStyle name="Comma 7 2 4 5 2" xfId="31448" xr:uid="{78CD85B5-8213-4B9A-AF9B-80A82CEA4E5D}"/>
    <cellStyle name="Comma 7 2 4 6" xfId="31437" xr:uid="{351A5328-757C-4FCF-9465-0F1C5FDF8866}"/>
    <cellStyle name="Comma 7 2 5" xfId="7171" xr:uid="{38FFC312-C326-47E9-B8C8-6B686F46E61D}"/>
    <cellStyle name="Comma 7 2 5 2" xfId="7172" xr:uid="{F402383E-5BAD-4B98-88C9-DDC6E069E5C4}"/>
    <cellStyle name="Comma 7 2 5 2 2" xfId="7173" xr:uid="{454E6D2E-92C0-4B35-B1D6-40A64A3B144C}"/>
    <cellStyle name="Comma 7 2 5 2 2 2" xfId="7174" xr:uid="{2D0C21F6-7D95-4FF7-A341-0AEDF46203CF}"/>
    <cellStyle name="Comma 7 2 5 2 2 2 2" xfId="31452" xr:uid="{C75A21DF-007A-4561-9DDF-DAFF401B232C}"/>
    <cellStyle name="Comma 7 2 5 2 2 3" xfId="31451" xr:uid="{17B565FA-2FE2-4629-8A8D-E3237A39F63E}"/>
    <cellStyle name="Comma 7 2 5 2 3" xfId="7175" xr:uid="{DB3DDEFA-9E42-49F1-97EB-42FB79EE74D2}"/>
    <cellStyle name="Comma 7 2 5 2 3 2" xfId="31453" xr:uid="{3D79A332-C013-43A3-878D-C2AC4B0E43F5}"/>
    <cellStyle name="Comma 7 2 5 2 4" xfId="31450" xr:uid="{B882CF74-9DE8-4414-9C66-6AF981B52C3C}"/>
    <cellStyle name="Comma 7 2 5 3" xfId="7176" xr:uid="{2994F7A1-F10E-4C5F-8949-E65B930F6BF8}"/>
    <cellStyle name="Comma 7 2 5 3 2" xfId="7177" xr:uid="{DD8FED76-7CAC-485B-BBCA-3C3CA30A4AD2}"/>
    <cellStyle name="Comma 7 2 5 3 2 2" xfId="7178" xr:uid="{981BE560-D093-4A7B-9547-CD0ABD53699E}"/>
    <cellStyle name="Comma 7 2 5 3 2 2 2" xfId="31456" xr:uid="{0CE6622C-14C0-4BBE-B38B-AC9FE99B4D14}"/>
    <cellStyle name="Comma 7 2 5 3 2 3" xfId="31455" xr:uid="{1663CBEB-2756-45C8-B9E8-45EF49336958}"/>
    <cellStyle name="Comma 7 2 5 3 3" xfId="7179" xr:uid="{EDA8A014-89EE-4EDF-956A-DE5974D6551D}"/>
    <cellStyle name="Comma 7 2 5 3 3 2" xfId="31457" xr:uid="{751049C7-2237-4241-9C47-FCCA87C1EDFE}"/>
    <cellStyle name="Comma 7 2 5 3 4" xfId="31454" xr:uid="{6F782B6C-9F22-46E5-836F-C8C37AB9C411}"/>
    <cellStyle name="Comma 7 2 5 4" xfId="7180" xr:uid="{9D7BD357-9BB6-4DF0-9489-06C33386F7AF}"/>
    <cellStyle name="Comma 7 2 5 4 2" xfId="7181" xr:uid="{75F3D9D3-4E58-461A-903B-EB547EB547BD}"/>
    <cellStyle name="Comma 7 2 5 4 2 2" xfId="31459" xr:uid="{8F9EC376-1BF8-453E-80DB-D5815E9CB1B8}"/>
    <cellStyle name="Comma 7 2 5 4 3" xfId="31458" xr:uid="{505D46E4-5F23-4C57-A89A-08A96A52F9F3}"/>
    <cellStyle name="Comma 7 2 5 5" xfId="7182" xr:uid="{EA983EE4-9826-4D37-9C7C-3CA3959AA059}"/>
    <cellStyle name="Comma 7 2 5 5 2" xfId="31460" xr:uid="{096F85E9-1FA0-449F-AD7C-E362BA540A4B}"/>
    <cellStyle name="Comma 7 2 5 6" xfId="31449" xr:uid="{AB882F3C-4861-48F9-A884-F3C1A1DF5D4F}"/>
    <cellStyle name="Comma 7 2 6" xfId="7183" xr:uid="{6A2EAFAF-73CC-488A-9EAA-2EBB7A7C0978}"/>
    <cellStyle name="Comma 7 2 6 2" xfId="7184" xr:uid="{9455C672-CDDA-432F-AFA8-32295A303E4B}"/>
    <cellStyle name="Comma 7 2 6 2 2" xfId="7185" xr:uid="{CF682EBA-400D-4A0D-A066-089257FDAD95}"/>
    <cellStyle name="Comma 7 2 6 2 2 2" xfId="7186" xr:uid="{EE274AC5-93EA-4616-8DA0-0244E0D2611F}"/>
    <cellStyle name="Comma 7 2 6 2 2 2 2" xfId="31464" xr:uid="{8F5AE7AE-5906-48E0-8C2A-043945CC49AA}"/>
    <cellStyle name="Comma 7 2 6 2 2 3" xfId="31463" xr:uid="{9A080C60-922F-4E3C-A14A-6E8EF8B642E9}"/>
    <cellStyle name="Comma 7 2 6 2 3" xfId="7187" xr:uid="{80337535-B598-4462-84A9-0B7F3CF91040}"/>
    <cellStyle name="Comma 7 2 6 2 3 2" xfId="31465" xr:uid="{ABDAA236-8187-4096-9551-71251E6CABEC}"/>
    <cellStyle name="Comma 7 2 6 2 4" xfId="31462" xr:uid="{43A003EC-6F6E-4DF2-B806-AF9EBB086D82}"/>
    <cellStyle name="Comma 7 2 6 3" xfId="7188" xr:uid="{8B467673-D991-4594-BFD7-EFBA10473B05}"/>
    <cellStyle name="Comma 7 2 6 3 2" xfId="7189" xr:uid="{35B785FC-B6D8-4EBA-AE9E-7358716B70B3}"/>
    <cellStyle name="Comma 7 2 6 3 2 2" xfId="7190" xr:uid="{DADFD236-7AD5-4CCE-8A02-360210588DA5}"/>
    <cellStyle name="Comma 7 2 6 3 2 2 2" xfId="31468" xr:uid="{12378FDC-E198-4391-8F00-639B9D056F08}"/>
    <cellStyle name="Comma 7 2 6 3 2 3" xfId="31467" xr:uid="{8A0DD730-C4BF-4A24-BE42-864F6B026C49}"/>
    <cellStyle name="Comma 7 2 6 3 3" xfId="7191" xr:uid="{8AEC213D-6175-42A8-B8BC-FF189C24561D}"/>
    <cellStyle name="Comma 7 2 6 3 3 2" xfId="31469" xr:uid="{4CB4D099-FC1F-49C2-8BE1-13E8EC67F30D}"/>
    <cellStyle name="Comma 7 2 6 3 4" xfId="31466" xr:uid="{355ECA67-45A2-419E-9BFC-BB2CAEBCC539}"/>
    <cellStyle name="Comma 7 2 6 4" xfId="7192" xr:uid="{8F941055-2159-43F2-9B5F-F53E88F6EBF9}"/>
    <cellStyle name="Comma 7 2 6 4 2" xfId="7193" xr:uid="{1C0F8CE3-B80E-4E68-BFBA-98FC7F5723EE}"/>
    <cellStyle name="Comma 7 2 6 4 2 2" xfId="31471" xr:uid="{DC5ED676-476F-4472-BD56-D881BDB99C0A}"/>
    <cellStyle name="Comma 7 2 6 4 3" xfId="31470" xr:uid="{14DE724C-96F9-4EBC-AF16-3337AA68941C}"/>
    <cellStyle name="Comma 7 2 6 5" xfId="7194" xr:uid="{F662CD2C-0C58-454D-83D5-53B39C226225}"/>
    <cellStyle name="Comma 7 2 6 5 2" xfId="31472" xr:uid="{D816FE09-442A-495E-AE73-7CA4470A9EBE}"/>
    <cellStyle name="Comma 7 2 6 6" xfId="31461" xr:uid="{7633CA2A-7CC5-4C56-97A9-35527AC46AEE}"/>
    <cellStyle name="Comma 7 2 7" xfId="7195" xr:uid="{27B3E373-4B93-4127-A96C-814465C97A22}"/>
    <cellStyle name="Comma 7 2 7 2" xfId="7196" xr:uid="{4B311BA3-CA4A-47CA-B5ED-2DCDE467D9E0}"/>
    <cellStyle name="Comma 7 2 7 2 2" xfId="7197" xr:uid="{8ECA7614-4662-4EAE-B177-1A162A77FDC8}"/>
    <cellStyle name="Comma 7 2 7 2 2 2" xfId="7198" xr:uid="{8D532C5D-5B46-4237-AF4D-A94322E26C9B}"/>
    <cellStyle name="Comma 7 2 7 2 2 2 2" xfId="31476" xr:uid="{1AB60057-DA3D-4638-974A-E15EA47BC580}"/>
    <cellStyle name="Comma 7 2 7 2 2 3" xfId="31475" xr:uid="{744DE13D-2CCE-43B6-B3B3-9AD2550CF241}"/>
    <cellStyle name="Comma 7 2 7 2 3" xfId="7199" xr:uid="{4C828A65-D2E6-449B-8D19-641226A9E81D}"/>
    <cellStyle name="Comma 7 2 7 2 3 2" xfId="31477" xr:uid="{BF8EF128-DF0E-40AD-893E-B3367906FB52}"/>
    <cellStyle name="Comma 7 2 7 2 4" xfId="31474" xr:uid="{02EF8184-48E9-49EC-B156-2D982DE66097}"/>
    <cellStyle name="Comma 7 2 7 3" xfId="7200" xr:uid="{AB633425-48EE-4A81-AC58-022E39C8EA54}"/>
    <cellStyle name="Comma 7 2 7 3 2" xfId="7201" xr:uid="{60800ECF-6DF1-41DB-A237-F31CE14F38AB}"/>
    <cellStyle name="Comma 7 2 7 3 2 2" xfId="7202" xr:uid="{BF91659E-92F1-4438-A2F4-AEC131B1B4A6}"/>
    <cellStyle name="Comma 7 2 7 3 2 2 2" xfId="31480" xr:uid="{89D2C997-531D-4122-B64E-0157FE8D4D44}"/>
    <cellStyle name="Comma 7 2 7 3 2 3" xfId="31479" xr:uid="{53AD5AC3-87A2-4366-8E3D-92B0DB81A937}"/>
    <cellStyle name="Comma 7 2 7 3 3" xfId="7203" xr:uid="{5993A3BD-169C-4B69-8FCC-6C85966BF15F}"/>
    <cellStyle name="Comma 7 2 7 3 3 2" xfId="31481" xr:uid="{6BE59B87-7AA2-437A-9000-A91E675027EC}"/>
    <cellStyle name="Comma 7 2 7 3 4" xfId="31478" xr:uid="{2B57CA7A-592E-41A7-96E1-4CA2A4E461D6}"/>
    <cellStyle name="Comma 7 2 7 4" xfId="7204" xr:uid="{C2DDAEC7-5013-4F1A-981F-61103C793AE4}"/>
    <cellStyle name="Comma 7 2 7 4 2" xfId="7205" xr:uid="{5008EAFA-E79F-4AB1-84C1-38DBB012BC7A}"/>
    <cellStyle name="Comma 7 2 7 4 2 2" xfId="31483" xr:uid="{08A38C92-1BCF-43C9-BF09-5AF1747BF56C}"/>
    <cellStyle name="Comma 7 2 7 4 3" xfId="31482" xr:uid="{65915A14-EA91-4601-9FA5-9C8B98C01ABD}"/>
    <cellStyle name="Comma 7 2 7 5" xfId="7206" xr:uid="{871E5571-135D-45E2-8116-1FDE9AE8C802}"/>
    <cellStyle name="Comma 7 2 7 5 2" xfId="31484" xr:uid="{8275B8A1-745E-4186-9676-1D20E27C402A}"/>
    <cellStyle name="Comma 7 2 7 6" xfId="31473" xr:uid="{92D36C5B-67DF-4BBB-80F3-2FB236D0AA08}"/>
    <cellStyle name="Comma 7 2 8" xfId="7207" xr:uid="{1E026657-276E-4D0D-94A5-653737B5A396}"/>
    <cellStyle name="Comma 7 2 8 2" xfId="7208" xr:uid="{9F72AD30-AB7B-49B2-A554-A7482219923B}"/>
    <cellStyle name="Comma 7 2 8 2 2" xfId="7209" xr:uid="{164843CF-0734-4330-878D-078F7C72E671}"/>
    <cellStyle name="Comma 7 2 8 2 2 2" xfId="7210" xr:uid="{B8ED4CCB-C25A-46F1-BD03-8848E670EB20}"/>
    <cellStyle name="Comma 7 2 8 2 2 2 2" xfId="31488" xr:uid="{EB639170-A6E4-46D2-971A-D8B409C6CD81}"/>
    <cellStyle name="Comma 7 2 8 2 2 3" xfId="31487" xr:uid="{CB0FABB6-371F-4775-BDBF-10F8E27B2CC1}"/>
    <cellStyle name="Comma 7 2 8 2 3" xfId="7211" xr:uid="{34DC0DEF-30D8-43C6-ABB0-117B8B529737}"/>
    <cellStyle name="Comma 7 2 8 2 3 2" xfId="31489" xr:uid="{D5009C3F-32F0-4F47-9CEE-582D5E40A7AB}"/>
    <cellStyle name="Comma 7 2 8 2 4" xfId="31486" xr:uid="{F8A6DA5B-03E2-403D-8FE9-086FB56045D2}"/>
    <cellStyle name="Comma 7 2 8 3" xfId="7212" xr:uid="{AB07E11C-85E7-43B2-AA6D-ACB0DE241649}"/>
    <cellStyle name="Comma 7 2 8 3 2" xfId="7213" xr:uid="{4FBC3AE0-89F2-4386-B8AE-BDBFD2CC0EFF}"/>
    <cellStyle name="Comma 7 2 8 3 2 2" xfId="31491" xr:uid="{7CB73ADB-05C6-4610-9F8B-58D83E0E872D}"/>
    <cellStyle name="Comma 7 2 8 3 3" xfId="31490" xr:uid="{780C4986-B4CB-4F34-B4A6-72D73B90CE6B}"/>
    <cellStyle name="Comma 7 2 8 4" xfId="7214" xr:uid="{5B7A9C96-35E5-46D7-B5A5-F1E266AEB581}"/>
    <cellStyle name="Comma 7 2 8 4 2" xfId="31492" xr:uid="{D2923935-504C-4DED-B55A-5BAAA03CC72B}"/>
    <cellStyle name="Comma 7 2 8 5" xfId="31485" xr:uid="{3A1E6F1C-6D2A-4427-AD6F-E429E31C9100}"/>
    <cellStyle name="Comma 7 2 9" xfId="7215" xr:uid="{D431C6C8-4AB2-4247-ABB9-4CFB09EECED2}"/>
    <cellStyle name="Comma 7 2 9 2" xfId="7216" xr:uid="{C2143C34-9748-4AC5-AEA4-6F07250B92EC}"/>
    <cellStyle name="Comma 7 2 9 2 2" xfId="7217" xr:uid="{72F772B5-5A60-40B5-B719-ED9E4E44F9EB}"/>
    <cellStyle name="Comma 7 2 9 2 2 2" xfId="31495" xr:uid="{DDD24EBF-DB21-470C-849C-24B94303B701}"/>
    <cellStyle name="Comma 7 2 9 2 3" xfId="31494" xr:uid="{890928E4-3605-41D3-98BE-F2DB50ED0163}"/>
    <cellStyle name="Comma 7 2 9 3" xfId="7218" xr:uid="{8C7940DA-6E81-4389-9E44-32664E275C60}"/>
    <cellStyle name="Comma 7 2 9 3 2" xfId="31496" xr:uid="{1E6E7147-CDBA-4C9B-99B7-237B02E9CE31}"/>
    <cellStyle name="Comma 7 2 9 4" xfId="31493" xr:uid="{28B11C5A-6BD4-414B-9382-AF2E8CD76D16}"/>
    <cellStyle name="Comma 7 3" xfId="7219" xr:uid="{58B41ED4-CA84-4761-A6AA-C7A3FC439CE8}"/>
    <cellStyle name="Comma 7 3 2" xfId="7220" xr:uid="{0FD25B87-F64D-4CCF-B32D-BF1F7CC71C1A}"/>
    <cellStyle name="Comma 7 3 2 2" xfId="7221" xr:uid="{C5BDB3D9-4F6B-4589-9B36-98291828911E}"/>
    <cellStyle name="Comma 7 3 2 2 2" xfId="7222" xr:uid="{C25FA8D2-3579-4C82-907F-AEBABCD70929}"/>
    <cellStyle name="Comma 7 3 2 2 2 2" xfId="7223" xr:uid="{F4896F93-07D5-4C15-9D48-DA4929DBE758}"/>
    <cellStyle name="Comma 7 3 2 2 2 2 2" xfId="31501" xr:uid="{25677FB3-4CCD-41DC-98B0-7DD59386F6F0}"/>
    <cellStyle name="Comma 7 3 2 2 2 3" xfId="31500" xr:uid="{2FB2EB77-6478-4F38-878B-E4EE5862FDEE}"/>
    <cellStyle name="Comma 7 3 2 2 3" xfId="7224" xr:uid="{E0C4D4B8-A4E4-435C-B9C7-0BB4769247FA}"/>
    <cellStyle name="Comma 7 3 2 2 3 2" xfId="31502" xr:uid="{5C0B9951-AB86-4269-A172-5713E340F4C9}"/>
    <cellStyle name="Comma 7 3 2 2 4" xfId="31499" xr:uid="{CC9AAC03-6F66-41F9-80BA-134D7456D72D}"/>
    <cellStyle name="Comma 7 3 2 3" xfId="7225" xr:uid="{F8461871-E1F4-480E-B8B1-8EC9ACAF02C6}"/>
    <cellStyle name="Comma 7 3 2 3 2" xfId="7226" xr:uid="{F6B2947A-22A5-4CBF-904D-16BE6E626562}"/>
    <cellStyle name="Comma 7 3 2 3 2 2" xfId="31504" xr:uid="{4E51ACD6-A612-4B99-88CE-DE731B333B5D}"/>
    <cellStyle name="Comma 7 3 2 3 3" xfId="31503" xr:uid="{E3150BF2-B990-4FAA-9142-AEE0E2C6B957}"/>
    <cellStyle name="Comma 7 3 2 4" xfId="7227" xr:uid="{F87A187B-29F5-486C-BE90-2D3BEE3E5B33}"/>
    <cellStyle name="Comma 7 3 2 4 2" xfId="31505" xr:uid="{1C0A5E10-9AA5-4DB9-8AA6-EAC67A4A9EDA}"/>
    <cellStyle name="Comma 7 3 2 5" xfId="31498" xr:uid="{58EE48F6-EDA1-43B1-AB7B-667EF2770E6A}"/>
    <cellStyle name="Comma 7 3 3" xfId="7228" xr:uid="{EF4C339E-5199-4D5D-A780-F39D8FC95EE4}"/>
    <cellStyle name="Comma 7 3 3 2" xfId="7229" xr:uid="{5F25C4CF-655C-470B-8C37-CED1315A77E6}"/>
    <cellStyle name="Comma 7 3 3 2 2" xfId="7230" xr:uid="{D8F2C87D-AE9D-4053-9CDE-A29D2E5AC063}"/>
    <cellStyle name="Comma 7 3 3 2 2 2" xfId="7231" xr:uid="{3C3F4904-0FFE-408C-8A57-C211B984B354}"/>
    <cellStyle name="Comma 7 3 3 2 2 2 2" xfId="31509" xr:uid="{3A280E3E-45B7-4A5C-AA6B-2C38701BF3C6}"/>
    <cellStyle name="Comma 7 3 3 2 2 3" xfId="31508" xr:uid="{EE1EF1DC-2D23-4FB7-9494-60C200DD04CE}"/>
    <cellStyle name="Comma 7 3 3 2 3" xfId="7232" xr:uid="{FF076C2F-C36E-4189-8C1D-98238A1B88AE}"/>
    <cellStyle name="Comma 7 3 3 2 3 2" xfId="31510" xr:uid="{38DBA9F6-26D1-45A7-8D68-6C6BE66788F7}"/>
    <cellStyle name="Comma 7 3 3 2 4" xfId="31507" xr:uid="{5F018E21-00DD-4941-8EC9-78210B444ECA}"/>
    <cellStyle name="Comma 7 3 3 3" xfId="7233" xr:uid="{0552EBB9-757D-474D-B631-C83390BCE792}"/>
    <cellStyle name="Comma 7 3 3 3 2" xfId="7234" xr:uid="{C2666404-C6C9-4B0D-A496-EE45DA1B2A4C}"/>
    <cellStyle name="Comma 7 3 3 3 2 2" xfId="31512" xr:uid="{72E2418E-041A-4EF3-9AA2-CA9C5689B6ED}"/>
    <cellStyle name="Comma 7 3 3 3 3" xfId="31511" xr:uid="{086A1FE7-2276-4B1B-8199-4FB7F18C6613}"/>
    <cellStyle name="Comma 7 3 3 4" xfId="7235" xr:uid="{9EFB1827-32D7-41CD-86B7-2747DB00132B}"/>
    <cellStyle name="Comma 7 3 3 4 2" xfId="31513" xr:uid="{D81411C0-F156-4635-877E-7E69F7577E8D}"/>
    <cellStyle name="Comma 7 3 3 5" xfId="31506" xr:uid="{19FB36B8-8858-4EE8-B1B7-9FB4706E614B}"/>
    <cellStyle name="Comma 7 3 4" xfId="7236" xr:uid="{7ACD71F0-FABC-4082-BD08-9F09F30F80EC}"/>
    <cellStyle name="Comma 7 3 4 2" xfId="7237" xr:uid="{F8D89415-FE0F-421C-9597-4072565419E9}"/>
    <cellStyle name="Comma 7 3 4 2 2" xfId="7238" xr:uid="{EC16A679-49D3-4DE8-83F3-490F65B0C1F3}"/>
    <cellStyle name="Comma 7 3 4 2 2 2" xfId="31516" xr:uid="{F97C9225-78D4-4BA3-B557-2B3D7E40B392}"/>
    <cellStyle name="Comma 7 3 4 2 3" xfId="31515" xr:uid="{20BDAA56-2965-4A94-846E-476E3365DC1E}"/>
    <cellStyle name="Comma 7 3 4 3" xfId="7239" xr:uid="{7C67100A-62ED-4D3D-A252-BD0AAA8602BC}"/>
    <cellStyle name="Comma 7 3 4 3 2" xfId="31517" xr:uid="{C005C469-948D-491B-BCE8-6514E33AFFE1}"/>
    <cellStyle name="Comma 7 3 4 4" xfId="31514" xr:uid="{A8BAE8C5-BDEA-4CA0-93D2-CDF2FB5F77D4}"/>
    <cellStyle name="Comma 7 3 5" xfId="7240" xr:uid="{84E478C9-63FE-4B6C-AD74-6F2140DFB5DB}"/>
    <cellStyle name="Comma 7 3 5 2" xfId="7241" xr:uid="{F7BB3C5A-3E62-4BBD-884B-ADB159D4B470}"/>
    <cellStyle name="Comma 7 3 5 2 2" xfId="7242" xr:uid="{957906A9-9F05-4E79-AE1B-773B6E9F014C}"/>
    <cellStyle name="Comma 7 3 5 2 2 2" xfId="31520" xr:uid="{3106B80E-F343-4371-82AB-02AC73DD93E3}"/>
    <cellStyle name="Comma 7 3 5 2 3" xfId="31519" xr:uid="{BE4E1D57-BCFA-4896-B3CC-9D239554D670}"/>
    <cellStyle name="Comma 7 3 5 3" xfId="7243" xr:uid="{F97D63B2-83A1-42DE-BDBE-CBCA0B5116DD}"/>
    <cellStyle name="Comma 7 3 5 3 2" xfId="31521" xr:uid="{0F4AE7F3-186A-4B15-B870-50C9263DF723}"/>
    <cellStyle name="Comma 7 3 5 4" xfId="31518" xr:uid="{03EEE8F6-451E-4153-BD17-9940A1DE353A}"/>
    <cellStyle name="Comma 7 3 6" xfId="7244" xr:uid="{98C1AE52-1110-4079-9955-4FA114DD02E6}"/>
    <cellStyle name="Comma 7 3 6 2" xfId="7245" xr:uid="{28975D1F-935B-4DB5-8972-F330B774B73D}"/>
    <cellStyle name="Comma 7 3 6 2 2" xfId="7246" xr:uid="{A7C11A55-FAF6-412F-9CFF-22A40FE5ED1B}"/>
    <cellStyle name="Comma 7 3 6 2 2 2" xfId="31524" xr:uid="{E066C80B-3E4E-48A7-9828-C2AC0FA10375}"/>
    <cellStyle name="Comma 7 3 6 2 3" xfId="31523" xr:uid="{257E5181-2E5A-41A3-8D4D-146BFA739C0D}"/>
    <cellStyle name="Comma 7 3 6 3" xfId="7247" xr:uid="{06CE813D-FFC1-451B-BC8D-7D8164FCFDB3}"/>
    <cellStyle name="Comma 7 3 6 3 2" xfId="31525" xr:uid="{7F92F8F7-D751-40D1-9CC3-67BC6E2EE140}"/>
    <cellStyle name="Comma 7 3 6 4" xfId="31522" xr:uid="{B4256DDF-4868-40F5-B06F-AA0D38DD058D}"/>
    <cellStyle name="Comma 7 3 7" xfId="7248" xr:uid="{5BC32273-D90A-4010-8EE7-5E9362EAE649}"/>
    <cellStyle name="Comma 7 3 7 2" xfId="7249" xr:uid="{7CFA9F28-DFA9-4285-88C9-DC409E8CF34D}"/>
    <cellStyle name="Comma 7 3 7 2 2" xfId="31527" xr:uid="{C04DDC5F-C3CF-4266-919A-7952785E00EC}"/>
    <cellStyle name="Comma 7 3 7 3" xfId="31526" xr:uid="{7AC1D21B-8A0A-498F-9245-016085E4E4BB}"/>
    <cellStyle name="Comma 7 3 8" xfId="7250" xr:uid="{A7135C9D-7BF8-41CC-8D1A-B891F326DA49}"/>
    <cellStyle name="Comma 7 3 8 2" xfId="31528" xr:uid="{EE87FA9D-3FA5-481D-B464-935222BC98D3}"/>
    <cellStyle name="Comma 7 3 9" xfId="31497" xr:uid="{A34DF2E2-CDCB-4D15-A980-894CD6DC22A3}"/>
    <cellStyle name="Comma 7 4" xfId="7251" xr:uid="{B1C0F711-5759-494D-B751-FF4C4E327D03}"/>
    <cellStyle name="Comma 7 4 2" xfId="7252" xr:uid="{F0E534A0-5BB6-4BCA-B90A-4217C2AA36CC}"/>
    <cellStyle name="Comma 7 4 2 2" xfId="7253" xr:uid="{AAE5E40C-EA8D-4078-93F8-5D20775303D0}"/>
    <cellStyle name="Comma 7 4 2 2 2" xfId="31531" xr:uid="{A6A5B37F-AABF-4A39-879C-7FFFC8BBE14C}"/>
    <cellStyle name="Comma 7 4 2 3" xfId="31530" xr:uid="{B031DB4B-06EE-43D8-A7E0-D32643563EA6}"/>
    <cellStyle name="Comma 7 4 3" xfId="7254" xr:uid="{992C1F20-B328-43D6-92CF-FE206996A9D7}"/>
    <cellStyle name="Comma 7 4 3 2" xfId="31532" xr:uid="{8CF685BA-520E-4976-966F-4EE62913CFE2}"/>
    <cellStyle name="Comma 7 4 4" xfId="31529" xr:uid="{69E91B9D-8DB8-4868-BF57-88548DC03FAB}"/>
    <cellStyle name="Comma 7 5" xfId="7255" xr:uid="{7CE785E4-0AC0-4DE5-965A-82C0657098B3}"/>
    <cellStyle name="Comma 7 5 2" xfId="7256" xr:uid="{7199648E-C061-4B6D-BA50-55ED59AEE0C6}"/>
    <cellStyle name="Comma 7 5 2 2" xfId="7257" xr:uid="{E9EF6149-2D44-4669-B55F-D4B9CD11B76C}"/>
    <cellStyle name="Comma 7 5 2 2 2" xfId="31535" xr:uid="{80C3D52A-F779-4F25-9487-98A2293FBA3A}"/>
    <cellStyle name="Comma 7 5 2 3" xfId="31534" xr:uid="{93466EE0-463A-4330-AB45-F3E64D06507B}"/>
    <cellStyle name="Comma 7 5 3" xfId="7258" xr:uid="{C4AF0984-E17E-4C13-A6EF-54CF8720CEA6}"/>
    <cellStyle name="Comma 7 5 3 2" xfId="31536" xr:uid="{A97BE381-93A3-4A69-860A-D0FF433CDBCB}"/>
    <cellStyle name="Comma 7 5 4" xfId="31533" xr:uid="{B34556EB-B270-4813-A47C-4B3570CE28F7}"/>
    <cellStyle name="Comma 7 6" xfId="7259" xr:uid="{AEBDE5DB-7CE3-4A5F-A146-1FB7E7732A58}"/>
    <cellStyle name="Comma 7 6 2" xfId="7260" xr:uid="{9C9FFA81-A4FC-4BE7-B385-81698C19AED3}"/>
    <cellStyle name="Comma 7 6 2 2" xfId="7261" xr:uid="{6EB6A82E-9777-4BD1-869E-C67CF777711E}"/>
    <cellStyle name="Comma 7 6 2 2 2" xfId="31539" xr:uid="{AF669FED-1CD4-4C4D-897B-8711F5F3CA19}"/>
    <cellStyle name="Comma 7 6 2 3" xfId="31538" xr:uid="{82EE3B7E-3D16-436E-8C9B-2CEC78074AD9}"/>
    <cellStyle name="Comma 7 6 3" xfId="7262" xr:uid="{A631E7E2-0092-4D3A-B931-1E6B855133D7}"/>
    <cellStyle name="Comma 7 6 3 2" xfId="31540" xr:uid="{B5533229-3C00-4C2C-AAC5-F12EEFD2BA64}"/>
    <cellStyle name="Comma 7 6 4" xfId="31537" xr:uid="{87815FE8-66A1-439D-9E29-BB2B244A7365}"/>
    <cellStyle name="Comma 7 7" xfId="7263" xr:uid="{76085E70-E38E-40AD-94E7-39C2A99EEECE}"/>
    <cellStyle name="Comma 7 7 2" xfId="31541" xr:uid="{4F0AF074-B879-47D5-B42F-A5864B513516}"/>
    <cellStyle name="Comma 7 8" xfId="31380" xr:uid="{18EE3D51-C4DC-48B8-9354-2C30896599BD}"/>
    <cellStyle name="Comma 8" xfId="7264" xr:uid="{EAEA18FD-FE9C-41F9-987B-39E29F2E1B0B}"/>
    <cellStyle name="Comma 8 10" xfId="7265" xr:uid="{D65040F3-6DDC-44D0-8E59-9A7D5305DFA2}"/>
    <cellStyle name="Comma 8 10 2" xfId="7266" xr:uid="{A82F6C23-529D-4F1C-B509-F113706D9CBC}"/>
    <cellStyle name="Comma 8 10 2 2" xfId="7267" xr:uid="{53567FA6-0D9F-4F12-956A-B8767C544EE2}"/>
    <cellStyle name="Comma 8 10 2 2 2" xfId="31545" xr:uid="{42280F7C-87D0-48EF-9799-2D57211751DC}"/>
    <cellStyle name="Comma 8 10 2 3" xfId="31544" xr:uid="{0984CCA8-8548-41FE-83E8-1736F9292673}"/>
    <cellStyle name="Comma 8 10 3" xfId="7268" xr:uid="{18F1B883-1FDD-4A6C-9201-ECB3656D6329}"/>
    <cellStyle name="Comma 8 10 3 2" xfId="31546" xr:uid="{22527F47-1FF1-4E4F-A055-7DF2C207D98B}"/>
    <cellStyle name="Comma 8 10 4" xfId="31543" xr:uid="{FE889EF7-AE99-4AE9-8C0F-2A78E104610E}"/>
    <cellStyle name="Comma 8 11" xfId="7269" xr:uid="{6D7DA16C-65A4-4175-9D50-1D6B924DC331}"/>
    <cellStyle name="Comma 8 11 2" xfId="7270" xr:uid="{B37DBC8E-432E-494C-9135-7BF1238DF2D8}"/>
    <cellStyle name="Comma 8 11 2 2" xfId="7271" xr:uid="{4C0448A9-B6C7-4104-B79C-282E89C6B7BB}"/>
    <cellStyle name="Comma 8 11 2 2 2" xfId="31549" xr:uid="{66169440-5B54-41B6-B316-416484F8E68D}"/>
    <cellStyle name="Comma 8 11 2 3" xfId="31548" xr:uid="{AD99EC8A-AD97-4849-9DC6-EAABE48DD0EE}"/>
    <cellStyle name="Comma 8 11 3" xfId="7272" xr:uid="{E435FBA9-15BA-4C81-A7A5-CEF91C802E77}"/>
    <cellStyle name="Comma 8 11 3 2" xfId="31550" xr:uid="{25CD75C5-94F9-44BA-AD18-EBFEFAC32C83}"/>
    <cellStyle name="Comma 8 11 4" xfId="31547" xr:uid="{EF106D12-7995-44B0-A469-5EE7F54EBFF8}"/>
    <cellStyle name="Comma 8 12" xfId="7273" xr:uid="{E29990EB-9D67-467A-A535-F4FE693B3FAD}"/>
    <cellStyle name="Comma 8 12 2" xfId="7274" xr:uid="{F7BAF73E-E0FB-45AE-9B8A-666968F167F4}"/>
    <cellStyle name="Comma 8 12 2 2" xfId="7275" xr:uid="{A6265924-7C57-43C8-AB2B-04EFB2A56EF6}"/>
    <cellStyle name="Comma 8 12 2 2 2" xfId="31553" xr:uid="{DFD468C1-395E-486A-8E7E-15432E43B26D}"/>
    <cellStyle name="Comma 8 12 2 3" xfId="31552" xr:uid="{EADBCF51-2405-473C-9054-DA3706FF8B33}"/>
    <cellStyle name="Comma 8 12 3" xfId="7276" xr:uid="{23C46817-D8B8-42D7-A7E9-147960CDF9DC}"/>
    <cellStyle name="Comma 8 12 3 2" xfId="31554" xr:uid="{0EE117F3-DDF0-48FB-B580-C342329B7D82}"/>
    <cellStyle name="Comma 8 12 4" xfId="31551" xr:uid="{23B02F30-9542-4B7E-A6DE-35DC390AB416}"/>
    <cellStyle name="Comma 8 13" xfId="7277" xr:uid="{472E89C8-6E55-4D71-82C6-34522404F994}"/>
    <cellStyle name="Comma 8 13 2" xfId="7278" xr:uid="{14363245-191C-4C73-8200-8BB58F38CDBB}"/>
    <cellStyle name="Comma 8 13 2 2" xfId="31556" xr:uid="{983B64B7-7B58-4407-94E5-7DA070BBD88A}"/>
    <cellStyle name="Comma 8 13 3" xfId="31555" xr:uid="{2ECEA331-28BB-411C-85AA-0EC4CD1E785C}"/>
    <cellStyle name="Comma 8 14" xfId="7279" xr:uid="{667EEECF-4E17-4DE0-9E26-11F9975AB87C}"/>
    <cellStyle name="Comma 8 14 2" xfId="31557" xr:uid="{95ED238A-A69B-4179-89EF-7DB8FBB28AE1}"/>
    <cellStyle name="Comma 8 15" xfId="31542" xr:uid="{945B25F2-2FEF-432D-AB77-820A144CD5B6}"/>
    <cellStyle name="Comma 8 2" xfId="7280" xr:uid="{EABD8BD4-EB24-4F6E-ACDC-765C54F9F8D4}"/>
    <cellStyle name="Comma 8 2 10" xfId="7281" xr:uid="{CFC12F35-0D49-4162-A17C-E4CF92DD1312}"/>
    <cellStyle name="Comma 8 2 10 2" xfId="7282" xr:uid="{6223B643-E822-4F26-931A-61176B761BD1}"/>
    <cellStyle name="Comma 8 2 10 2 2" xfId="7283" xr:uid="{855F2086-DB1B-4A95-9CC5-A3B4C6ACB279}"/>
    <cellStyle name="Comma 8 2 10 2 2 2" xfId="31561" xr:uid="{AD342348-8292-45F2-9688-FE16590902E6}"/>
    <cellStyle name="Comma 8 2 10 2 3" xfId="31560" xr:uid="{63CA381C-9972-4ABB-82B5-DC7E92896F47}"/>
    <cellStyle name="Comma 8 2 10 3" xfId="7284" xr:uid="{57C23973-067B-4501-AD9F-04FED5B4B926}"/>
    <cellStyle name="Comma 8 2 10 3 2" xfId="31562" xr:uid="{E9B5D22F-9601-4FEC-923F-5303D6C4E889}"/>
    <cellStyle name="Comma 8 2 10 4" xfId="31559" xr:uid="{2C58EF17-4DE1-4E1E-96C1-49C1898A3FDE}"/>
    <cellStyle name="Comma 8 2 11" xfId="7285" xr:uid="{0250A2AC-7275-4913-9B8B-C4E7ADB45932}"/>
    <cellStyle name="Comma 8 2 11 2" xfId="7286" xr:uid="{7B7D22E7-B585-45E6-AFE2-C828D139E007}"/>
    <cellStyle name="Comma 8 2 11 2 2" xfId="31564" xr:uid="{9FC20C63-A3D0-4531-B6CD-366BF048A1E8}"/>
    <cellStyle name="Comma 8 2 11 3" xfId="31563" xr:uid="{2CFE3941-37B8-44C3-AB95-DB4F396A99F2}"/>
    <cellStyle name="Comma 8 2 12" xfId="7287" xr:uid="{248BB0EC-8121-4E5B-A4DF-B8DF7B393661}"/>
    <cellStyle name="Comma 8 2 12 2" xfId="31565" xr:uid="{4906E0D6-EF48-4FE3-BBBA-A0FC7ED5CB05}"/>
    <cellStyle name="Comma 8 2 13" xfId="31558" xr:uid="{2170F55B-735F-4018-AC09-86010D295503}"/>
    <cellStyle name="Comma 8 2 2" xfId="7288" xr:uid="{CBE93BAA-E003-4800-B034-4ACDAB96C362}"/>
    <cellStyle name="Comma 8 2 2 2" xfId="7289" xr:uid="{8B20BC09-CD5D-4BE0-A6E5-4ACB03F351B7}"/>
    <cellStyle name="Comma 8 2 2 2 2" xfId="7290" xr:uid="{019E89E6-515E-4732-A8F1-D8390EBB8437}"/>
    <cellStyle name="Comma 8 2 2 2 2 2" xfId="7291" xr:uid="{22B97B1C-F0E8-4A1E-B9AE-BE6EF4FEF76A}"/>
    <cellStyle name="Comma 8 2 2 2 2 2 2" xfId="31569" xr:uid="{504D2A6D-D094-459A-BD25-42497C9916BD}"/>
    <cellStyle name="Comma 8 2 2 2 2 3" xfId="31568" xr:uid="{D36462A1-3C99-41F8-A2B0-122631F192D2}"/>
    <cellStyle name="Comma 8 2 2 2 3" xfId="7292" xr:uid="{27AFBFC7-A566-43CD-83E1-6DC19E4BABDF}"/>
    <cellStyle name="Comma 8 2 2 2 3 2" xfId="31570" xr:uid="{B377F26D-1416-466E-A9AB-1075EEF4CFC1}"/>
    <cellStyle name="Comma 8 2 2 2 4" xfId="31567" xr:uid="{5FE8E246-FD76-4EE2-A6AC-B020B002012B}"/>
    <cellStyle name="Comma 8 2 2 3" xfId="7293" xr:uid="{D3D581FF-9571-4E61-AA74-D861F7B6BB57}"/>
    <cellStyle name="Comma 8 2 2 3 2" xfId="7294" xr:uid="{229A9A20-C67E-4971-A584-124C49881C11}"/>
    <cellStyle name="Comma 8 2 2 3 2 2" xfId="7295" xr:uid="{0D5317FE-9A57-431B-A4E0-7C19BE84B854}"/>
    <cellStyle name="Comma 8 2 2 3 2 2 2" xfId="31573" xr:uid="{6570793E-ADA3-49E3-A610-A669551A0FCB}"/>
    <cellStyle name="Comma 8 2 2 3 2 3" xfId="31572" xr:uid="{BE1579AE-F7FC-49ED-81C9-7AD07CCDB874}"/>
    <cellStyle name="Comma 8 2 2 3 3" xfId="7296" xr:uid="{8A23E078-2B36-4316-8F46-D10578C8FC38}"/>
    <cellStyle name="Comma 8 2 2 3 3 2" xfId="31574" xr:uid="{D5DDB837-F120-4D2E-961F-9CF4B637C511}"/>
    <cellStyle name="Comma 8 2 2 3 4" xfId="31571" xr:uid="{27016997-802E-4CC8-9069-DB4656C339EF}"/>
    <cellStyle name="Comma 8 2 2 4" xfId="7297" xr:uid="{ABFF767F-1755-46D7-8119-D459903B0222}"/>
    <cellStyle name="Comma 8 2 2 4 2" xfId="7298" xr:uid="{0EDDF5CF-EC34-4547-A39C-10C8951955DE}"/>
    <cellStyle name="Comma 8 2 2 4 2 2" xfId="31576" xr:uid="{AF203408-9CCE-4F39-B72B-110D64DC495D}"/>
    <cellStyle name="Comma 8 2 2 4 3" xfId="31575" xr:uid="{39B50F18-D1AD-4988-BC8E-9A7AA64D5A87}"/>
    <cellStyle name="Comma 8 2 2 5" xfId="7299" xr:uid="{DB3E070D-531A-4F0F-A0D2-2DE12987A957}"/>
    <cellStyle name="Comma 8 2 2 5 2" xfId="31577" xr:uid="{5F33C30D-0718-4BC3-BB31-A77868A0ECDB}"/>
    <cellStyle name="Comma 8 2 2 6" xfId="31566" xr:uid="{8A0A04A9-560E-4948-A1C3-1508C670EE3E}"/>
    <cellStyle name="Comma 8 2 3" xfId="7300" xr:uid="{BA7C2274-DC28-4AAC-8D94-34C714BA2EDB}"/>
    <cellStyle name="Comma 8 2 3 2" xfId="7301" xr:uid="{95D324FD-5A73-45A2-8CBC-703212009608}"/>
    <cellStyle name="Comma 8 2 3 2 2" xfId="7302" xr:uid="{D67F9348-5472-4CA8-BD91-BB5E2DC55DB2}"/>
    <cellStyle name="Comma 8 2 3 2 2 2" xfId="7303" xr:uid="{EF28ED95-2234-476C-BC60-FD777218FE11}"/>
    <cellStyle name="Comma 8 2 3 2 2 2 2" xfId="31581" xr:uid="{A9662C37-C711-473F-99A0-359F2EBA3F31}"/>
    <cellStyle name="Comma 8 2 3 2 2 3" xfId="31580" xr:uid="{286D6B43-7C41-4E81-BD08-B0CD19BF7F52}"/>
    <cellStyle name="Comma 8 2 3 2 3" xfId="7304" xr:uid="{06CFAE8D-4A57-47BA-975A-B301504C814C}"/>
    <cellStyle name="Comma 8 2 3 2 3 2" xfId="31582" xr:uid="{A4DC8366-E88B-4FD5-BAAD-5A0D4CAB09E0}"/>
    <cellStyle name="Comma 8 2 3 2 4" xfId="31579" xr:uid="{AD0BE7EA-318C-4052-91DA-C05E53C50309}"/>
    <cellStyle name="Comma 8 2 3 3" xfId="7305" xr:uid="{5376B0C1-898C-4BD6-9086-8E0E348F15B2}"/>
    <cellStyle name="Comma 8 2 3 3 2" xfId="7306" xr:uid="{6A675D6B-2794-4277-ADA3-D7276B5A7213}"/>
    <cellStyle name="Comma 8 2 3 3 2 2" xfId="7307" xr:uid="{CC39AA9A-6302-42B2-939A-F70AF87938D8}"/>
    <cellStyle name="Comma 8 2 3 3 2 2 2" xfId="31585" xr:uid="{5082928E-32B7-46A6-801A-FED6EB408097}"/>
    <cellStyle name="Comma 8 2 3 3 2 3" xfId="31584" xr:uid="{B41B05A1-0638-40E7-A9F3-059645266964}"/>
    <cellStyle name="Comma 8 2 3 3 3" xfId="7308" xr:uid="{E375840B-624F-441C-AE0C-A700ACF59218}"/>
    <cellStyle name="Comma 8 2 3 3 3 2" xfId="31586" xr:uid="{9B8CB9E3-E9D7-4057-BE02-02841865E9FB}"/>
    <cellStyle name="Comma 8 2 3 3 4" xfId="31583" xr:uid="{34FEB54C-3919-49DE-AF5D-64DB99B616CA}"/>
    <cellStyle name="Comma 8 2 3 4" xfId="7309" xr:uid="{A0EB6DAF-FB48-4DB6-831F-3C4EF735C911}"/>
    <cellStyle name="Comma 8 2 3 4 2" xfId="7310" xr:uid="{F411F21A-F02B-4BA1-85FF-418D3EE0A978}"/>
    <cellStyle name="Comma 8 2 3 4 2 2" xfId="31588" xr:uid="{27DB51F9-B803-45E8-BDE9-64D79F0FBE90}"/>
    <cellStyle name="Comma 8 2 3 4 3" xfId="31587" xr:uid="{45B65C70-7860-4FE4-8DE4-CB7A58F75AB1}"/>
    <cellStyle name="Comma 8 2 3 5" xfId="7311" xr:uid="{5D642B3D-C303-4759-AFAF-BD29FD293605}"/>
    <cellStyle name="Comma 8 2 3 5 2" xfId="31589" xr:uid="{AAE3CA3C-D935-4B4C-B0D3-593E77A4497F}"/>
    <cellStyle name="Comma 8 2 3 6" xfId="31578" xr:uid="{BAF500B5-60B3-47C9-9DFA-3E07363B6B3C}"/>
    <cellStyle name="Comma 8 2 4" xfId="7312" xr:uid="{42C21147-D338-4B9D-8C3A-2BED158ED199}"/>
    <cellStyle name="Comma 8 2 4 2" xfId="7313" xr:uid="{D5EBFB55-0F1A-4522-BCA6-D17DCD01ECAA}"/>
    <cellStyle name="Comma 8 2 4 2 2" xfId="7314" xr:uid="{A8E23F46-1AAE-450B-BCEA-76AA19CED351}"/>
    <cellStyle name="Comma 8 2 4 2 2 2" xfId="7315" xr:uid="{8EAF2805-176E-41FD-854B-4176E38E7FA6}"/>
    <cellStyle name="Comma 8 2 4 2 2 2 2" xfId="31593" xr:uid="{772BD77D-EADF-4989-BE97-EC26BF1558EC}"/>
    <cellStyle name="Comma 8 2 4 2 2 3" xfId="31592" xr:uid="{E9E0568C-4007-40B9-9331-C4CD37F459C5}"/>
    <cellStyle name="Comma 8 2 4 2 3" xfId="7316" xr:uid="{2B166559-BF12-4BD4-80BE-542E24886F5B}"/>
    <cellStyle name="Comma 8 2 4 2 3 2" xfId="31594" xr:uid="{9C413802-C881-4D72-895A-7F113A59C2B4}"/>
    <cellStyle name="Comma 8 2 4 2 4" xfId="31591" xr:uid="{48BBA532-9CC1-40A4-A363-ECCD1AAE6D10}"/>
    <cellStyle name="Comma 8 2 4 3" xfId="7317" xr:uid="{F7D33C99-9676-47D4-9CE0-C4F461B0ED59}"/>
    <cellStyle name="Comma 8 2 4 3 2" xfId="7318" xr:uid="{C894058B-AD2F-408E-973A-91A3ABC5348D}"/>
    <cellStyle name="Comma 8 2 4 3 2 2" xfId="7319" xr:uid="{C22DD7B3-91AA-40CF-A0E7-FA2A69E4BBDF}"/>
    <cellStyle name="Comma 8 2 4 3 2 2 2" xfId="31597" xr:uid="{6823F70E-58B9-42E7-82E4-21CAFBDA96E6}"/>
    <cellStyle name="Comma 8 2 4 3 2 3" xfId="31596" xr:uid="{43EF6F76-ED33-41A9-9044-A2B1A4F07D51}"/>
    <cellStyle name="Comma 8 2 4 3 3" xfId="7320" xr:uid="{E1A9521A-55EB-48E5-BB25-2A84CC9131E0}"/>
    <cellStyle name="Comma 8 2 4 3 3 2" xfId="31598" xr:uid="{67DCF98A-CABD-4EAF-AB67-521C3490838D}"/>
    <cellStyle name="Comma 8 2 4 3 4" xfId="31595" xr:uid="{C0EF0A4E-16BC-4ED9-BE55-70FA0BC2B7BE}"/>
    <cellStyle name="Comma 8 2 4 4" xfId="7321" xr:uid="{FBE1E72E-4CA5-4573-AFFB-5F89E2DA5F82}"/>
    <cellStyle name="Comma 8 2 4 4 2" xfId="7322" xr:uid="{F5232896-934E-44BC-9B9B-4BAD49FA948E}"/>
    <cellStyle name="Comma 8 2 4 4 2 2" xfId="31600" xr:uid="{FD987B12-F779-4C67-B0F5-764D2E3826F1}"/>
    <cellStyle name="Comma 8 2 4 4 3" xfId="31599" xr:uid="{D5ECC4BA-8D57-4430-828F-2C1C3DBFC64E}"/>
    <cellStyle name="Comma 8 2 4 5" xfId="7323" xr:uid="{49A844FA-C8B8-42C4-8351-D91FA7C8CA81}"/>
    <cellStyle name="Comma 8 2 4 5 2" xfId="31601" xr:uid="{50573361-7F99-49EC-8CAC-AB0944EE5A74}"/>
    <cellStyle name="Comma 8 2 4 6" xfId="31590" xr:uid="{F52280EF-FD79-48DD-BC29-0729E4486D00}"/>
    <cellStyle name="Comma 8 2 5" xfId="7324" xr:uid="{F70081DA-C2DA-490B-9B47-1599AAD747DF}"/>
    <cellStyle name="Comma 8 2 5 2" xfId="7325" xr:uid="{61194E16-71ED-41B2-ABA4-B30D80FFD98A}"/>
    <cellStyle name="Comma 8 2 5 2 2" xfId="7326" xr:uid="{0B4491DF-4CCC-4342-9A05-DF1C3D3B467C}"/>
    <cellStyle name="Comma 8 2 5 2 2 2" xfId="7327" xr:uid="{6894AA76-0FA7-4E47-8A8B-9094484A8F95}"/>
    <cellStyle name="Comma 8 2 5 2 2 2 2" xfId="31605" xr:uid="{7C999853-FEB3-42DB-9916-5FF70E1474F6}"/>
    <cellStyle name="Comma 8 2 5 2 2 3" xfId="31604" xr:uid="{CEAF2285-FF0A-4E33-9B9C-CD2C0F81F8A9}"/>
    <cellStyle name="Comma 8 2 5 2 3" xfId="7328" xr:uid="{41EA2764-EEFB-4176-9F00-2502AB079ACB}"/>
    <cellStyle name="Comma 8 2 5 2 3 2" xfId="31606" xr:uid="{0A3324C8-4A4C-4628-87AA-070B06552069}"/>
    <cellStyle name="Comma 8 2 5 2 4" xfId="31603" xr:uid="{76DE50BF-ED9C-429C-A9DD-5C9C5B403AF2}"/>
    <cellStyle name="Comma 8 2 5 3" xfId="7329" xr:uid="{4C1743FE-177A-4770-9D58-4AFEE7894381}"/>
    <cellStyle name="Comma 8 2 5 3 2" xfId="7330" xr:uid="{C9630064-EFE1-4489-8C9C-2BF583ED013A}"/>
    <cellStyle name="Comma 8 2 5 3 2 2" xfId="7331" xr:uid="{6967FC0A-08C5-4CF5-8F36-EF80567E9952}"/>
    <cellStyle name="Comma 8 2 5 3 2 2 2" xfId="31609" xr:uid="{5AC059C7-245B-4376-88EC-EC187515922C}"/>
    <cellStyle name="Comma 8 2 5 3 2 3" xfId="31608" xr:uid="{D1477F48-319B-4F78-9E9A-6366F2D8B1FA}"/>
    <cellStyle name="Comma 8 2 5 3 3" xfId="7332" xr:uid="{64F59141-7309-4DEF-B4FE-4241C0670F21}"/>
    <cellStyle name="Comma 8 2 5 3 3 2" xfId="31610" xr:uid="{50F929EB-4DAD-44AE-8FFE-4102FF07E32B}"/>
    <cellStyle name="Comma 8 2 5 3 4" xfId="31607" xr:uid="{FB993B93-3C65-4D32-BA9B-5D2E70E5A1CC}"/>
    <cellStyle name="Comma 8 2 5 4" xfId="7333" xr:uid="{A617CF6D-8492-4122-89D2-6A3E9BEFA8C9}"/>
    <cellStyle name="Comma 8 2 5 4 2" xfId="7334" xr:uid="{2CCB076D-A80F-4E15-8F12-453226185709}"/>
    <cellStyle name="Comma 8 2 5 4 2 2" xfId="31612" xr:uid="{91B0A062-2740-4A35-A285-BCAC21DF9BA4}"/>
    <cellStyle name="Comma 8 2 5 4 3" xfId="31611" xr:uid="{2C3DCB95-134E-452F-A87D-E70992BDC61B}"/>
    <cellStyle name="Comma 8 2 5 5" xfId="7335" xr:uid="{9E9AA906-4896-4909-8785-109F0C7F94BD}"/>
    <cellStyle name="Comma 8 2 5 5 2" xfId="31613" xr:uid="{C874B07D-37A1-4E9E-B54D-F17C2C0792D4}"/>
    <cellStyle name="Comma 8 2 5 6" xfId="31602" xr:uid="{B75254FA-55CE-42EB-95AB-438B1199DA88}"/>
    <cellStyle name="Comma 8 2 6" xfId="7336" xr:uid="{9EC87140-2FE9-4966-A72C-0F158CF33255}"/>
    <cellStyle name="Comma 8 2 6 2" xfId="7337" xr:uid="{E2659070-1DC0-4CEB-818A-BFCA13934127}"/>
    <cellStyle name="Comma 8 2 6 2 2" xfId="7338" xr:uid="{B8A75D3B-FE8F-4F3D-BE2C-22D6479DF26F}"/>
    <cellStyle name="Comma 8 2 6 2 2 2" xfId="7339" xr:uid="{03DCFB38-2B75-4533-B572-730424AE3D7B}"/>
    <cellStyle name="Comma 8 2 6 2 2 2 2" xfId="31617" xr:uid="{4417BE39-1BD0-4051-BD7E-E1989F0D4B3D}"/>
    <cellStyle name="Comma 8 2 6 2 2 3" xfId="31616" xr:uid="{CDAA5DA8-8CE3-4BAF-8C62-EA3922C0CC5C}"/>
    <cellStyle name="Comma 8 2 6 2 3" xfId="7340" xr:uid="{3C38D064-BFF8-49FC-8681-9A065FC41726}"/>
    <cellStyle name="Comma 8 2 6 2 3 2" xfId="31618" xr:uid="{B1279894-EBC0-4C93-B1EA-EF39A3A0D9BA}"/>
    <cellStyle name="Comma 8 2 6 2 4" xfId="31615" xr:uid="{9E8772E5-27FA-42BE-BC00-83CB6B0522F1}"/>
    <cellStyle name="Comma 8 2 6 3" xfId="7341" xr:uid="{1AA0A80B-D381-48C8-BA81-894D435D374C}"/>
    <cellStyle name="Comma 8 2 6 3 2" xfId="7342" xr:uid="{8D7ECED7-A87F-46BC-B860-C90DF1A494D2}"/>
    <cellStyle name="Comma 8 2 6 3 2 2" xfId="31620" xr:uid="{9CA86C6C-3E44-48D2-B2B0-2D25B6D449A1}"/>
    <cellStyle name="Comma 8 2 6 3 3" xfId="31619" xr:uid="{E96C7D48-EF79-471B-BAE1-2360D74D452A}"/>
    <cellStyle name="Comma 8 2 6 4" xfId="7343" xr:uid="{E3CD5BB4-C370-470B-96F4-54F843B04FA3}"/>
    <cellStyle name="Comma 8 2 6 4 2" xfId="31621" xr:uid="{C56B9B9A-8D75-4717-94A9-26CB79D33760}"/>
    <cellStyle name="Comma 8 2 6 5" xfId="31614" xr:uid="{2E46AD1C-090F-43D3-893B-38595CE173CC}"/>
    <cellStyle name="Comma 8 2 7" xfId="7344" xr:uid="{6F510E60-A672-4F48-B147-B1A14F48BD18}"/>
    <cellStyle name="Comma 8 2 7 2" xfId="7345" xr:uid="{53255177-AE98-450C-B173-BCD93B471F32}"/>
    <cellStyle name="Comma 8 2 7 2 2" xfId="7346" xr:uid="{100C36B8-289F-4B9A-B540-12127D576836}"/>
    <cellStyle name="Comma 8 2 7 2 2 2" xfId="7347" xr:uid="{89CF9986-AD78-4904-ACEC-0E4296DE7CEF}"/>
    <cellStyle name="Comma 8 2 7 2 2 2 2" xfId="31625" xr:uid="{96565A62-2E8C-4F84-A69F-91D1E19A29DC}"/>
    <cellStyle name="Comma 8 2 7 2 2 3" xfId="31624" xr:uid="{885B8506-10BD-4F84-94FB-8304A7D1D169}"/>
    <cellStyle name="Comma 8 2 7 2 3" xfId="7348" xr:uid="{68081B38-A463-4E04-B8FB-797A5621587C}"/>
    <cellStyle name="Comma 8 2 7 2 3 2" xfId="31626" xr:uid="{6ED24CCA-30D2-4134-BAF7-8C41A14A5A40}"/>
    <cellStyle name="Comma 8 2 7 2 4" xfId="31623" xr:uid="{9C62E3A8-CD8A-4A29-9DF3-9807F8DC8244}"/>
    <cellStyle name="Comma 8 2 7 3" xfId="7349" xr:uid="{8881F5A2-0C09-4AD8-8B2B-ECF71F9FEF2D}"/>
    <cellStyle name="Comma 8 2 7 3 2" xfId="7350" xr:uid="{8FFFE265-0678-4032-9A23-6295F5E81747}"/>
    <cellStyle name="Comma 8 2 7 3 2 2" xfId="31628" xr:uid="{10D195E6-5B53-4788-8B33-291B12F82958}"/>
    <cellStyle name="Comma 8 2 7 3 3" xfId="31627" xr:uid="{3326A1D0-1662-4C61-9B0E-836136201ABB}"/>
    <cellStyle name="Comma 8 2 7 4" xfId="7351" xr:uid="{6C5E61C6-E02F-442C-8F0A-DC9E72581AFA}"/>
    <cellStyle name="Comma 8 2 7 4 2" xfId="31629" xr:uid="{D459ED9C-7E4E-44B8-ABE4-9C55ADB072C9}"/>
    <cellStyle name="Comma 8 2 7 5" xfId="31622" xr:uid="{1168515F-1653-4DC9-ABA6-ED78D02F85E0}"/>
    <cellStyle name="Comma 8 2 8" xfId="7352" xr:uid="{DDF914DB-E68F-461C-AB16-58DC98BC17D7}"/>
    <cellStyle name="Comma 8 2 8 2" xfId="7353" xr:uid="{5285F574-7463-4734-BD51-F504B7A3F926}"/>
    <cellStyle name="Comma 8 2 8 2 2" xfId="7354" xr:uid="{7EF09C64-1E36-4969-8140-1AB2899F0354}"/>
    <cellStyle name="Comma 8 2 8 2 2 2" xfId="31632" xr:uid="{30BF9CF3-D9AC-46D1-838D-21EB16CFC4EC}"/>
    <cellStyle name="Comma 8 2 8 2 3" xfId="31631" xr:uid="{D87DF314-0562-4FF1-AFA6-4483590127DB}"/>
    <cellStyle name="Comma 8 2 8 3" xfId="7355" xr:uid="{A0A3DDC3-A592-435C-83DE-9161AD6AB0F7}"/>
    <cellStyle name="Comma 8 2 8 3 2" xfId="31633" xr:uid="{9D28B6EA-6F3D-405D-9BFE-3F8C3D26282F}"/>
    <cellStyle name="Comma 8 2 8 4" xfId="31630" xr:uid="{6258A1BF-60AE-4735-92A2-27064ED5F93F}"/>
    <cellStyle name="Comma 8 2 9" xfId="7356" xr:uid="{944DD3E4-EAD4-4FED-8C34-CD9E9C2D2ECB}"/>
    <cellStyle name="Comma 8 2 9 2" xfId="7357" xr:uid="{491FEE4E-ED53-4BAB-905D-C388A3D158CF}"/>
    <cellStyle name="Comma 8 2 9 2 2" xfId="7358" xr:uid="{FAF85C60-9462-4B67-9D42-4BF058D669F0}"/>
    <cellStyle name="Comma 8 2 9 2 2 2" xfId="31636" xr:uid="{BF467513-7FAF-4F7A-897A-C67022B84392}"/>
    <cellStyle name="Comma 8 2 9 2 3" xfId="31635" xr:uid="{4EB273C3-32B6-4F17-8252-2A51E0422EC6}"/>
    <cellStyle name="Comma 8 2 9 3" xfId="7359" xr:uid="{D2D7074E-97FA-4B72-8618-72A783772F7D}"/>
    <cellStyle name="Comma 8 2 9 3 2" xfId="31637" xr:uid="{C079643A-8185-4D8D-A921-8E8FABEBB8BA}"/>
    <cellStyle name="Comma 8 2 9 4" xfId="31634" xr:uid="{FD122349-E94C-4210-A60F-196D5D8AB404}"/>
    <cellStyle name="Comma 8 3" xfId="7360" xr:uid="{466701A1-640C-49AE-93A4-C94E7D7DC0D3}"/>
    <cellStyle name="Comma 8 3 2" xfId="7361" xr:uid="{A34A715F-C844-4518-8EDF-60DED8983D2B}"/>
    <cellStyle name="Comma 8 3 2 2" xfId="7362" xr:uid="{6D734618-A916-457E-9706-37B102A1ECA3}"/>
    <cellStyle name="Comma 8 3 2 2 2" xfId="7363" xr:uid="{DC2624C3-D44E-453B-A4D0-9D559D077B5D}"/>
    <cellStyle name="Comma 8 3 2 2 2 2" xfId="7364" xr:uid="{19A64417-D829-4791-89EA-E8EC5A78DC1F}"/>
    <cellStyle name="Comma 8 3 2 2 2 2 2" xfId="31642" xr:uid="{E097CCE8-CAE2-47D1-946D-D37CAF4E32E3}"/>
    <cellStyle name="Comma 8 3 2 2 2 3" xfId="31641" xr:uid="{0D5129B3-B7AA-48F2-9F5B-9313B676ABDA}"/>
    <cellStyle name="Comma 8 3 2 2 3" xfId="7365" xr:uid="{65D9998F-F4DC-4778-980E-6AA4C31B9E7E}"/>
    <cellStyle name="Comma 8 3 2 2 3 2" xfId="31643" xr:uid="{AA504589-3908-467C-9AC6-929503F79F2B}"/>
    <cellStyle name="Comma 8 3 2 2 4" xfId="31640" xr:uid="{D625CD09-65DA-4F7F-89D3-D4137D7CEF31}"/>
    <cellStyle name="Comma 8 3 2 3" xfId="7366" xr:uid="{A394EDCA-2F00-428A-81F6-7E0DC416E33D}"/>
    <cellStyle name="Comma 8 3 2 3 2" xfId="7367" xr:uid="{222943DE-8312-4BC1-8B83-823E15EF4CB7}"/>
    <cellStyle name="Comma 8 3 2 3 2 2" xfId="31645" xr:uid="{A5363C51-47A4-4C93-945C-F05CEFCE181F}"/>
    <cellStyle name="Comma 8 3 2 3 3" xfId="31644" xr:uid="{999C6C3C-1393-4BD6-AB68-6B82ECF6E182}"/>
    <cellStyle name="Comma 8 3 2 4" xfId="7368" xr:uid="{D1ACE3D3-43DC-44FC-AD61-FD7E32642CC8}"/>
    <cellStyle name="Comma 8 3 2 4 2" xfId="31646" xr:uid="{514EF307-9AD5-4BA4-A828-F7C03C038228}"/>
    <cellStyle name="Comma 8 3 2 5" xfId="31639" xr:uid="{A06790BE-BE1B-4B9A-A2AD-FD53DA5E6154}"/>
    <cellStyle name="Comma 8 3 3" xfId="7369" xr:uid="{69C9273F-110F-4345-9633-4C8DDE5AC955}"/>
    <cellStyle name="Comma 8 3 3 2" xfId="7370" xr:uid="{E0EFB69F-2781-41A2-9C02-0ACC902E1693}"/>
    <cellStyle name="Comma 8 3 3 2 2" xfId="7371" xr:uid="{DF6B062C-D445-47F5-AC32-A8BC9CCBEF92}"/>
    <cellStyle name="Comma 8 3 3 2 2 2" xfId="7372" xr:uid="{C5F52BAB-CFA1-47B7-B40D-493D8A7FE559}"/>
    <cellStyle name="Comma 8 3 3 2 2 2 2" xfId="31650" xr:uid="{FAEA97A9-04F5-43D3-9465-F507711AF108}"/>
    <cellStyle name="Comma 8 3 3 2 2 3" xfId="31649" xr:uid="{D544F740-A1F6-4A26-AB09-AE5A66D9000B}"/>
    <cellStyle name="Comma 8 3 3 2 3" xfId="7373" xr:uid="{DAC750D9-CCED-4A74-A3EE-CDC0D80ABEE1}"/>
    <cellStyle name="Comma 8 3 3 2 3 2" xfId="31651" xr:uid="{DD45B41D-E47D-4879-AB23-5FEF514299BB}"/>
    <cellStyle name="Comma 8 3 3 2 4" xfId="31648" xr:uid="{7254794D-2604-4A3C-A0C8-26CF99971655}"/>
    <cellStyle name="Comma 8 3 3 3" xfId="7374" xr:uid="{53714875-3CF4-4623-9548-E9067E7EE205}"/>
    <cellStyle name="Comma 8 3 3 3 2" xfId="7375" xr:uid="{24E88D34-9BDA-46EB-AFE3-F86060230BCE}"/>
    <cellStyle name="Comma 8 3 3 3 2 2" xfId="31653" xr:uid="{1BF210C4-2E44-4A02-BF4E-65935FD074D1}"/>
    <cellStyle name="Comma 8 3 3 3 3" xfId="31652" xr:uid="{CA253E80-F600-4910-9D10-CF636B43DD09}"/>
    <cellStyle name="Comma 8 3 3 4" xfId="7376" xr:uid="{5E3F3BCF-F763-4F48-8844-4ED40EFCF9EF}"/>
    <cellStyle name="Comma 8 3 3 4 2" xfId="31654" xr:uid="{B661D14F-D45B-4FCB-B348-65F312BD4559}"/>
    <cellStyle name="Comma 8 3 3 5" xfId="31647" xr:uid="{F7B7CCAA-E664-4155-89DC-19ED88DFC9B9}"/>
    <cellStyle name="Comma 8 3 4" xfId="7377" xr:uid="{1A425D2D-9B34-4D2F-8A0E-7E8070D3D983}"/>
    <cellStyle name="Comma 8 3 4 2" xfId="7378" xr:uid="{6DE64DBD-190C-468E-B949-A2130278BD00}"/>
    <cellStyle name="Comma 8 3 4 2 2" xfId="7379" xr:uid="{D0623147-D71B-4AA2-BB10-F5B44C0753BF}"/>
    <cellStyle name="Comma 8 3 4 2 2 2" xfId="31657" xr:uid="{D470A658-7934-4886-BDE7-69609874FD42}"/>
    <cellStyle name="Comma 8 3 4 2 3" xfId="31656" xr:uid="{B86845A0-FF8D-48EE-9D9F-2D2B184FB67F}"/>
    <cellStyle name="Comma 8 3 4 3" xfId="7380" xr:uid="{17F853A4-A851-40CC-812B-870DEC4F9594}"/>
    <cellStyle name="Comma 8 3 4 3 2" xfId="31658" xr:uid="{09349AE2-10BA-4415-A23B-721628B3ED92}"/>
    <cellStyle name="Comma 8 3 4 4" xfId="31655" xr:uid="{7F082C07-AE81-4AD7-ADC0-B7135209B980}"/>
    <cellStyle name="Comma 8 3 5" xfId="7381" xr:uid="{D947A11B-D8D8-4694-AA54-B33915C4BA7D}"/>
    <cellStyle name="Comma 8 3 5 2" xfId="7382" xr:uid="{CA4A949B-D5AD-4F12-8B65-8966E2A1E923}"/>
    <cellStyle name="Comma 8 3 5 2 2" xfId="7383" xr:uid="{E5B28681-A092-4C4B-BC10-F6F00B0D9D47}"/>
    <cellStyle name="Comma 8 3 5 2 2 2" xfId="31661" xr:uid="{148D35C9-3493-46D5-B6AC-C6C71851EE58}"/>
    <cellStyle name="Comma 8 3 5 2 3" xfId="31660" xr:uid="{1322FEEC-B6D7-407E-922D-FCE80D5D5B32}"/>
    <cellStyle name="Comma 8 3 5 3" xfId="7384" xr:uid="{1E344DA4-6EDE-4A61-8DEC-8DAAA8B62A3C}"/>
    <cellStyle name="Comma 8 3 5 3 2" xfId="31662" xr:uid="{24B2189E-12F0-4D3B-9F9E-C11FE05B0BA2}"/>
    <cellStyle name="Comma 8 3 5 4" xfId="31659" xr:uid="{BFA1A012-40BD-46ED-B208-79147FBE17CD}"/>
    <cellStyle name="Comma 8 3 6" xfId="7385" xr:uid="{B2C6C0CF-9C40-4082-9578-31397A9BF467}"/>
    <cellStyle name="Comma 8 3 6 2" xfId="7386" xr:uid="{216F325D-9D63-4249-8E78-0FE6B77778BE}"/>
    <cellStyle name="Comma 8 3 6 2 2" xfId="7387" xr:uid="{52C6B303-AA8C-4E54-888B-FE1BF690AC69}"/>
    <cellStyle name="Comma 8 3 6 2 2 2" xfId="31665" xr:uid="{8CAB3B15-D4C4-4D18-A2BC-B15E000999A9}"/>
    <cellStyle name="Comma 8 3 6 2 3" xfId="31664" xr:uid="{346F7710-1A15-4F72-A028-27366942A079}"/>
    <cellStyle name="Comma 8 3 6 3" xfId="7388" xr:uid="{D64AE718-8C07-4B83-AFFE-1F00513B011E}"/>
    <cellStyle name="Comma 8 3 6 3 2" xfId="31666" xr:uid="{BE7825B0-1871-4337-A9E0-88E8555563FF}"/>
    <cellStyle name="Comma 8 3 6 4" xfId="31663" xr:uid="{B3BFC2BF-80B8-45D5-801E-9CCF3E8864E2}"/>
    <cellStyle name="Comma 8 3 7" xfId="7389" xr:uid="{87196C38-A02E-4438-8DEE-878974498996}"/>
    <cellStyle name="Comma 8 3 7 2" xfId="7390" xr:uid="{D2628877-DBB7-4FB9-B221-408906A26827}"/>
    <cellStyle name="Comma 8 3 7 2 2" xfId="31668" xr:uid="{966792E7-7AF7-46B7-8EE5-E68B2D4DC3E9}"/>
    <cellStyle name="Comma 8 3 7 3" xfId="31667" xr:uid="{8B0EAF30-6A1C-4F41-9AA5-C1DD5000ED7F}"/>
    <cellStyle name="Comma 8 3 8" xfId="7391" xr:uid="{FF61649B-655E-4100-A8C6-C5D295209705}"/>
    <cellStyle name="Comma 8 3 8 2" xfId="31669" xr:uid="{655C11E8-47E8-47F1-BA00-0439273A8337}"/>
    <cellStyle name="Comma 8 3 9" xfId="31638" xr:uid="{B3E53A20-03AF-4FF5-80DA-D07313DA6A9F}"/>
    <cellStyle name="Comma 8 4" xfId="7392" xr:uid="{34C95094-E08E-417D-913D-F74CCC6918AF}"/>
    <cellStyle name="Comma 8 4 2" xfId="7393" xr:uid="{C6F438FB-8D45-44BF-86D3-8AD01CA0D488}"/>
    <cellStyle name="Comma 8 4 2 2" xfId="7394" xr:uid="{A3A09594-4097-4C50-B3FD-3CA98FE91347}"/>
    <cellStyle name="Comma 8 4 2 2 2" xfId="7395" xr:uid="{8A3B68F6-8A76-4AC7-8630-A3D3CA54FB64}"/>
    <cellStyle name="Comma 8 4 2 2 2 2" xfId="7396" xr:uid="{A041ABF3-CD4F-4B10-A2BA-F006FC0771A9}"/>
    <cellStyle name="Comma 8 4 2 2 2 2 2" xfId="31674" xr:uid="{02F455B4-648C-4418-A0D2-CE846485C890}"/>
    <cellStyle name="Comma 8 4 2 2 2 3" xfId="31673" xr:uid="{9E47A868-629B-4FF6-851E-8E2700A46AF9}"/>
    <cellStyle name="Comma 8 4 2 2 3" xfId="7397" xr:uid="{F14307D8-749F-4F04-BDC6-B589935E3FC3}"/>
    <cellStyle name="Comma 8 4 2 2 3 2" xfId="31675" xr:uid="{7EECD944-DD1B-4850-8B8E-FE700C0EC351}"/>
    <cellStyle name="Comma 8 4 2 2 4" xfId="31672" xr:uid="{C08F9790-10BE-418D-A3E6-4E230497C0F9}"/>
    <cellStyle name="Comma 8 4 2 3" xfId="7398" xr:uid="{9912D565-E3F2-4135-8C3B-6301C0C2B3C4}"/>
    <cellStyle name="Comma 8 4 2 3 2" xfId="7399" xr:uid="{9C3385A7-AA66-4671-BA24-DDECE598A727}"/>
    <cellStyle name="Comma 8 4 2 3 2 2" xfId="31677" xr:uid="{0087654B-12D6-45E7-A8A1-95F4A6EF054D}"/>
    <cellStyle name="Comma 8 4 2 3 3" xfId="31676" xr:uid="{242A0576-A881-4BF5-8A02-33A3A2F61D22}"/>
    <cellStyle name="Comma 8 4 2 4" xfId="7400" xr:uid="{DC97A358-6F5B-4797-98B3-A19165E930B1}"/>
    <cellStyle name="Comma 8 4 2 4 2" xfId="31678" xr:uid="{390F2365-1373-4CA2-86BE-3ACFE34BD4BA}"/>
    <cellStyle name="Comma 8 4 2 5" xfId="31671" xr:uid="{F6D1976D-DCC8-415E-A8E9-530AFDC8B5C5}"/>
    <cellStyle name="Comma 8 4 3" xfId="7401" xr:uid="{085C410A-44FD-4876-BDD5-6252F5109893}"/>
    <cellStyle name="Comma 8 4 3 2" xfId="7402" xr:uid="{E17D7599-04E7-4C2E-93C8-5AC6DE84E49A}"/>
    <cellStyle name="Comma 8 4 3 2 2" xfId="7403" xr:uid="{4459F5A8-C776-438E-BF1D-345BFE6E29FA}"/>
    <cellStyle name="Comma 8 4 3 2 2 2" xfId="7404" xr:uid="{55E9E932-3F79-4E42-AD6C-36F8DA4A2956}"/>
    <cellStyle name="Comma 8 4 3 2 2 2 2" xfId="31682" xr:uid="{1B9A91A2-2F12-4D0A-83A4-C70009A454A9}"/>
    <cellStyle name="Comma 8 4 3 2 2 3" xfId="31681" xr:uid="{AF15D49E-4A4E-465E-A41D-24B39D02B29E}"/>
    <cellStyle name="Comma 8 4 3 2 3" xfId="7405" xr:uid="{50E1F968-4E8E-425E-B548-7CC8B77BFB92}"/>
    <cellStyle name="Comma 8 4 3 2 3 2" xfId="31683" xr:uid="{DE8D7219-B65A-4DD4-8CD8-810CBB3F326B}"/>
    <cellStyle name="Comma 8 4 3 2 4" xfId="31680" xr:uid="{8AB3F30E-2A31-457A-970D-BFBF79838F5C}"/>
    <cellStyle name="Comma 8 4 3 3" xfId="7406" xr:uid="{95071323-EEE4-4636-BD11-178A81827837}"/>
    <cellStyle name="Comma 8 4 3 3 2" xfId="7407" xr:uid="{A591F6A5-8A0F-4B30-B3DE-A3CCB2D2463C}"/>
    <cellStyle name="Comma 8 4 3 3 2 2" xfId="31685" xr:uid="{545FDEEA-299B-43CE-B9DE-6FDCCBE07B7C}"/>
    <cellStyle name="Comma 8 4 3 3 3" xfId="31684" xr:uid="{F3119660-C3B7-41F3-820E-922A29596D38}"/>
    <cellStyle name="Comma 8 4 3 4" xfId="7408" xr:uid="{28304EE4-DB70-49A2-A2C6-A56A29E620F9}"/>
    <cellStyle name="Comma 8 4 3 4 2" xfId="31686" xr:uid="{D2FCF919-0D37-46FA-BB5C-DC526E11E810}"/>
    <cellStyle name="Comma 8 4 3 5" xfId="31679" xr:uid="{CFC3BC28-3E9E-4917-9917-9C4FC2BCF81E}"/>
    <cellStyle name="Comma 8 4 4" xfId="7409" xr:uid="{238803FD-BC4E-4F62-A2A5-022D7D52CAC1}"/>
    <cellStyle name="Comma 8 4 4 2" xfId="7410" xr:uid="{C2169548-3F8F-496A-BD62-FFABC00B8261}"/>
    <cellStyle name="Comma 8 4 4 2 2" xfId="7411" xr:uid="{F17C713B-22A6-4479-894B-59E6C3E4DCD1}"/>
    <cellStyle name="Comma 8 4 4 2 2 2" xfId="31689" xr:uid="{9EF3A7DE-9E9E-4D64-99AD-6F735E70E442}"/>
    <cellStyle name="Comma 8 4 4 2 3" xfId="31688" xr:uid="{BF15DBA7-42CB-44C0-8053-9BD5406AD945}"/>
    <cellStyle name="Comma 8 4 4 3" xfId="7412" xr:uid="{4A8A0691-4959-4BFC-8A1B-AED421C0E183}"/>
    <cellStyle name="Comma 8 4 4 3 2" xfId="31690" xr:uid="{1EC499CC-842C-4A67-867F-DF818CBEC8D3}"/>
    <cellStyle name="Comma 8 4 4 4" xfId="31687" xr:uid="{855A10C4-A39B-4357-806A-79C100453F4C}"/>
    <cellStyle name="Comma 8 4 5" xfId="7413" xr:uid="{C4BDF5F2-4F32-4AB6-97AB-B40A045FF6BA}"/>
    <cellStyle name="Comma 8 4 5 2" xfId="7414" xr:uid="{3478A217-433E-4936-AAE8-C0594014710E}"/>
    <cellStyle name="Comma 8 4 5 2 2" xfId="7415" xr:uid="{9FAE4917-0C29-4B5B-87E7-A233577FA127}"/>
    <cellStyle name="Comma 8 4 5 2 2 2" xfId="31693" xr:uid="{48413D17-D45C-4437-93B8-F97C4A6DD231}"/>
    <cellStyle name="Comma 8 4 5 2 3" xfId="31692" xr:uid="{9726B816-5106-4390-9734-C0379B8D71AC}"/>
    <cellStyle name="Comma 8 4 5 3" xfId="7416" xr:uid="{6D2306FE-C6BB-43A2-B31C-0896696D57BC}"/>
    <cellStyle name="Comma 8 4 5 3 2" xfId="31694" xr:uid="{60207CB6-CCE4-4124-8F4F-771F4507AABE}"/>
    <cellStyle name="Comma 8 4 5 4" xfId="31691" xr:uid="{20381EB0-3A1D-4891-B4BE-2F3B5C498C56}"/>
    <cellStyle name="Comma 8 4 6" xfId="7417" xr:uid="{5A75B499-89CE-4CAB-9749-5165DA48073F}"/>
    <cellStyle name="Comma 8 4 6 2" xfId="7418" xr:uid="{0414FD5B-220D-487F-B8BB-4743D67CF0FB}"/>
    <cellStyle name="Comma 8 4 6 2 2" xfId="7419" xr:uid="{19E1924A-18CC-439B-B2D2-2601D1408432}"/>
    <cellStyle name="Comma 8 4 6 2 2 2" xfId="31697" xr:uid="{5F968AD4-F723-4B78-8923-671051D991DE}"/>
    <cellStyle name="Comma 8 4 6 2 3" xfId="31696" xr:uid="{0AE32C9D-D349-4B73-89F3-64F5297EAA16}"/>
    <cellStyle name="Comma 8 4 6 3" xfId="7420" xr:uid="{F9E4B14F-B18A-4C45-9E43-99EDFCD38A23}"/>
    <cellStyle name="Comma 8 4 6 3 2" xfId="31698" xr:uid="{4825C285-9D23-455C-B268-6440320E6DE3}"/>
    <cellStyle name="Comma 8 4 6 4" xfId="31695" xr:uid="{37F13549-A5FC-47E7-8049-67975D3D65DD}"/>
    <cellStyle name="Comma 8 4 7" xfId="7421" xr:uid="{05411713-51D0-4687-8B8B-C5D2C0F1422C}"/>
    <cellStyle name="Comma 8 4 7 2" xfId="7422" xr:uid="{2FA6C2A4-08F5-439E-B0D0-F1D04695F37C}"/>
    <cellStyle name="Comma 8 4 7 2 2" xfId="31700" xr:uid="{1A7B3123-73D7-4929-BFD7-6B5EA4BBF62B}"/>
    <cellStyle name="Comma 8 4 7 3" xfId="31699" xr:uid="{088894E7-4F9F-438F-AD35-F5BBC3D57E50}"/>
    <cellStyle name="Comma 8 4 8" xfId="7423" xr:uid="{F03FB970-CB04-4607-A3D3-D7C6F3976042}"/>
    <cellStyle name="Comma 8 4 8 2" xfId="31701" xr:uid="{60464BCC-1F51-449C-AF51-B04BE35B4313}"/>
    <cellStyle name="Comma 8 4 9" xfId="31670" xr:uid="{637D3501-148E-4BBD-A1AB-D40F2955F468}"/>
    <cellStyle name="Comma 8 5" xfId="7424" xr:uid="{5321FD06-1ADC-49E2-BFDB-F8A7EC0827D2}"/>
    <cellStyle name="Comma 8 5 2" xfId="7425" xr:uid="{DE46AEA5-7D16-4777-B4FE-0BA51E35735F}"/>
    <cellStyle name="Comma 8 5 2 2" xfId="7426" xr:uid="{EAE8B5E0-EA4F-47DE-B3DF-A5BFEA9A07B1}"/>
    <cellStyle name="Comma 8 5 2 2 2" xfId="7427" xr:uid="{9EFA6741-F5F3-479C-9868-148CA4AADC0E}"/>
    <cellStyle name="Comma 8 5 2 2 2 2" xfId="7428" xr:uid="{10783534-E7AC-40D2-A500-F5AA471C7EDB}"/>
    <cellStyle name="Comma 8 5 2 2 2 2 2" xfId="31706" xr:uid="{C78F62C2-0E85-49F0-80A1-22463D7372C6}"/>
    <cellStyle name="Comma 8 5 2 2 2 3" xfId="31705" xr:uid="{4B34BC93-DB59-41D6-AF78-72B17328DA57}"/>
    <cellStyle name="Comma 8 5 2 2 3" xfId="7429" xr:uid="{7C52EFC2-6AE0-4E4A-B7BC-8450E1C97486}"/>
    <cellStyle name="Comma 8 5 2 2 3 2" xfId="31707" xr:uid="{47F12352-CE97-4642-A514-9139B35ACBAC}"/>
    <cellStyle name="Comma 8 5 2 2 4" xfId="31704" xr:uid="{59269422-44C8-4DD8-8B95-E0CEB6675BEB}"/>
    <cellStyle name="Comma 8 5 2 3" xfId="7430" xr:uid="{5889761A-165C-4DD7-A8EF-D9ED71374A8E}"/>
    <cellStyle name="Comma 8 5 2 3 2" xfId="7431" xr:uid="{6C3752FB-5CC1-48DB-B0BC-A55D0F920E10}"/>
    <cellStyle name="Comma 8 5 2 3 2 2" xfId="31709" xr:uid="{6865E316-E774-42A2-97C5-576A34109899}"/>
    <cellStyle name="Comma 8 5 2 3 3" xfId="31708" xr:uid="{496F242A-33B0-4551-838B-82FA2F7F3C37}"/>
    <cellStyle name="Comma 8 5 2 4" xfId="7432" xr:uid="{D1FB216B-C23C-4872-A188-0DF8172AD1A1}"/>
    <cellStyle name="Comma 8 5 2 4 2" xfId="31710" xr:uid="{BA3CE38D-2090-40DA-9FDD-F8AC44EE2037}"/>
    <cellStyle name="Comma 8 5 2 5" xfId="31703" xr:uid="{97B8A010-F75D-4B7F-9596-2919AA2E2AD3}"/>
    <cellStyle name="Comma 8 5 3" xfId="7433" xr:uid="{B39CBF0E-0EB7-4863-A559-72EEDF2B631D}"/>
    <cellStyle name="Comma 8 5 3 2" xfId="7434" xr:uid="{EDF2EE53-A0A9-4827-A197-AD0F29B25302}"/>
    <cellStyle name="Comma 8 5 3 2 2" xfId="7435" xr:uid="{20F5ECAD-A41E-40FF-A468-107304A43ED8}"/>
    <cellStyle name="Comma 8 5 3 2 2 2" xfId="7436" xr:uid="{C523F89F-39A0-4C01-9BE3-317EEF8B25A3}"/>
    <cellStyle name="Comma 8 5 3 2 2 2 2" xfId="31714" xr:uid="{1B8ECD9D-14EE-4417-A8B7-410A522AA63C}"/>
    <cellStyle name="Comma 8 5 3 2 2 3" xfId="31713" xr:uid="{127FE5E9-388F-4EEA-9467-AC9C780F913B}"/>
    <cellStyle name="Comma 8 5 3 2 3" xfId="7437" xr:uid="{6146EB4C-21D1-4CD6-9F7C-622C70AF5EE3}"/>
    <cellStyle name="Comma 8 5 3 2 3 2" xfId="31715" xr:uid="{E4E25150-54B9-4305-AE7B-4D721C4F7321}"/>
    <cellStyle name="Comma 8 5 3 2 4" xfId="31712" xr:uid="{45E18396-4700-4691-BF4D-6B9CF63DE0B4}"/>
    <cellStyle name="Comma 8 5 3 3" xfId="7438" xr:uid="{BA0812D1-C6DE-4616-9115-6ABC9FCD995E}"/>
    <cellStyle name="Comma 8 5 3 3 2" xfId="7439" xr:uid="{FC4FC635-F67E-4E2F-96F6-F39E4D181A33}"/>
    <cellStyle name="Comma 8 5 3 3 2 2" xfId="31717" xr:uid="{95914A68-476D-49DE-9CB2-CEE163715098}"/>
    <cellStyle name="Comma 8 5 3 3 3" xfId="31716" xr:uid="{D119617F-117B-448D-8D27-A15D7C41C741}"/>
    <cellStyle name="Comma 8 5 3 4" xfId="7440" xr:uid="{DCD8F72A-D65F-47C0-B676-F29265C83198}"/>
    <cellStyle name="Comma 8 5 3 4 2" xfId="31718" xr:uid="{338626E7-6E81-4D66-955B-F40464E6C029}"/>
    <cellStyle name="Comma 8 5 3 5" xfId="31711" xr:uid="{6944212E-E991-4C40-9116-A45FE697C6A9}"/>
    <cellStyle name="Comma 8 5 4" xfId="7441" xr:uid="{81966804-9CDF-40DA-A1B3-FA8386A30162}"/>
    <cellStyle name="Comma 8 5 4 2" xfId="7442" xr:uid="{92241AEF-741B-45DF-938D-161589DAD6C6}"/>
    <cellStyle name="Comma 8 5 4 2 2" xfId="7443" xr:uid="{CA3E04DA-9FCC-4C4C-90F4-80B6D70381E4}"/>
    <cellStyle name="Comma 8 5 4 2 2 2" xfId="31721" xr:uid="{50912DE9-331E-4509-8138-4948EB5AE5DB}"/>
    <cellStyle name="Comma 8 5 4 2 3" xfId="31720" xr:uid="{0E5ECD7E-A5D7-43E2-AE34-870B74C07B64}"/>
    <cellStyle name="Comma 8 5 4 3" xfId="7444" xr:uid="{44F990B8-6DF7-4B85-9483-E0E13D32629D}"/>
    <cellStyle name="Comma 8 5 4 3 2" xfId="31722" xr:uid="{91B619D0-A235-4AB9-B72D-66E59750771B}"/>
    <cellStyle name="Comma 8 5 4 4" xfId="31719" xr:uid="{3EBBCED4-A531-4AC1-B227-FDE4DBA3CC82}"/>
    <cellStyle name="Comma 8 5 5" xfId="7445" xr:uid="{AEC776D3-DD45-42A8-A883-C2998FB916A4}"/>
    <cellStyle name="Comma 8 5 5 2" xfId="7446" xr:uid="{2A6E09C5-4BB1-428A-8F7E-28B0EDB3F8EE}"/>
    <cellStyle name="Comma 8 5 5 2 2" xfId="7447" xr:uid="{C15E685B-3D89-476D-B7EC-FE8CAD935EBE}"/>
    <cellStyle name="Comma 8 5 5 2 2 2" xfId="31725" xr:uid="{85FE2FBB-9799-463C-A710-673810A8EC15}"/>
    <cellStyle name="Comma 8 5 5 2 3" xfId="31724" xr:uid="{AF2A7B70-AC51-4097-8052-094827FCD025}"/>
    <cellStyle name="Comma 8 5 5 3" xfId="7448" xr:uid="{E83DDAFC-EEB9-4892-BA49-46D475969491}"/>
    <cellStyle name="Comma 8 5 5 3 2" xfId="31726" xr:uid="{785B1B30-277E-4A9B-8EC9-992A8EC4F991}"/>
    <cellStyle name="Comma 8 5 5 4" xfId="31723" xr:uid="{C96E6894-7DAB-4648-B010-42D427CF169D}"/>
    <cellStyle name="Comma 8 5 6" xfId="7449" xr:uid="{A9B6F8D7-1AAC-49BE-9887-96E0795C7238}"/>
    <cellStyle name="Comma 8 5 6 2" xfId="7450" xr:uid="{CF7358C7-A8CE-408D-8123-2065BE856CE5}"/>
    <cellStyle name="Comma 8 5 6 2 2" xfId="7451" xr:uid="{F08E109F-990B-44BC-87C1-38C1D7982CA5}"/>
    <cellStyle name="Comma 8 5 6 2 2 2" xfId="31729" xr:uid="{1D7551B8-275D-4D43-A079-4303C08211BA}"/>
    <cellStyle name="Comma 8 5 6 2 3" xfId="31728" xr:uid="{C737F74F-E91A-4C64-B289-C286CDA796AA}"/>
    <cellStyle name="Comma 8 5 6 3" xfId="7452" xr:uid="{E714FA3E-5BA0-4335-B330-F738599E405B}"/>
    <cellStyle name="Comma 8 5 6 3 2" xfId="31730" xr:uid="{026478C9-0E55-4C98-978D-D46DF8BBA067}"/>
    <cellStyle name="Comma 8 5 6 4" xfId="31727" xr:uid="{A7ECEBDA-57A3-420D-ADD9-369B4E816F15}"/>
    <cellStyle name="Comma 8 5 7" xfId="7453" xr:uid="{21AB6932-6FA5-4341-B3ED-2491900EEAAD}"/>
    <cellStyle name="Comma 8 5 7 2" xfId="7454" xr:uid="{3CE2CFE7-B3CF-4AD3-8232-5FD436217D43}"/>
    <cellStyle name="Comma 8 5 7 2 2" xfId="31732" xr:uid="{9AA4BE80-F3C2-4FD5-AE70-F3841F2047FC}"/>
    <cellStyle name="Comma 8 5 7 3" xfId="31731" xr:uid="{EFE37D41-130C-4340-9B3F-92308884951D}"/>
    <cellStyle name="Comma 8 5 8" xfId="7455" xr:uid="{EA8A4E17-DA6D-4E0B-BA43-6587C5582302}"/>
    <cellStyle name="Comma 8 5 8 2" xfId="31733" xr:uid="{7F62F09B-14B2-47A0-913A-3CBEB3F1E125}"/>
    <cellStyle name="Comma 8 5 9" xfId="31702" xr:uid="{AF9E242B-2E5B-4409-A634-B7610DA2DD01}"/>
    <cellStyle name="Comma 8 6" xfId="7456" xr:uid="{8458DDEE-CDC7-40FB-93CB-2CCD33571DED}"/>
    <cellStyle name="Comma 8 6 2" xfId="7457" xr:uid="{1BDB8915-40AF-488C-85B0-10CFF0198017}"/>
    <cellStyle name="Comma 8 6 2 2" xfId="7458" xr:uid="{C245AE03-D516-4941-ABB1-5C0BFDDBFE76}"/>
    <cellStyle name="Comma 8 6 2 2 2" xfId="7459" xr:uid="{05C1A649-0969-4BA6-9EAE-D64088CB1D9F}"/>
    <cellStyle name="Comma 8 6 2 2 2 2" xfId="31737" xr:uid="{ED15F67B-3BF3-4FF2-A188-37558EC45133}"/>
    <cellStyle name="Comma 8 6 2 2 3" xfId="31736" xr:uid="{DCB05F0A-588B-46F9-93BE-9990D6C024DA}"/>
    <cellStyle name="Comma 8 6 2 3" xfId="7460" xr:uid="{F028C6BB-8554-4F25-BF3C-50BD0C784A94}"/>
    <cellStyle name="Comma 8 6 2 3 2" xfId="31738" xr:uid="{7AF15212-ED0F-4513-82DB-1245A52198D0}"/>
    <cellStyle name="Comma 8 6 2 4" xfId="31735" xr:uid="{F137B2FA-3FFF-461D-AFAC-3B1A6BDEFA5F}"/>
    <cellStyle name="Comma 8 6 3" xfId="7461" xr:uid="{9D8E4807-D81B-44DD-A481-1CCAE56F5261}"/>
    <cellStyle name="Comma 8 6 3 2" xfId="7462" xr:uid="{4A4EFB4E-CB84-48AE-A35B-F4A7DE92C239}"/>
    <cellStyle name="Comma 8 6 3 2 2" xfId="7463" xr:uid="{B9B5A5D6-D3FE-43A4-B752-BE0B8353FF71}"/>
    <cellStyle name="Comma 8 6 3 2 2 2" xfId="31741" xr:uid="{612557EA-BE18-470C-BBEF-BA434708C02A}"/>
    <cellStyle name="Comma 8 6 3 2 3" xfId="31740" xr:uid="{F8D41C06-E8C4-4A3F-BA3D-EC8DFD053076}"/>
    <cellStyle name="Comma 8 6 3 3" xfId="7464" xr:uid="{80F831BE-40D1-4DA9-8C3C-72E57EBB6C93}"/>
    <cellStyle name="Comma 8 6 3 3 2" xfId="31742" xr:uid="{764FDF09-FD25-49DE-8BF1-386503F15F45}"/>
    <cellStyle name="Comma 8 6 3 4" xfId="31739" xr:uid="{F444CE56-90CC-43CC-A09F-B54CB176335F}"/>
    <cellStyle name="Comma 8 6 4" xfId="7465" xr:uid="{76F8200D-064E-4AA0-89CE-E25AD0449163}"/>
    <cellStyle name="Comma 8 6 4 2" xfId="7466" xr:uid="{02C8D46B-3939-4FBD-81FB-A3BE62C9E21B}"/>
    <cellStyle name="Comma 8 6 4 2 2" xfId="31744" xr:uid="{D0EBAA4A-0875-4141-8284-B80B540CE7C9}"/>
    <cellStyle name="Comma 8 6 4 3" xfId="31743" xr:uid="{8565E71C-3B64-444F-8A44-B588610D46B9}"/>
    <cellStyle name="Comma 8 6 5" xfId="7467" xr:uid="{163CAF7A-8215-41A0-B956-A244949442BF}"/>
    <cellStyle name="Comma 8 6 5 2" xfId="31745" xr:uid="{9EE53583-441D-4219-977C-72D7D4E628A7}"/>
    <cellStyle name="Comma 8 6 6" xfId="31734" xr:uid="{8C7820CE-F343-45E0-A2C4-77B0FF5F1674}"/>
    <cellStyle name="Comma 8 7" xfId="7468" xr:uid="{0505CCCF-52F2-462C-8C9D-EDEF0CE1DFAA}"/>
    <cellStyle name="Comma 8 7 2" xfId="7469" xr:uid="{3AA32251-9EF7-41DD-A8FE-8E4AA40BEB34}"/>
    <cellStyle name="Comma 8 7 2 2" xfId="7470" xr:uid="{E664763F-504A-42F5-9007-CF8E5711C964}"/>
    <cellStyle name="Comma 8 7 2 2 2" xfId="7471" xr:uid="{CF7CE31C-3D66-4D48-8958-C25BD8DC87E7}"/>
    <cellStyle name="Comma 8 7 2 2 2 2" xfId="31749" xr:uid="{E7319300-10E5-49AA-8313-B2061CBD1EF8}"/>
    <cellStyle name="Comma 8 7 2 2 3" xfId="31748" xr:uid="{CFBF7CAF-F0A7-4604-85CC-24943CD09330}"/>
    <cellStyle name="Comma 8 7 2 3" xfId="7472" xr:uid="{F80C1CC3-8868-4936-805C-CBCD19D1D68B}"/>
    <cellStyle name="Comma 8 7 2 3 2" xfId="31750" xr:uid="{B6C11335-C94F-4E46-A58B-FB875EAB6032}"/>
    <cellStyle name="Comma 8 7 2 4" xfId="31747" xr:uid="{84F58DC6-F1DC-4A44-A6A6-03088C09F8B3}"/>
    <cellStyle name="Comma 8 7 3" xfId="7473" xr:uid="{D7F58BDB-75FF-40B2-BAD0-E14BC4CB798C}"/>
    <cellStyle name="Comma 8 7 3 2" xfId="7474" xr:uid="{BC2A8D72-A598-4AF3-83B2-1FC3E70D4A80}"/>
    <cellStyle name="Comma 8 7 3 2 2" xfId="7475" xr:uid="{32AC2431-125D-4035-8008-5F6E893ACC20}"/>
    <cellStyle name="Comma 8 7 3 2 2 2" xfId="31753" xr:uid="{39BB51BD-5511-4026-A5B4-1450DFBBFB00}"/>
    <cellStyle name="Comma 8 7 3 2 3" xfId="31752" xr:uid="{30911E8F-3CE4-4DAF-8AB7-9D875600062E}"/>
    <cellStyle name="Comma 8 7 3 3" xfId="7476" xr:uid="{AFAA0C9C-34C4-4F99-B054-E12347E69ABF}"/>
    <cellStyle name="Comma 8 7 3 3 2" xfId="31754" xr:uid="{8135B8CD-FE49-4D36-B186-94DD74BD9853}"/>
    <cellStyle name="Comma 8 7 3 4" xfId="31751" xr:uid="{DB9498A6-FC08-412B-A775-C593607AAEEB}"/>
    <cellStyle name="Comma 8 7 4" xfId="7477" xr:uid="{F6F78B12-681F-4A10-9CD4-1408E5B34E6A}"/>
    <cellStyle name="Comma 8 7 4 2" xfId="7478" xr:uid="{384F7021-769F-47B3-B822-795F7ED2FFCA}"/>
    <cellStyle name="Comma 8 7 4 2 2" xfId="31756" xr:uid="{1658F367-FE53-4264-BDAC-584E47509084}"/>
    <cellStyle name="Comma 8 7 4 3" xfId="31755" xr:uid="{C43EA447-2A71-437D-9BB9-2B1411F74322}"/>
    <cellStyle name="Comma 8 7 5" xfId="7479" xr:uid="{50EBBD93-8A3A-46C1-B96C-020837EF63DA}"/>
    <cellStyle name="Comma 8 7 5 2" xfId="31757" xr:uid="{84D96CF1-0B53-4FCD-B11F-CA177C593ABB}"/>
    <cellStyle name="Comma 8 7 6" xfId="31746" xr:uid="{BF753D50-4C3D-4DDE-86FE-49F19BF07DAD}"/>
    <cellStyle name="Comma 8 8" xfId="7480" xr:uid="{70D820BD-5979-4181-B202-612AC23A5928}"/>
    <cellStyle name="Comma 8 8 2" xfId="7481" xr:uid="{E350AC12-4B40-4389-9119-A7EBAC65FF27}"/>
    <cellStyle name="Comma 8 8 2 2" xfId="7482" xr:uid="{7774485A-88D8-4643-A46D-2D847C8990F6}"/>
    <cellStyle name="Comma 8 8 2 2 2" xfId="7483" xr:uid="{5374E932-4DF7-405B-9862-F54DDB3FEC56}"/>
    <cellStyle name="Comma 8 8 2 2 2 2" xfId="31761" xr:uid="{A0598B29-4CBF-4C8A-A49A-FFD9180AFF6B}"/>
    <cellStyle name="Comma 8 8 2 2 3" xfId="31760" xr:uid="{C755A81B-4E0E-44E7-A020-4D1601C0636A}"/>
    <cellStyle name="Comma 8 8 2 3" xfId="7484" xr:uid="{3F42C738-1D43-458D-88BB-3CEC06519913}"/>
    <cellStyle name="Comma 8 8 2 3 2" xfId="31762" xr:uid="{E110917F-C260-4CC3-8987-DFFF3E140F77}"/>
    <cellStyle name="Comma 8 8 2 4" xfId="31759" xr:uid="{284F5253-C29D-407D-8ED6-D37FEB9E0B37}"/>
    <cellStyle name="Comma 8 8 3" xfId="7485" xr:uid="{D986BAE9-827E-462D-8F0F-072984709913}"/>
    <cellStyle name="Comma 8 8 3 2" xfId="7486" xr:uid="{44FB38DB-E0A5-41AC-B7ED-03459FE6A628}"/>
    <cellStyle name="Comma 8 8 3 2 2" xfId="31764" xr:uid="{EE03A3F3-66BE-48D1-89A1-5747D648024C}"/>
    <cellStyle name="Comma 8 8 3 3" xfId="31763" xr:uid="{16CD5B71-970F-48C2-B673-D9F2C3B32ED2}"/>
    <cellStyle name="Comma 8 8 4" xfId="7487" xr:uid="{A5C6A921-6F65-4C93-9C2D-9084490133ED}"/>
    <cellStyle name="Comma 8 8 4 2" xfId="31765" xr:uid="{E4A8D1EB-A65E-43EA-8AFC-BA04F7DE75BA}"/>
    <cellStyle name="Comma 8 8 5" xfId="31758" xr:uid="{D6A0B6FE-6450-43C2-A3CF-E9C7E7F526EB}"/>
    <cellStyle name="Comma 8 9" xfId="7488" xr:uid="{00725149-106B-42D6-A1E8-00D23E3D3816}"/>
    <cellStyle name="Comma 8 9 2" xfId="7489" xr:uid="{B95B182E-CDD4-4A27-A23B-D9E6D5642575}"/>
    <cellStyle name="Comma 8 9 2 2" xfId="7490" xr:uid="{2B40EF83-B8AC-482C-9328-8EAD3113020A}"/>
    <cellStyle name="Comma 8 9 2 2 2" xfId="7491" xr:uid="{BEAD42C8-F71A-41AA-9F1F-E1FA8533022B}"/>
    <cellStyle name="Comma 8 9 2 2 2 2" xfId="31769" xr:uid="{1DE37DC6-F6A3-47F0-82D0-7365615AEE00}"/>
    <cellStyle name="Comma 8 9 2 2 3" xfId="31768" xr:uid="{F62E6071-E951-402A-BF46-29A7DFD8E14D}"/>
    <cellStyle name="Comma 8 9 2 3" xfId="7492" xr:uid="{99506E94-5CFB-4441-8D3E-0039C3472B48}"/>
    <cellStyle name="Comma 8 9 2 3 2" xfId="31770" xr:uid="{423E1C6C-B186-42B7-9F98-78B17E80CF65}"/>
    <cellStyle name="Comma 8 9 2 4" xfId="31767" xr:uid="{DF5ED127-13D6-4ACC-A372-FD64C9CAD9CA}"/>
    <cellStyle name="Comma 8 9 3" xfId="7493" xr:uid="{9804BA45-EC52-41CD-89DE-462577A1F79E}"/>
    <cellStyle name="Comma 8 9 3 2" xfId="7494" xr:uid="{24FF090C-1640-480E-83DB-EC879FB8432C}"/>
    <cellStyle name="Comma 8 9 3 2 2" xfId="31772" xr:uid="{1669B7DF-ACC9-45BD-8D62-3BA87EE67EC2}"/>
    <cellStyle name="Comma 8 9 3 3" xfId="31771" xr:uid="{4A00A575-1283-4A6F-ACE0-6AEE3A4A9C24}"/>
    <cellStyle name="Comma 8 9 4" xfId="7495" xr:uid="{7FF8BCC1-9DDB-4353-A3AF-23F0F11FCFC1}"/>
    <cellStyle name="Comma 8 9 4 2" xfId="31773" xr:uid="{3BA1B740-9C80-4A8A-943C-1173DC5DF63B}"/>
    <cellStyle name="Comma 8 9 5" xfId="31766" xr:uid="{5BA3C6E4-2CD4-4633-BCD1-AF38120AD850}"/>
    <cellStyle name="Comma 9" xfId="7496" xr:uid="{71649B3D-DE5E-49DF-9C60-AD85829DC165}"/>
    <cellStyle name="Comma 9 10" xfId="7497" xr:uid="{8DAAFB23-6605-4F68-A5B2-F60CA57FFFE5}"/>
    <cellStyle name="Comma 9 10 2" xfId="7498" xr:uid="{C92C7AD8-D89B-44BD-AF90-F8EC0577D553}"/>
    <cellStyle name="Comma 9 10 2 2" xfId="7499" xr:uid="{9E83ACDA-6A39-4BB6-9939-21F0333649B5}"/>
    <cellStyle name="Comma 9 10 2 2 2" xfId="31777" xr:uid="{744D851B-AD51-43DB-A90A-D7F31E838783}"/>
    <cellStyle name="Comma 9 10 2 3" xfId="31776" xr:uid="{03B7D08E-F963-4A36-9159-EC74A62FEB8A}"/>
    <cellStyle name="Comma 9 10 3" xfId="7500" xr:uid="{F5B88A98-8B9D-462E-AE8C-DB99E26BDC30}"/>
    <cellStyle name="Comma 9 10 3 2" xfId="31778" xr:uid="{9AA8526A-BCC7-4E54-BE03-D17D8C64843D}"/>
    <cellStyle name="Comma 9 10 4" xfId="31775" xr:uid="{F32943E6-4D15-48EA-97DA-F1030E8EA385}"/>
    <cellStyle name="Comma 9 11" xfId="7501" xr:uid="{86CE0E4D-7FB3-4C0B-B033-1564F5A15A28}"/>
    <cellStyle name="Comma 9 11 2" xfId="7502" xr:uid="{BD90C8F4-3ABE-43C7-9B38-0F88FA6A081F}"/>
    <cellStyle name="Comma 9 11 2 2" xfId="7503" xr:uid="{4766888C-CA57-4BC3-82F5-E3569084F76B}"/>
    <cellStyle name="Comma 9 11 2 2 2" xfId="31781" xr:uid="{96E1ADD9-F7E9-4223-BD05-4B284DC64B7A}"/>
    <cellStyle name="Comma 9 11 2 3" xfId="31780" xr:uid="{481F721A-0AF1-4B93-B91E-3FA8E5A6E0B1}"/>
    <cellStyle name="Comma 9 11 3" xfId="7504" xr:uid="{55987777-575D-411F-A07A-ACEB8E306FEE}"/>
    <cellStyle name="Comma 9 11 3 2" xfId="31782" xr:uid="{3F4E33CB-BC3F-48B0-8589-1B30B3252D8A}"/>
    <cellStyle name="Comma 9 11 4" xfId="31779" xr:uid="{EDA82DAB-C434-4FF1-9820-BC06CEC5A026}"/>
    <cellStyle name="Comma 9 12" xfId="7505" xr:uid="{0E24439D-4459-4267-83DB-22A3436AF5CB}"/>
    <cellStyle name="Comma 9 12 2" xfId="7506" xr:uid="{D04300BC-23EE-4B07-81E9-3928B21AA1AB}"/>
    <cellStyle name="Comma 9 12 2 2" xfId="31784" xr:uid="{90EC26D4-63BF-4AAF-A826-5225D09DB49E}"/>
    <cellStyle name="Comma 9 12 3" xfId="31783" xr:uid="{2B8B1C72-C6D7-4692-97CF-0602C55ABA00}"/>
    <cellStyle name="Comma 9 13" xfId="7507" xr:uid="{378EC5CB-B2C7-4497-A4C5-D4C32BD9F9C6}"/>
    <cellStyle name="Comma 9 13 2" xfId="31785" xr:uid="{394C05C7-2819-4EDC-9693-B5919A3B482C}"/>
    <cellStyle name="Comma 9 14" xfId="31774" xr:uid="{3723F504-300F-43EE-B4F8-213ECEEF1438}"/>
    <cellStyle name="Comma 9 2" xfId="7508" xr:uid="{32FDF032-A813-494C-9942-9AEA57B90873}"/>
    <cellStyle name="Comma 9 2 10" xfId="31786" xr:uid="{5EFE6D57-C728-4812-BB45-D875B39C8995}"/>
    <cellStyle name="Comma 9 2 2" xfId="7509" xr:uid="{41D05756-7D39-4A0F-8A4C-494A01BAFD65}"/>
    <cellStyle name="Comma 9 2 2 2" xfId="7510" xr:uid="{65F79F61-D861-4E70-8555-E7B6FCA1A2D8}"/>
    <cellStyle name="Comma 9 2 2 2 2" xfId="7511" xr:uid="{5CFF2583-5316-44D2-9CBD-F5CFD2CF68BA}"/>
    <cellStyle name="Comma 9 2 2 2 2 2" xfId="7512" xr:uid="{5ABB836C-473C-4AF6-A8AA-89B19BB00B14}"/>
    <cellStyle name="Comma 9 2 2 2 2 2 2" xfId="31790" xr:uid="{78C9F320-1BBC-470E-80DB-05B3ADB68A1A}"/>
    <cellStyle name="Comma 9 2 2 2 2 3" xfId="31789" xr:uid="{E562EE8C-F182-4199-B0D7-1A0DC6E09A11}"/>
    <cellStyle name="Comma 9 2 2 2 3" xfId="7513" xr:uid="{25929012-3FE5-4C7D-A1C3-245D1D30EE68}"/>
    <cellStyle name="Comma 9 2 2 2 3 2" xfId="31791" xr:uid="{809803CD-62CA-4B89-85AE-41CCED2E4EF1}"/>
    <cellStyle name="Comma 9 2 2 2 4" xfId="31788" xr:uid="{18DFD940-62F0-4234-B9CB-F2D51F1403DD}"/>
    <cellStyle name="Comma 9 2 2 3" xfId="7514" xr:uid="{310069D1-F8B7-40AC-B448-6B980AE54DBC}"/>
    <cellStyle name="Comma 9 2 2 3 2" xfId="7515" xr:uid="{A2CF23B3-5712-4270-B50D-B8744D143702}"/>
    <cellStyle name="Comma 9 2 2 3 2 2" xfId="31793" xr:uid="{24FFE6F5-34D0-42A3-80C5-43FE1AD9877F}"/>
    <cellStyle name="Comma 9 2 2 3 3" xfId="31792" xr:uid="{7322931B-1337-482F-89E5-88F6A6E3CB3E}"/>
    <cellStyle name="Comma 9 2 2 4" xfId="7516" xr:uid="{7A2AAB1F-2BB1-481E-91E4-D582F22AE7F7}"/>
    <cellStyle name="Comma 9 2 2 4 2" xfId="31794" xr:uid="{64D54D96-B4C6-4A29-B6A5-6C2DFFEC096A}"/>
    <cellStyle name="Comma 9 2 2 5" xfId="31787" xr:uid="{6D12183F-746C-41E9-B12E-070B7BF2C153}"/>
    <cellStyle name="Comma 9 2 3" xfId="7517" xr:uid="{5DB4DE60-2A7C-4B28-BF57-3D723AF2D04B}"/>
    <cellStyle name="Comma 9 2 3 2" xfId="7518" xr:uid="{94CFF0DF-70E9-4E53-A11C-D3DA4F33038B}"/>
    <cellStyle name="Comma 9 2 3 2 2" xfId="7519" xr:uid="{8C9C8D5C-A06A-4A5C-B25E-E46C64A29915}"/>
    <cellStyle name="Comma 9 2 3 2 2 2" xfId="7520" xr:uid="{1250D9F7-A429-47C8-8EC6-8C547041C6C5}"/>
    <cellStyle name="Comma 9 2 3 2 2 2 2" xfId="31798" xr:uid="{75C44423-02CC-4476-9BA4-09EC2E80F4B0}"/>
    <cellStyle name="Comma 9 2 3 2 2 3" xfId="31797" xr:uid="{F990DC1E-13C9-43BD-9901-92DD39DFDAE4}"/>
    <cellStyle name="Comma 9 2 3 2 3" xfId="7521" xr:uid="{545D9809-2C44-487D-912C-663E80530ED7}"/>
    <cellStyle name="Comma 9 2 3 2 3 2" xfId="31799" xr:uid="{1DD604CD-8FA3-4F46-9710-6E8A4FDBBAE0}"/>
    <cellStyle name="Comma 9 2 3 2 4" xfId="31796" xr:uid="{FFD1C2DF-8EF8-4B06-94B4-8726FD9A7431}"/>
    <cellStyle name="Comma 9 2 3 3" xfId="7522" xr:uid="{14EAFA40-7991-4B7D-A820-1E56460F2A9D}"/>
    <cellStyle name="Comma 9 2 3 3 2" xfId="7523" xr:uid="{9AD9690E-7175-4497-A141-A70557D2E3BE}"/>
    <cellStyle name="Comma 9 2 3 3 2 2" xfId="31801" xr:uid="{F1E74381-ECEE-4161-8EDD-C63A1739CF95}"/>
    <cellStyle name="Comma 9 2 3 3 3" xfId="31800" xr:uid="{D617F918-71F3-4286-AA7A-CD26BF9154C9}"/>
    <cellStyle name="Comma 9 2 3 4" xfId="7524" xr:uid="{5212BDA5-18FD-467C-9C5E-66765DD53C01}"/>
    <cellStyle name="Comma 9 2 3 4 2" xfId="31802" xr:uid="{617092C7-0479-425F-A774-0FD2E7FD2238}"/>
    <cellStyle name="Comma 9 2 3 5" xfId="31795" xr:uid="{E9330C0E-0D85-4F34-A1D0-4B16890EFC52}"/>
    <cellStyle name="Comma 9 2 4" xfId="7525" xr:uid="{0FF9DE67-BC12-4328-8462-DBE4CBC549AC}"/>
    <cellStyle name="Comma 9 2 4 2" xfId="7526" xr:uid="{2E2DFE7F-84A6-42B4-85A0-6C166E2961B1}"/>
    <cellStyle name="Comma 9 2 4 2 2" xfId="7527" xr:uid="{562125D8-EE6F-4875-965A-356B180BE2A5}"/>
    <cellStyle name="Comma 9 2 4 2 2 2" xfId="7528" xr:uid="{5659E8CD-98C6-43D4-9AB7-1A44B90AC161}"/>
    <cellStyle name="Comma 9 2 4 2 2 2 2" xfId="31806" xr:uid="{54EF956D-59F3-432E-B3CC-52C220DD3A66}"/>
    <cellStyle name="Comma 9 2 4 2 2 3" xfId="31805" xr:uid="{802A52C0-79C3-4A7B-9A65-171E2325AA3E}"/>
    <cellStyle name="Comma 9 2 4 2 3" xfId="7529" xr:uid="{DF05AFA1-F545-4715-A031-CD0417277464}"/>
    <cellStyle name="Comma 9 2 4 2 3 2" xfId="31807" xr:uid="{99D3C180-7690-4C0B-8045-4CF7054DAD54}"/>
    <cellStyle name="Comma 9 2 4 2 4" xfId="31804" xr:uid="{BCD90234-14AC-4604-A59A-7D000E0ADB38}"/>
    <cellStyle name="Comma 9 2 4 3" xfId="7530" xr:uid="{8FAE8B5C-4B8E-464D-A3A8-5B4675734106}"/>
    <cellStyle name="Comma 9 2 4 3 2" xfId="7531" xr:uid="{5091057D-AD52-4C91-ADF4-ECC78390287B}"/>
    <cellStyle name="Comma 9 2 4 3 2 2" xfId="31809" xr:uid="{DF2D9583-6181-44B8-A77D-036392A66440}"/>
    <cellStyle name="Comma 9 2 4 3 3" xfId="31808" xr:uid="{3FADD08C-0A11-406F-9B02-A9A156FBA36A}"/>
    <cellStyle name="Comma 9 2 4 4" xfId="7532" xr:uid="{43EB8EA3-D316-4618-93D0-41E1E3641834}"/>
    <cellStyle name="Comma 9 2 4 4 2" xfId="31810" xr:uid="{08C431DF-AFFD-467D-9C99-F9CE465D0B35}"/>
    <cellStyle name="Comma 9 2 4 5" xfId="31803" xr:uid="{6A74413C-F641-4735-A1C1-A73011D857D0}"/>
    <cellStyle name="Comma 9 2 5" xfId="7533" xr:uid="{2C6DB66C-B43E-40FB-B9E1-C53A6B27D1F6}"/>
    <cellStyle name="Comma 9 2 5 2" xfId="7534" xr:uid="{F4987D99-A94C-48CA-9FE6-0F7F648DD4F8}"/>
    <cellStyle name="Comma 9 2 5 2 2" xfId="7535" xr:uid="{3248E25F-4BF5-48A8-98D9-CB7600EB0DD0}"/>
    <cellStyle name="Comma 9 2 5 2 2 2" xfId="31813" xr:uid="{B58D9E58-0592-49F9-A522-54D8E11891AF}"/>
    <cellStyle name="Comma 9 2 5 2 3" xfId="31812" xr:uid="{B3096EDC-1BA1-4CEE-85AC-33C09AEC5125}"/>
    <cellStyle name="Comma 9 2 5 3" xfId="7536" xr:uid="{328AB74C-48D4-4DDC-849C-A7BA81330CCD}"/>
    <cellStyle name="Comma 9 2 5 3 2" xfId="31814" xr:uid="{E8904589-B758-4234-B0E0-F8EB37F0363C}"/>
    <cellStyle name="Comma 9 2 5 4" xfId="31811" xr:uid="{D9D79111-C0AB-4C34-8067-731BA3E62CF9}"/>
    <cellStyle name="Comma 9 2 6" xfId="7537" xr:uid="{8A77080D-98E0-4FB3-A05E-2259BF9DD3F1}"/>
    <cellStyle name="Comma 9 2 6 2" xfId="7538" xr:uid="{9EEE0C8B-F827-4B90-958D-819AF9838F42}"/>
    <cellStyle name="Comma 9 2 6 2 2" xfId="7539" xr:uid="{283CE120-3567-4D51-B5FE-E2BB0B12FBB6}"/>
    <cellStyle name="Comma 9 2 6 2 2 2" xfId="31817" xr:uid="{1FC2ABD9-CEBC-4A14-AFDF-4DF155C2E2CF}"/>
    <cellStyle name="Comma 9 2 6 2 3" xfId="31816" xr:uid="{0682B9DA-F329-44C8-A090-BD39CE069128}"/>
    <cellStyle name="Comma 9 2 6 3" xfId="7540" xr:uid="{E803B525-20C4-44D8-82F7-6EA3A1F42D87}"/>
    <cellStyle name="Comma 9 2 6 3 2" xfId="31818" xr:uid="{54E75085-76AF-44A4-9FAE-E47C356FC6FF}"/>
    <cellStyle name="Comma 9 2 6 4" xfId="31815" xr:uid="{F0E531E0-6990-4F34-948A-7995F2D9A959}"/>
    <cellStyle name="Comma 9 2 7" xfId="7541" xr:uid="{A82A1E7B-994E-40F1-93E5-7147DD498C2F}"/>
    <cellStyle name="Comma 9 2 7 2" xfId="7542" xr:uid="{8B7A6F18-8E35-4893-804C-A2DAE1FF90ED}"/>
    <cellStyle name="Comma 9 2 7 2 2" xfId="7543" xr:uid="{9E93C228-6007-4BAD-AE42-34D288CA4C7B}"/>
    <cellStyle name="Comma 9 2 7 2 2 2" xfId="31821" xr:uid="{C3D27DD5-B864-4BA4-BB6E-11C403350FE0}"/>
    <cellStyle name="Comma 9 2 7 2 3" xfId="31820" xr:uid="{4122D8A7-0A71-4ED5-89A2-651F01A27A82}"/>
    <cellStyle name="Comma 9 2 7 3" xfId="7544" xr:uid="{F9DC4A62-9BDC-4DA7-9AD2-DAD64749D192}"/>
    <cellStyle name="Comma 9 2 7 3 2" xfId="31822" xr:uid="{C6787C66-0333-405E-A9CF-E32335FDF753}"/>
    <cellStyle name="Comma 9 2 7 4" xfId="31819" xr:uid="{DBB2B12D-17EF-4F0D-ABBE-374319E511AC}"/>
    <cellStyle name="Comma 9 2 8" xfId="7545" xr:uid="{9976267F-2B0F-48B2-8C09-C28413EBA1B3}"/>
    <cellStyle name="Comma 9 2 8 2" xfId="7546" xr:uid="{45675B15-D7B6-4932-8314-0F2568C2FCED}"/>
    <cellStyle name="Comma 9 2 8 2 2" xfId="31824" xr:uid="{FF08F5A1-D5A4-44AE-9B1A-F206F3B7ED98}"/>
    <cellStyle name="Comma 9 2 8 3" xfId="31823" xr:uid="{ACBB0095-66D6-4890-9461-0837CDA6FF60}"/>
    <cellStyle name="Comma 9 2 9" xfId="7547" xr:uid="{53E908E0-6B1E-4E26-AB1E-C2026C49C1C2}"/>
    <cellStyle name="Comma 9 2 9 2" xfId="31825" xr:uid="{B75D558C-BD3A-46E7-A447-6AC543092E3A}"/>
    <cellStyle name="Comma 9 3" xfId="7548" xr:uid="{F07D0047-1C8F-4F08-A280-7C13581D830E}"/>
    <cellStyle name="Comma 9 3 2" xfId="7549" xr:uid="{AA8C285F-6FD9-4185-BBE6-51F32CB1DE4D}"/>
    <cellStyle name="Comma 9 3 2 2" xfId="7550" xr:uid="{4D7D0FE6-8D1E-41F0-BDAA-5902E1CE2916}"/>
    <cellStyle name="Comma 9 3 2 2 2" xfId="7551" xr:uid="{5D07B6EA-41E4-40D4-9FF6-B341B3B1028E}"/>
    <cellStyle name="Comma 9 3 2 2 2 2" xfId="31829" xr:uid="{AEEA4A27-8D39-4722-B593-B2D1B6F534D9}"/>
    <cellStyle name="Comma 9 3 2 2 3" xfId="31828" xr:uid="{F894AF5E-1EB9-4211-AC3A-9F63325A3E13}"/>
    <cellStyle name="Comma 9 3 2 3" xfId="7552" xr:uid="{B8A45AE4-0AD8-4712-87E6-5F3B94B74295}"/>
    <cellStyle name="Comma 9 3 2 3 2" xfId="31830" xr:uid="{2FABEE75-9A1D-47D1-BD87-A351844363C3}"/>
    <cellStyle name="Comma 9 3 2 4" xfId="31827" xr:uid="{EF957652-791A-4B4C-9969-52EEA308FC18}"/>
    <cellStyle name="Comma 9 3 3" xfId="7553" xr:uid="{A043D971-8C96-4704-9FF0-47851C00988D}"/>
    <cellStyle name="Comma 9 3 3 2" xfId="7554" xr:uid="{56C0DBD5-25F9-4AD0-B1A5-708FD82F294F}"/>
    <cellStyle name="Comma 9 3 3 2 2" xfId="7555" xr:uid="{4860EBE6-0E7B-49E8-8766-869718F00BC2}"/>
    <cellStyle name="Comma 9 3 3 2 2 2" xfId="31833" xr:uid="{07378B65-8229-40B5-A54B-4EF7E67E3576}"/>
    <cellStyle name="Comma 9 3 3 2 3" xfId="31832" xr:uid="{5912DC47-159F-41BA-ABB3-B965F017F558}"/>
    <cellStyle name="Comma 9 3 3 3" xfId="7556" xr:uid="{5EEE6E6B-A79C-4040-8860-B2A7E5435C5F}"/>
    <cellStyle name="Comma 9 3 3 3 2" xfId="31834" xr:uid="{EBD08EE2-55E0-4627-A482-086CBAEFE6B8}"/>
    <cellStyle name="Comma 9 3 3 4" xfId="31831" xr:uid="{59321263-DDDB-441D-BAEA-518C0EF67823}"/>
    <cellStyle name="Comma 9 3 4" xfId="7557" xr:uid="{80072DBE-D6C0-4C4B-9A6B-786B260144FB}"/>
    <cellStyle name="Comma 9 3 4 2" xfId="7558" xr:uid="{70B265EF-95A3-4882-9285-46290D24D06D}"/>
    <cellStyle name="Comma 9 3 4 2 2" xfId="31836" xr:uid="{B094D5D8-3930-4B51-8749-31F44A75A4C3}"/>
    <cellStyle name="Comma 9 3 4 3" xfId="31835" xr:uid="{D921FE5F-AAEF-40A5-914F-8A70BCA274B1}"/>
    <cellStyle name="Comma 9 3 5" xfId="7559" xr:uid="{2B90906E-5D8C-42B4-A4B5-46508BF4B9EA}"/>
    <cellStyle name="Comma 9 3 5 2" xfId="31837" xr:uid="{A295829A-389E-427A-8EC5-C85A5187D65C}"/>
    <cellStyle name="Comma 9 3 6" xfId="31826" xr:uid="{F44C7CF7-594F-4A1A-8358-15E1F1C6E10A}"/>
    <cellStyle name="Comma 9 4" xfId="7560" xr:uid="{DEC979DC-6058-4017-BB93-6FE562A1137E}"/>
    <cellStyle name="Comma 9 4 2" xfId="7561" xr:uid="{D2B34355-5216-4B4B-83FF-37E5250D1770}"/>
    <cellStyle name="Comma 9 4 2 2" xfId="7562" xr:uid="{841E488B-AD49-4A95-9751-D78F57116760}"/>
    <cellStyle name="Comma 9 4 2 2 2" xfId="7563" xr:uid="{BA55E5A6-388A-4AD6-99F6-26079509D9FA}"/>
    <cellStyle name="Comma 9 4 2 2 2 2" xfId="31841" xr:uid="{E79350E1-19EB-4B02-859E-36D174DFFB67}"/>
    <cellStyle name="Comma 9 4 2 2 3" xfId="31840" xr:uid="{3E3F66B3-64BF-4DE2-89BB-8A3673BABA83}"/>
    <cellStyle name="Comma 9 4 2 3" xfId="7564" xr:uid="{13702534-ED16-4636-B9FB-77E98D41943A}"/>
    <cellStyle name="Comma 9 4 2 3 2" xfId="31842" xr:uid="{BFE899A8-A2DE-4567-B5EA-326966184333}"/>
    <cellStyle name="Comma 9 4 2 4" xfId="31839" xr:uid="{6FD6F3C8-6F75-47CB-9C71-5F2192A13396}"/>
    <cellStyle name="Comma 9 4 3" xfId="7565" xr:uid="{82284B75-0450-486F-9BA7-6548A4E2D3AC}"/>
    <cellStyle name="Comma 9 4 3 2" xfId="7566" xr:uid="{218DE505-ED42-4B73-BCD8-435C77C6E55E}"/>
    <cellStyle name="Comma 9 4 3 2 2" xfId="7567" xr:uid="{4B9F59B7-6423-4D1C-883A-6034EA6F6DC6}"/>
    <cellStyle name="Comma 9 4 3 2 2 2" xfId="31845" xr:uid="{EF7EE464-D73F-43E8-9CAF-6B9B64F62C37}"/>
    <cellStyle name="Comma 9 4 3 2 3" xfId="31844" xr:uid="{52EBB76D-D6F7-40D0-8AF6-363036EBCEED}"/>
    <cellStyle name="Comma 9 4 3 3" xfId="7568" xr:uid="{6A7AC7EB-135C-465F-8E13-C66C698ED945}"/>
    <cellStyle name="Comma 9 4 3 3 2" xfId="31846" xr:uid="{C839517F-008B-4DCB-83B6-14DC1BA0D9D4}"/>
    <cellStyle name="Comma 9 4 3 4" xfId="31843" xr:uid="{CC95E946-1511-4297-A07E-16B6A10B987C}"/>
    <cellStyle name="Comma 9 4 4" xfId="7569" xr:uid="{C5825A53-EE32-4528-A17F-CC0AA4F01790}"/>
    <cellStyle name="Comma 9 4 4 2" xfId="7570" xr:uid="{1690FB1A-23DA-4D9E-A8E5-21202CE35EF1}"/>
    <cellStyle name="Comma 9 4 4 2 2" xfId="31848" xr:uid="{AE0BD1C5-F397-44BB-9829-D75699B6B9E0}"/>
    <cellStyle name="Comma 9 4 4 3" xfId="31847" xr:uid="{2B9361CF-9341-4301-BFB7-2A2255D5387D}"/>
    <cellStyle name="Comma 9 4 5" xfId="7571" xr:uid="{929DBB39-DA11-4F3A-B960-050C820DCAFE}"/>
    <cellStyle name="Comma 9 4 5 2" xfId="31849" xr:uid="{123E18D7-E64E-40D3-BC06-7B0CE34C6C53}"/>
    <cellStyle name="Comma 9 4 6" xfId="31838" xr:uid="{3DF326BA-B94A-4181-818D-BE4939AD330C}"/>
    <cellStyle name="Comma 9 5" xfId="7572" xr:uid="{45DC81EA-2618-49E0-BE2F-77230A1CAD20}"/>
    <cellStyle name="Comma 9 5 2" xfId="7573" xr:uid="{65CAD863-4E34-40EA-B5FB-A98C06EDEA1A}"/>
    <cellStyle name="Comma 9 5 2 2" xfId="7574" xr:uid="{EB65B51A-1901-4498-9217-6E7854D6B467}"/>
    <cellStyle name="Comma 9 5 2 2 2" xfId="7575" xr:uid="{505301EA-1ED7-4D48-8EDF-A8F4F5FCB63A}"/>
    <cellStyle name="Comma 9 5 2 2 2 2" xfId="31853" xr:uid="{9B470A02-82CA-42C7-9868-533D0EEA36AC}"/>
    <cellStyle name="Comma 9 5 2 2 3" xfId="31852" xr:uid="{266D4312-1FB0-4AF5-A2DE-921F2F7DC19E}"/>
    <cellStyle name="Comma 9 5 2 3" xfId="7576" xr:uid="{16C25DF6-6008-4EE8-B821-8BC82511C824}"/>
    <cellStyle name="Comma 9 5 2 3 2" xfId="31854" xr:uid="{F690AC98-EA29-44D9-AFF4-93DD91D08F5F}"/>
    <cellStyle name="Comma 9 5 2 4" xfId="31851" xr:uid="{03ACFB1D-F732-46E0-AD7A-55D4CEAF00C6}"/>
    <cellStyle name="Comma 9 5 3" xfId="7577" xr:uid="{3B9D0436-D25C-4AE6-AA7E-FE821FEB8D15}"/>
    <cellStyle name="Comma 9 5 3 2" xfId="7578" xr:uid="{3DECE5DE-A383-4769-81C6-80ACF354F36F}"/>
    <cellStyle name="Comma 9 5 3 2 2" xfId="7579" xr:uid="{570C94E4-C8ED-4C4F-A0C2-FC235BBCCC3A}"/>
    <cellStyle name="Comma 9 5 3 2 2 2" xfId="31857" xr:uid="{D85F8711-59D3-4D31-928F-9D428510B414}"/>
    <cellStyle name="Comma 9 5 3 2 3" xfId="31856" xr:uid="{991B0555-1E74-45C9-9071-FCB63498E90F}"/>
    <cellStyle name="Comma 9 5 3 3" xfId="7580" xr:uid="{0C24D7BB-7E23-4CB5-B76E-E88F79EC03A2}"/>
    <cellStyle name="Comma 9 5 3 3 2" xfId="31858" xr:uid="{3C54394E-50E8-40FE-8832-1C86F6175AE9}"/>
    <cellStyle name="Comma 9 5 3 4" xfId="31855" xr:uid="{36E2A572-FD80-43EA-B4E6-41B8646B765F}"/>
    <cellStyle name="Comma 9 5 4" xfId="7581" xr:uid="{3CC07069-FBA7-4C04-88D6-3B77AB5754E1}"/>
    <cellStyle name="Comma 9 5 4 2" xfId="7582" xr:uid="{0E55DCC3-37E5-47D0-AFF5-8604462A00AC}"/>
    <cellStyle name="Comma 9 5 4 2 2" xfId="31860" xr:uid="{DC03FA92-BE8D-4054-A6E1-BBF90B3E0833}"/>
    <cellStyle name="Comma 9 5 4 3" xfId="31859" xr:uid="{E6A56D8B-16A6-4EF1-9F25-6D5D0650A4DE}"/>
    <cellStyle name="Comma 9 5 5" xfId="7583" xr:uid="{DEA131D5-8A77-431E-A3A6-558E37ACBC4A}"/>
    <cellStyle name="Comma 9 5 5 2" xfId="31861" xr:uid="{6612C30E-8CF4-4246-80F1-5AB6497BE6C9}"/>
    <cellStyle name="Comma 9 5 6" xfId="31850" xr:uid="{2428B08B-55EB-42FE-915F-82154460F033}"/>
    <cellStyle name="Comma 9 6" xfId="7584" xr:uid="{AFC28194-D517-4C07-8C0E-D06504953451}"/>
    <cellStyle name="Comma 9 6 2" xfId="7585" xr:uid="{04A62630-0F0B-4A17-B7C0-620E1A0AA842}"/>
    <cellStyle name="Comma 9 6 2 2" xfId="7586" xr:uid="{7D871F31-C520-46EE-8EBB-0EF2914ECD0F}"/>
    <cellStyle name="Comma 9 6 2 2 2" xfId="7587" xr:uid="{AFEE05FC-17D8-4AC1-B159-7163A95469C3}"/>
    <cellStyle name="Comma 9 6 2 2 2 2" xfId="31865" xr:uid="{A8F55AE2-8638-4670-83D1-F05F4897351F}"/>
    <cellStyle name="Comma 9 6 2 2 3" xfId="31864" xr:uid="{77A14978-A91F-40F4-AD1E-C921B0EC9562}"/>
    <cellStyle name="Comma 9 6 2 3" xfId="7588" xr:uid="{F7F192E5-0812-489A-A53E-794831930144}"/>
    <cellStyle name="Comma 9 6 2 3 2" xfId="31866" xr:uid="{B944A35A-C198-4D69-B0F9-93BB43A9E8A1}"/>
    <cellStyle name="Comma 9 6 2 4" xfId="31863" xr:uid="{E8B5E1B1-4DEB-447F-86D6-C7D0A104AB0F}"/>
    <cellStyle name="Comma 9 6 3" xfId="7589" xr:uid="{E5ECD003-8B36-4799-983C-4D090BDA4A18}"/>
    <cellStyle name="Comma 9 6 3 2" xfId="7590" xr:uid="{116D5146-A743-4A41-B369-F651699283E3}"/>
    <cellStyle name="Comma 9 6 3 2 2" xfId="7591" xr:uid="{30FC652E-9995-414F-AD21-385D3E7C56E5}"/>
    <cellStyle name="Comma 9 6 3 2 2 2" xfId="31869" xr:uid="{8F62935F-8398-4EB8-BC46-E1A58CEFB5B5}"/>
    <cellStyle name="Comma 9 6 3 2 3" xfId="31868" xr:uid="{52234F80-1DD2-4D73-99D0-E83534118527}"/>
    <cellStyle name="Comma 9 6 3 3" xfId="7592" xr:uid="{5E83B224-F768-4166-9773-44CA36B1DA6C}"/>
    <cellStyle name="Comma 9 6 3 3 2" xfId="31870" xr:uid="{ADA8DBBF-D764-404B-AF0E-E1EB35904E7F}"/>
    <cellStyle name="Comma 9 6 3 4" xfId="31867" xr:uid="{DC684B23-97CD-4455-A169-FA01B56CB2C6}"/>
    <cellStyle name="Comma 9 6 4" xfId="7593" xr:uid="{6E8F50BF-7E87-452F-AF35-40206CB317EC}"/>
    <cellStyle name="Comma 9 6 4 2" xfId="7594" xr:uid="{D18A8A3E-CC5A-4FE2-8259-CD08296C956D}"/>
    <cellStyle name="Comma 9 6 4 2 2" xfId="31872" xr:uid="{BEBC70FE-8C47-4542-8A48-74DF7498DDB8}"/>
    <cellStyle name="Comma 9 6 4 3" xfId="31871" xr:uid="{38D9AD02-FCA7-48D6-B49D-8A5B4B667C3A}"/>
    <cellStyle name="Comma 9 6 5" xfId="7595" xr:uid="{9FE0E869-F62F-4316-895B-C1CF0F7D5FC3}"/>
    <cellStyle name="Comma 9 6 5 2" xfId="31873" xr:uid="{992D193E-AD3A-4C47-9F2A-A1434F723217}"/>
    <cellStyle name="Comma 9 6 6" xfId="31862" xr:uid="{69CFA92D-01A4-424B-AF48-96466004D651}"/>
    <cellStyle name="Comma 9 7" xfId="7596" xr:uid="{AC05C509-44D7-4955-AD9D-DB22E2A7F347}"/>
    <cellStyle name="Comma 9 7 2" xfId="7597" xr:uid="{17BF455C-CEF5-431F-8631-712F93C1F986}"/>
    <cellStyle name="Comma 9 7 2 2" xfId="7598" xr:uid="{53B54881-AC28-425C-A192-284E5DD44EC6}"/>
    <cellStyle name="Comma 9 7 2 2 2" xfId="7599" xr:uid="{15083B3D-E1F9-4849-8C0F-B255F05194EE}"/>
    <cellStyle name="Comma 9 7 2 2 2 2" xfId="31877" xr:uid="{AAE7033A-2CB8-4939-AD34-A26CB8996A06}"/>
    <cellStyle name="Comma 9 7 2 2 3" xfId="31876" xr:uid="{4893529E-9CDB-4E0C-B0A7-E8CB24556A8A}"/>
    <cellStyle name="Comma 9 7 2 3" xfId="7600" xr:uid="{B64DA268-2820-4E5C-A194-40F900C0E0F7}"/>
    <cellStyle name="Comma 9 7 2 3 2" xfId="31878" xr:uid="{8B6451CF-C686-4CAA-8797-BE77A0DCF824}"/>
    <cellStyle name="Comma 9 7 2 4" xfId="31875" xr:uid="{1299F563-2013-4AE5-9FD9-7E32EB1C8F22}"/>
    <cellStyle name="Comma 9 7 3" xfId="7601" xr:uid="{3685CADD-99D4-4270-A917-A20F6A5D7EDA}"/>
    <cellStyle name="Comma 9 7 3 2" xfId="7602" xr:uid="{8F3BC5FB-5DA5-49E4-8895-2232A05EF8E4}"/>
    <cellStyle name="Comma 9 7 3 2 2" xfId="31880" xr:uid="{B65C2758-E4B4-4300-B42A-3E45A3FD0B37}"/>
    <cellStyle name="Comma 9 7 3 3" xfId="31879" xr:uid="{32E2FC7D-002A-460A-B38E-6A29DF658944}"/>
    <cellStyle name="Comma 9 7 4" xfId="7603" xr:uid="{06D60555-4E38-446F-B103-4640A334F5C2}"/>
    <cellStyle name="Comma 9 7 4 2" xfId="31881" xr:uid="{F3C30C0F-D0C7-49D7-B291-A39715119CCC}"/>
    <cellStyle name="Comma 9 7 5" xfId="31874" xr:uid="{6A7271B7-99D3-4F3F-81CF-57A297CC6D6F}"/>
    <cellStyle name="Comma 9 8" xfId="7604" xr:uid="{D12E8F48-7D00-4028-A96C-95673DDDE93B}"/>
    <cellStyle name="Comma 9 8 2" xfId="7605" xr:uid="{423D81B6-F5AA-4FDE-997F-2AB12BA4BD03}"/>
    <cellStyle name="Comma 9 8 2 2" xfId="7606" xr:uid="{386EB970-C4E4-4240-B653-8F5FB0EE052A}"/>
    <cellStyle name="Comma 9 8 2 2 2" xfId="7607" xr:uid="{6DF7C530-32AE-4FD7-AB4A-AA69D427D091}"/>
    <cellStyle name="Comma 9 8 2 2 2 2" xfId="31885" xr:uid="{43E27A56-B035-45F0-A2FC-AADE37247DFD}"/>
    <cellStyle name="Comma 9 8 2 2 3" xfId="31884" xr:uid="{6E2BFBCC-D134-44F8-9F1A-99FA40E9F7D0}"/>
    <cellStyle name="Comma 9 8 2 3" xfId="7608" xr:uid="{FFC7C650-7266-4522-AB0C-CF583C9732AD}"/>
    <cellStyle name="Comma 9 8 2 3 2" xfId="31886" xr:uid="{52D2523D-6D7D-432B-A796-FFC697EEB0E0}"/>
    <cellStyle name="Comma 9 8 2 4" xfId="31883" xr:uid="{77A47B90-DE4A-40BE-8339-0470519B1CD2}"/>
    <cellStyle name="Comma 9 8 3" xfId="7609" xr:uid="{A5B46819-2361-4330-B7F0-2530BB793D1E}"/>
    <cellStyle name="Comma 9 8 3 2" xfId="7610" xr:uid="{72BC28C7-4E71-4E39-A966-31C58DBC0344}"/>
    <cellStyle name="Comma 9 8 3 2 2" xfId="31888" xr:uid="{81F6B40B-F147-4B65-8A5A-6C9D884C21BB}"/>
    <cellStyle name="Comma 9 8 3 3" xfId="31887" xr:uid="{18249DF0-5E7A-482A-9EDE-A743F289136F}"/>
    <cellStyle name="Comma 9 8 4" xfId="7611" xr:uid="{A5297755-042C-49DC-8A98-E08D0790D7BA}"/>
    <cellStyle name="Comma 9 8 4 2" xfId="31889" xr:uid="{02003BD1-5510-4E99-B064-3FC6ED4EBFE7}"/>
    <cellStyle name="Comma 9 8 5" xfId="31882" xr:uid="{D5B7FB60-7407-46EB-82DB-89B961A2AC74}"/>
    <cellStyle name="Comma 9 9" xfId="7612" xr:uid="{26A4CFBF-DB69-46EF-8D85-51ECCBE6AB70}"/>
    <cellStyle name="Comma 9 9 2" xfId="7613" xr:uid="{E55093FB-1055-442C-A5CB-DC41791FDC95}"/>
    <cellStyle name="Comma 9 9 2 2" xfId="7614" xr:uid="{BF6D4B6C-804B-4AF8-AFC1-B85CB5441EA1}"/>
    <cellStyle name="Comma 9 9 2 2 2" xfId="31892" xr:uid="{977C38D8-7FE8-413F-83B1-18520A44EC57}"/>
    <cellStyle name="Comma 9 9 2 3" xfId="31891" xr:uid="{8FE15883-A2EB-42C3-8152-63F434934516}"/>
    <cellStyle name="Comma 9 9 3" xfId="7615" xr:uid="{E27BEB30-98AF-4044-BE6C-1619295DC4F8}"/>
    <cellStyle name="Comma 9 9 3 2" xfId="31893" xr:uid="{E1C6706B-E6F3-4D0C-AB43-729239C1C4CB}"/>
    <cellStyle name="Comma 9 9 4" xfId="31890" xr:uid="{C9F35860-2B44-41C3-BB3F-31EBBA2EFF58}"/>
    <cellStyle name="Comma0" xfId="448" xr:uid="{00000000-0005-0000-0000-0000BF010000}"/>
    <cellStyle name="Comma0 - Stil2" xfId="7617" xr:uid="{BC1C40AF-973B-48B5-A494-9AA9964BA2A3}"/>
    <cellStyle name="Comma0 - Stil2 2" xfId="31895" xr:uid="{A21DF4E6-C8CB-40F2-8CBA-1C2240852EC9}"/>
    <cellStyle name="Comma0 - Stil3" xfId="7618" xr:uid="{FB009C19-AABB-4036-A665-02A39037CBF8}"/>
    <cellStyle name="Comma0 - Stil3 2" xfId="31896" xr:uid="{3804E061-126A-461D-8C56-BABE3A89FFAC}"/>
    <cellStyle name="Comma0 - Style1" xfId="449" xr:uid="{00000000-0005-0000-0000-0000C0010000}"/>
    <cellStyle name="Comma0 - Style1 2" xfId="7620" xr:uid="{E87B98B9-2B5B-4BFC-BBC2-B00AF6D28230}"/>
    <cellStyle name="Comma0 - Style1 2 2" xfId="31898" xr:uid="{A36A5FCD-561B-4FF0-9926-F6C748A2AF0F}"/>
    <cellStyle name="Comma0 - Style1 3" xfId="7621" xr:uid="{5C9CB919-743E-476C-926B-48E0D3C70420}"/>
    <cellStyle name="Comma0 - Style1 3 2" xfId="31899" xr:uid="{B54F4461-E6E4-4DC6-98BE-599B4D0B4FB0}"/>
    <cellStyle name="Comma0 - Style1 4" xfId="50521" xr:uid="{467F2464-A6A6-4A08-B765-BA94BA1695DA}"/>
    <cellStyle name="Comma0 - Style1 5" xfId="31897" xr:uid="{17C047A1-ECCB-4588-BDA3-C1239BDCEAB1}"/>
    <cellStyle name="Comma0 - Style1 6" xfId="7619" xr:uid="{7F893F31-454F-4B27-96A8-A1F324B6DE2F}"/>
    <cellStyle name="Comma0 - Style2" xfId="450" xr:uid="{00000000-0005-0000-0000-0000C1010000}"/>
    <cellStyle name="Comma0 - Style2 2" xfId="7623" xr:uid="{B0810CA7-7784-4606-928D-B90E9319C99F}"/>
    <cellStyle name="Comma0 - Style2 2 2" xfId="31901" xr:uid="{23A1C3BE-198E-4D37-AAAA-CC3B014C6656}"/>
    <cellStyle name="Comma0 - Style2 3" xfId="7624" xr:uid="{1359CFC6-F082-46AF-8DBB-120E6938D445}"/>
    <cellStyle name="Comma0 - Style2 3 2" xfId="31902" xr:uid="{535A9378-A41A-40D7-9BCE-14160874B673}"/>
    <cellStyle name="Comma0 - Style2 4" xfId="50522" xr:uid="{3BB5088A-D4A4-4E20-A3DA-79C27770BFED}"/>
    <cellStyle name="Comma0 - Style2 5" xfId="31900" xr:uid="{400F38BC-835A-450C-ABB0-61C7B7CE0A0F}"/>
    <cellStyle name="Comma0 - Style2 6" xfId="7622" xr:uid="{7D964655-2D41-4E72-8EC3-9A319D30778F}"/>
    <cellStyle name="Comma0 10" xfId="7625" xr:uid="{744042BF-1950-4219-B7B4-488646CCA4FF}"/>
    <cellStyle name="Comma0 10 2" xfId="31903" xr:uid="{67695987-A0E2-46CC-8D66-B5472394483B}"/>
    <cellStyle name="Comma0 11" xfId="7626" xr:uid="{64861AE9-9B1F-4C3E-9322-73AE80FC7933}"/>
    <cellStyle name="Comma0 11 2" xfId="31904" xr:uid="{FC424575-840B-401A-A73E-4CAB9AB12751}"/>
    <cellStyle name="Comma0 12" xfId="7627" xr:uid="{7DF74E9D-AD4F-42BF-A3D8-AF04EFAE84C4}"/>
    <cellStyle name="Comma0 12 2" xfId="31905" xr:uid="{14A8C192-1C18-44D0-9292-6BF17C799C44}"/>
    <cellStyle name="Comma0 13" xfId="7628" xr:uid="{F5CE6C52-8A0A-4573-B629-5AC36A822311}"/>
    <cellStyle name="Comma0 13 2" xfId="31906" xr:uid="{2EA1C879-016C-44C2-8AA8-56DF5B809D6E}"/>
    <cellStyle name="Comma0 14" xfId="7629" xr:uid="{07302C8A-AC45-403A-96E8-31E21A5D0CAA}"/>
    <cellStyle name="Comma0 14 2" xfId="31907" xr:uid="{BA9986A6-5A6C-403B-AAE0-27C3533907CB}"/>
    <cellStyle name="Comma0 15" xfId="7630" xr:uid="{10BD021D-72D0-4815-A1D2-9A7AD5290DBD}"/>
    <cellStyle name="Comma0 15 2" xfId="31908" xr:uid="{DD9CD8E4-5CCB-4275-8A78-8B7548586B67}"/>
    <cellStyle name="Comma0 16" xfId="7631" xr:uid="{236220EE-09FC-48BB-B925-9BA140FF0674}"/>
    <cellStyle name="Comma0 16 2" xfId="31909" xr:uid="{1BA5B3C9-E1E9-4299-9708-B077F55277E0}"/>
    <cellStyle name="Comma0 17" xfId="7632" xr:uid="{E1D7F84B-B81D-4EB6-8F7B-2134D1B2643F}"/>
    <cellStyle name="Comma0 17 2" xfId="31910" xr:uid="{3399A19B-C3E4-4878-8F96-E2DBA58E577D}"/>
    <cellStyle name="Comma0 18" xfId="7633" xr:uid="{B6BAD091-A4B5-4FEF-8B65-5941290C8BBE}"/>
    <cellStyle name="Comma0 18 2" xfId="31911" xr:uid="{C9E68E63-00EC-4769-8062-5B8326187AE3}"/>
    <cellStyle name="Comma0 19" xfId="7634" xr:uid="{D2EE3274-C743-4DE6-BA1B-89C95F78E069}"/>
    <cellStyle name="Comma0 19 2" xfId="31912" xr:uid="{ADFA5B9F-CF4A-4A51-A77A-DFD709FD7EF9}"/>
    <cellStyle name="Comma0 2" xfId="7635" xr:uid="{4A6C135E-0B4A-481C-A35B-EEB338AB8044}"/>
    <cellStyle name="Comma0 2 2" xfId="31913" xr:uid="{07B3648D-5766-4F67-B257-D485AC10B411}"/>
    <cellStyle name="Comma0 20" xfId="7636" xr:uid="{1D18018D-38F8-414D-A722-B36D39ED54F1}"/>
    <cellStyle name="Comma0 20 2" xfId="31914" xr:uid="{E3F7C99C-CCE7-40BC-8539-E706E04C5694}"/>
    <cellStyle name="Comma0 21" xfId="7637" xr:uid="{8A598FBA-736D-4F8D-9189-DF7E150E7464}"/>
    <cellStyle name="Comma0 21 2" xfId="31915" xr:uid="{D909E279-2554-4CEE-9567-A72371BB11F0}"/>
    <cellStyle name="Comma0 22" xfId="50520" xr:uid="{D0CACED7-E3E4-4112-AA29-EE1335050125}"/>
    <cellStyle name="Comma0 23" xfId="31894" xr:uid="{6BB1872E-5C62-488D-9625-C9A4384C1091}"/>
    <cellStyle name="Comma0 24" xfId="53658" xr:uid="{AE0D9B39-9FED-404D-A016-F684B643B156}"/>
    <cellStyle name="Comma0 25" xfId="53660" xr:uid="{DFB0B8B4-9F27-4565-AEB6-10AF5F893292}"/>
    <cellStyle name="Comma0 26" xfId="53915" xr:uid="{FBFEDFE0-DE06-4E26-8F16-591F9C9BCF83}"/>
    <cellStyle name="Comma0 27" xfId="54400" xr:uid="{7FE26C86-D983-4FE6-BDC3-C374BD005586}"/>
    <cellStyle name="Comma0 28" xfId="54402" xr:uid="{0C3BE0B1-A3CB-45E5-AE6A-8BA2EB29B7E8}"/>
    <cellStyle name="Comma0 29" xfId="54398" xr:uid="{51B118E6-1251-4A66-BC4B-1DC2588EC14C}"/>
    <cellStyle name="Comma0 3" xfId="7638" xr:uid="{FFEF9A2F-215B-47B4-9B1B-7A812E22DE9F}"/>
    <cellStyle name="Comma0 3 2" xfId="31916" xr:uid="{346FCA60-BFC2-47D4-A9B9-1A90868EF444}"/>
    <cellStyle name="Comma0 30" xfId="54404" xr:uid="{4F6526F8-58B3-4E34-A58E-6F68532E214F}"/>
    <cellStyle name="Comma0 31" xfId="54451" xr:uid="{0ED5C2C3-090D-44E4-9335-FEE7A6F45CEC}"/>
    <cellStyle name="Comma0 32" xfId="54453" xr:uid="{86201D62-51B5-4AE6-B239-597D0075E40C}"/>
    <cellStyle name="Comma0 33" xfId="7616" xr:uid="{2A46B3F5-AE2C-4DFF-9605-0C9B59ECD925}"/>
    <cellStyle name="Comma0 4" xfId="7639" xr:uid="{B478C049-A914-46FA-8A91-E4D07980D4A7}"/>
    <cellStyle name="Comma0 4 2" xfId="31917" xr:uid="{988F4874-F5CB-4D0D-86BD-6244E6AEAFFE}"/>
    <cellStyle name="Comma0 5" xfId="7640" xr:uid="{F3AD038B-C01B-4847-BF21-11A1E1C820D2}"/>
    <cellStyle name="Comma0 5 2" xfId="31918" xr:uid="{8CAE84E1-43C1-475D-865E-C0CC5B3B73A8}"/>
    <cellStyle name="Comma0 6" xfId="7641" xr:uid="{5D9DF429-B89C-404C-A0E7-776CF38C2ABE}"/>
    <cellStyle name="Comma0 6 2" xfId="31919" xr:uid="{C66D061A-375D-4FEB-B913-2B3EEE1ADE7B}"/>
    <cellStyle name="Comma0 7" xfId="7642" xr:uid="{A077E640-4BE2-4AD8-A0AD-141FFC7FAB00}"/>
    <cellStyle name="Comma0 7 2" xfId="31920" xr:uid="{A5E4DB3D-A198-4665-ACD0-A002B04661C9}"/>
    <cellStyle name="Comma0 8" xfId="7643" xr:uid="{0392B26D-33EE-41B7-BFC8-36DED10217B7}"/>
    <cellStyle name="Comma0 8 2" xfId="31921" xr:uid="{F0C791B9-77E6-447D-A7A8-135DC758A5F2}"/>
    <cellStyle name="Comma0 9" xfId="7644" xr:uid="{8967B3A1-982C-4142-87F4-7DAF126895CA}"/>
    <cellStyle name="Comma0 9 2" xfId="31922" xr:uid="{927CFF30-A56A-4A70-87BE-19C553EFD388}"/>
    <cellStyle name="Comma0_% Change (PW)" xfId="7645" xr:uid="{7C5E6713-294D-4FF6-9C47-BA294763ABCF}"/>
    <cellStyle name="Comma1" xfId="7646" xr:uid="{DF006F40-8F33-4F13-BA1B-9C6C6AD1E48B}"/>
    <cellStyle name="Comma1 2" xfId="7647" xr:uid="{F6F40DE2-7212-4D1E-872A-2563C3C31CC1}"/>
    <cellStyle name="Comma1 2 2" xfId="31924" xr:uid="{4E261B2F-EE45-4D9B-942B-3BA5CB911B3F}"/>
    <cellStyle name="Comma1 3" xfId="7648" xr:uid="{48520418-2FE7-47BA-A2B5-F64DCC28B587}"/>
    <cellStyle name="Comma1 3 2" xfId="31925" xr:uid="{B0562BC3-030A-4FE2-9B0F-9B926BC370EB}"/>
    <cellStyle name="Comma1 4" xfId="7649" xr:uid="{8B87213D-23CC-4FC9-9E64-E0D23E218089}"/>
    <cellStyle name="Comma1 4 2" xfId="31926" xr:uid="{22FA05A7-396E-4789-AC45-D201EF8B392B}"/>
    <cellStyle name="Comma1 5" xfId="31923" xr:uid="{35F10A49-D83D-4FB0-84A2-2FCD818634A2}"/>
    <cellStyle name="Comma2" xfId="7650" xr:uid="{2BC0A207-9E80-4896-8442-CA7C061E5251}"/>
    <cellStyle name="Comma2 2" xfId="7651" xr:uid="{3E8EC8FA-DC94-4616-8660-E3E124F61311}"/>
    <cellStyle name="Comma2 2 2" xfId="31928" xr:uid="{DFAB2DB9-D0F5-47B6-A716-9E0D512BF5BF}"/>
    <cellStyle name="Comma2 3" xfId="7652" xr:uid="{49DF6283-CC15-49F9-B159-F820380B266C}"/>
    <cellStyle name="Comma2 3 2" xfId="31929" xr:uid="{679E3D69-D6BE-4CA2-8487-C528266D94E9}"/>
    <cellStyle name="Comma2 4" xfId="7653" xr:uid="{E74E891F-B6F9-4F48-9FE1-2899B089C675}"/>
    <cellStyle name="Comma2 4 2" xfId="31930" xr:uid="{7E519366-59B6-4CD4-A5D2-6C316D5A98D2}"/>
    <cellStyle name="Comma2 5" xfId="31927" xr:uid="{3E98A8BD-4FC4-41AF-B29F-00A1EDDA418E}"/>
    <cellStyle name="Currency [0] 2" xfId="7654" xr:uid="{CD21812D-5FB1-421F-8D04-3E7B648886F8}"/>
    <cellStyle name="Currency [0] 2 2" xfId="7655" xr:uid="{87D5E5C2-38AD-4B42-9D5A-39529A7148EF}"/>
    <cellStyle name="Currency [0] 2 2 10" xfId="7656" xr:uid="{CFD98703-2EFE-4575-A955-E5A438646CE9}"/>
    <cellStyle name="Currency [0] 2 2 10 2" xfId="7657" xr:uid="{8ECEDF9B-B1D5-4042-BA52-F5DDEFFE8139}"/>
    <cellStyle name="Currency [0] 2 2 10 2 2" xfId="31934" xr:uid="{5713B9D8-C746-40B3-8C6D-8FE539520E9F}"/>
    <cellStyle name="Currency [0] 2 2 10 3" xfId="31933" xr:uid="{FFE488FA-8318-42AE-8C7A-33A96EA16DDA}"/>
    <cellStyle name="Currency [0] 2 2 11" xfId="7658" xr:uid="{0C61CD4C-5DCA-4CFE-A5CE-035253D01543}"/>
    <cellStyle name="Currency [0] 2 2 11 2" xfId="31935" xr:uid="{2A5FB14F-29D1-4E62-8933-2FBFB91BA261}"/>
    <cellStyle name="Currency [0] 2 2 12" xfId="31932" xr:uid="{90EAFBE5-8DB4-401B-B768-BD152F465E23}"/>
    <cellStyle name="Currency [0] 2 2 2" xfId="7659" xr:uid="{BBC22555-6434-4A0F-BEE1-75251E5F05DF}"/>
    <cellStyle name="Currency [0] 2 2 2 2" xfId="7660" xr:uid="{20ED11B1-93E9-4453-ADCC-3C48210B4DC5}"/>
    <cellStyle name="Currency [0] 2 2 2 2 2" xfId="7661" xr:uid="{27601729-EEEF-411E-A850-E0AA71DF6591}"/>
    <cellStyle name="Currency [0] 2 2 2 2 2 2" xfId="7662" xr:uid="{0C8BBCC7-E408-4349-BEFC-FDFFED639C64}"/>
    <cellStyle name="Currency [0] 2 2 2 2 2 2 2" xfId="31939" xr:uid="{8318D4CA-91EA-47A9-8F5B-B7C5AC904258}"/>
    <cellStyle name="Currency [0] 2 2 2 2 2 3" xfId="31938" xr:uid="{8D1A1BB0-ECCB-4581-9299-BA439F1BFC21}"/>
    <cellStyle name="Currency [0] 2 2 2 2 3" xfId="7663" xr:uid="{6153FE43-119C-428C-B8AB-D3BFE5CD67D5}"/>
    <cellStyle name="Currency [0] 2 2 2 2 3 2" xfId="31940" xr:uid="{13289FA4-D741-444C-914F-0152BCACCF2C}"/>
    <cellStyle name="Currency [0] 2 2 2 2 4" xfId="31937" xr:uid="{C2C14795-D535-4F82-AF5A-6D48A223D654}"/>
    <cellStyle name="Currency [0] 2 2 2 3" xfId="7664" xr:uid="{46B0EEC7-C64A-4960-9B8C-D1A416699A32}"/>
    <cellStyle name="Currency [0] 2 2 2 3 2" xfId="7665" xr:uid="{9817AA50-6BB8-4015-8FAC-35E4016DC2FD}"/>
    <cellStyle name="Currency [0] 2 2 2 3 2 2" xfId="7666" xr:uid="{50BB2328-8535-486F-A942-5D8E26523056}"/>
    <cellStyle name="Currency [0] 2 2 2 3 2 2 2" xfId="31943" xr:uid="{A9CC348D-F5C4-4A8B-B085-B5F0542FB282}"/>
    <cellStyle name="Currency [0] 2 2 2 3 2 3" xfId="31942" xr:uid="{69D765B2-CB4D-495D-ACAB-96381F4A6129}"/>
    <cellStyle name="Currency [0] 2 2 2 3 3" xfId="7667" xr:uid="{662DC728-977D-4025-A7B4-E280842BDEBF}"/>
    <cellStyle name="Currency [0] 2 2 2 3 3 2" xfId="31944" xr:uid="{674B224E-A082-4E65-8760-AC686CD72C0E}"/>
    <cellStyle name="Currency [0] 2 2 2 3 4" xfId="31941" xr:uid="{AE99FB1A-8D56-435A-B496-7CF3951EE06B}"/>
    <cellStyle name="Currency [0] 2 2 2 4" xfId="7668" xr:uid="{7ECDF45C-9DBE-42B9-ACD4-D4A31C662E58}"/>
    <cellStyle name="Currency [0] 2 2 2 4 2" xfId="7669" xr:uid="{3152C602-6E26-4399-9C10-278227D490FE}"/>
    <cellStyle name="Currency [0] 2 2 2 4 2 2" xfId="31946" xr:uid="{8869E088-5239-4421-A71E-BB04E9BA3AEA}"/>
    <cellStyle name="Currency [0] 2 2 2 4 3" xfId="31945" xr:uid="{A38B33AB-E08B-4C10-B0E9-EAA315F1F513}"/>
    <cellStyle name="Currency [0] 2 2 2 5" xfId="7670" xr:uid="{93D08B0F-5131-48DC-B5AF-CAA82E3FFC08}"/>
    <cellStyle name="Currency [0] 2 2 2 5 2" xfId="7671" xr:uid="{C90965C5-D21D-4734-A4EB-DFC0984ABDB8}"/>
    <cellStyle name="Currency [0] 2 2 2 5 2 2" xfId="31948" xr:uid="{E379B94F-BD1D-4A92-9E67-3D40E214F4EB}"/>
    <cellStyle name="Currency [0] 2 2 2 5 3" xfId="31947" xr:uid="{0BC55AE2-36FC-4CCA-8EB2-BBE99AEA968B}"/>
    <cellStyle name="Currency [0] 2 2 2 6" xfId="7672" xr:uid="{4E5F6EDF-9E71-4FCF-AE93-2EE7C17E4E21}"/>
    <cellStyle name="Currency [0] 2 2 2 6 2" xfId="7673" xr:uid="{16FD4677-6C1E-4013-918A-535FB87D2C06}"/>
    <cellStyle name="Currency [0] 2 2 2 6 2 2" xfId="31950" xr:uid="{0B73AE03-A4E8-4DE6-B8BF-5F40B237794D}"/>
    <cellStyle name="Currency [0] 2 2 2 6 3" xfId="31949" xr:uid="{B32EE97D-D305-4014-836A-099B26FF702A}"/>
    <cellStyle name="Currency [0] 2 2 2 7" xfId="7674" xr:uid="{59692758-66B3-4890-A791-9FE0AECB1C9B}"/>
    <cellStyle name="Currency [0] 2 2 2 7 2" xfId="31951" xr:uid="{BB90066D-7926-44A1-BFF2-187965456200}"/>
    <cellStyle name="Currency [0] 2 2 2 8" xfId="31936" xr:uid="{DCB6E735-BBFA-4941-80A6-7A7E3D5CD6BF}"/>
    <cellStyle name="Currency [0] 2 2 3" xfId="7675" xr:uid="{6C8BF3B9-C5D7-49BB-9E23-4C1F7438D6BD}"/>
    <cellStyle name="Currency [0] 2 2 3 2" xfId="7676" xr:uid="{84F8C4C1-6012-4F97-9742-142E6844AE52}"/>
    <cellStyle name="Currency [0] 2 2 3 2 2" xfId="7677" xr:uid="{F0D92C43-EFDA-45CF-BE6C-CCDC43836829}"/>
    <cellStyle name="Currency [0] 2 2 3 2 2 2" xfId="31954" xr:uid="{3CCCC9C4-053D-414B-8924-6896845EF03D}"/>
    <cellStyle name="Currency [0] 2 2 3 2 3" xfId="31953" xr:uid="{BDF4B39D-C3C0-43EB-95A6-C551089063C8}"/>
    <cellStyle name="Currency [0] 2 2 3 3" xfId="7678" xr:uid="{9A57A845-DE9C-45B5-B606-06251C7FEAB2}"/>
    <cellStyle name="Currency [0] 2 2 3 3 2" xfId="7679" xr:uid="{C807AC20-DB22-4809-B9A9-659C608A4760}"/>
    <cellStyle name="Currency [0] 2 2 3 3 2 2" xfId="31956" xr:uid="{D10AD6CD-2FF3-41C1-9444-1FF42D858B6A}"/>
    <cellStyle name="Currency [0] 2 2 3 3 3" xfId="31955" xr:uid="{F7B4362E-4AD5-45CA-AE95-21DAFAC72547}"/>
    <cellStyle name="Currency [0] 2 2 3 4" xfId="7680" xr:uid="{38A1BF86-3016-473F-AE13-0E7AEB9214CD}"/>
    <cellStyle name="Currency [0] 2 2 3 4 2" xfId="31957" xr:uid="{A9F9FC3C-3C18-4B91-9100-FECDF848D56D}"/>
    <cellStyle name="Currency [0] 2 2 3 5" xfId="31952" xr:uid="{BB62E0B9-F7D9-442F-938D-CB798A7C1534}"/>
    <cellStyle name="Currency [0] 2 2 4" xfId="7681" xr:uid="{9EBFC27E-59BF-4760-BDEB-2982C0249573}"/>
    <cellStyle name="Currency [0] 2 2 4 2" xfId="7682" xr:uid="{2BF03F20-3F52-469F-A3B7-B05A5B3A662B}"/>
    <cellStyle name="Currency [0] 2 2 4 2 2" xfId="7683" xr:uid="{34298C85-11CF-400B-913C-1A7D5F61A576}"/>
    <cellStyle name="Currency [0] 2 2 4 2 2 2" xfId="31960" xr:uid="{E4000EE7-C57A-4BF1-A3AB-8DE61D6F3F55}"/>
    <cellStyle name="Currency [0] 2 2 4 2 3" xfId="31959" xr:uid="{5325E9CD-3739-46AF-8576-AC0E97622532}"/>
    <cellStyle name="Currency [0] 2 2 4 3" xfId="7684" xr:uid="{82AAF691-8ECE-4879-BF3D-449B7065414F}"/>
    <cellStyle name="Currency [0] 2 2 4 3 2" xfId="7685" xr:uid="{893D57DD-A42E-493B-81FF-D9B09F0BC9E8}"/>
    <cellStyle name="Currency [0] 2 2 4 3 2 2" xfId="31962" xr:uid="{1AAB80B5-29FD-4592-A56F-4295D37F5F57}"/>
    <cellStyle name="Currency [0] 2 2 4 3 3" xfId="31961" xr:uid="{5BE90E1E-F617-4CA9-9893-EC29A3D3C427}"/>
    <cellStyle name="Currency [0] 2 2 4 4" xfId="7686" xr:uid="{64F5DABA-DF78-44B2-9020-7EBB8321422E}"/>
    <cellStyle name="Currency [0] 2 2 4 4 2" xfId="31963" xr:uid="{4A018EBA-26F5-490A-A90D-DC23B460D7A8}"/>
    <cellStyle name="Currency [0] 2 2 4 5" xfId="31958" xr:uid="{A8B57383-A6CA-4BAC-BD35-CD8C4C4F131E}"/>
    <cellStyle name="Currency [0] 2 2 5" xfId="7687" xr:uid="{D9F6C11E-CC80-478F-939B-D6C31AAD3C64}"/>
    <cellStyle name="Currency [0] 2 2 5 2" xfId="7688" xr:uid="{E53E7B63-E1B0-49F3-9205-CFE8E9B3C25E}"/>
    <cellStyle name="Currency [0] 2 2 5 2 2" xfId="7689" xr:uid="{44B348D8-FA23-421B-82AB-87CD108DF8F6}"/>
    <cellStyle name="Currency [0] 2 2 5 2 2 2" xfId="31966" xr:uid="{F03B46FD-4106-460B-9A82-4BE89F5CA03C}"/>
    <cellStyle name="Currency [0] 2 2 5 2 3" xfId="31965" xr:uid="{235BE3AC-1EF8-4C7C-A8B9-82B6A202DCE1}"/>
    <cellStyle name="Currency [0] 2 2 5 3" xfId="7690" xr:uid="{5D9F3329-B67F-45CD-9BB6-C2E44FBD5C17}"/>
    <cellStyle name="Currency [0] 2 2 5 3 2" xfId="7691" xr:uid="{BFBBDDD4-FAE3-445C-8142-AA88E31A5D25}"/>
    <cellStyle name="Currency [0] 2 2 5 3 2 2" xfId="31968" xr:uid="{02F1A855-4DB0-45BB-956B-5970D0210BAE}"/>
    <cellStyle name="Currency [0] 2 2 5 3 3" xfId="31967" xr:uid="{CDD117F6-81F5-4615-AF22-C7B77229EE2C}"/>
    <cellStyle name="Currency [0] 2 2 5 4" xfId="7692" xr:uid="{DD85B155-0A2F-4194-B5D8-A3D42137A5A5}"/>
    <cellStyle name="Currency [0] 2 2 5 4 2" xfId="31969" xr:uid="{C20AF7A0-279A-465D-A4C2-88EBE25A20C6}"/>
    <cellStyle name="Currency [0] 2 2 5 5" xfId="31964" xr:uid="{C70F85C2-99CE-40B6-A5F7-7CEA29CEDAF9}"/>
    <cellStyle name="Currency [0] 2 2 6" xfId="7693" xr:uid="{73003EAE-1FA4-4D5C-A572-78AA4C6D9C7C}"/>
    <cellStyle name="Currency [0] 2 2 6 2" xfId="7694" xr:uid="{9B8FA2D9-255B-4217-9F27-6F60D4DD0AF6}"/>
    <cellStyle name="Currency [0] 2 2 6 2 2" xfId="7695" xr:uid="{D0ED962E-18B8-446C-81C2-108B8F671B83}"/>
    <cellStyle name="Currency [0] 2 2 6 2 2 2" xfId="31972" xr:uid="{485767B4-3B40-4C10-B564-E2E5E1FB9598}"/>
    <cellStyle name="Currency [0] 2 2 6 2 3" xfId="31971" xr:uid="{94276AED-2929-4393-8F1C-D4B5C8B2A979}"/>
    <cellStyle name="Currency [0] 2 2 6 3" xfId="7696" xr:uid="{931F99B9-5537-4020-8047-DFFEC005C2A1}"/>
    <cellStyle name="Currency [0] 2 2 6 3 2" xfId="31973" xr:uid="{03C32B25-C87E-4B2A-B45B-318F561AD4E2}"/>
    <cellStyle name="Currency [0] 2 2 6 4" xfId="31970" xr:uid="{D51A5889-E78D-4407-96A8-B5E26A26156C}"/>
    <cellStyle name="Currency [0] 2 2 7" xfId="7697" xr:uid="{76A936DC-AF69-4B02-9BBC-D15E380B222E}"/>
    <cellStyle name="Currency [0] 2 2 7 2" xfId="7698" xr:uid="{36FC8E62-71FB-4B94-85DA-7699BEACE5EC}"/>
    <cellStyle name="Currency [0] 2 2 7 2 2" xfId="7699" xr:uid="{15421295-EE86-48AD-9FCD-C1AD45AAC18D}"/>
    <cellStyle name="Currency [0] 2 2 7 2 2 2" xfId="31976" xr:uid="{9C139446-FFD7-49D6-9C57-1B7C5202A8FD}"/>
    <cellStyle name="Currency [0] 2 2 7 2 3" xfId="31975" xr:uid="{7DACA371-7144-4500-9E28-53A24671175B}"/>
    <cellStyle name="Currency [0] 2 2 7 3" xfId="7700" xr:uid="{DE3CC8FA-8D28-4BD5-A4ED-2435FD25071F}"/>
    <cellStyle name="Currency [0] 2 2 7 3 2" xfId="31977" xr:uid="{03682AA8-E69C-45B5-9E3E-55EBD14FEFB2}"/>
    <cellStyle name="Currency [0] 2 2 7 4" xfId="31974" xr:uid="{2F36C697-FC11-4868-89D8-6566263380D1}"/>
    <cellStyle name="Currency [0] 2 2 8" xfId="7701" xr:uid="{822F447D-DF28-4D83-8A52-D799D95C964A}"/>
    <cellStyle name="Currency [0] 2 2 8 2" xfId="7702" xr:uid="{826302B2-2A84-4FE5-AB56-125B8D757EEE}"/>
    <cellStyle name="Currency [0] 2 2 8 2 2" xfId="31979" xr:uid="{0F8373D4-52E5-4039-ADCF-B58EBD106DED}"/>
    <cellStyle name="Currency [0] 2 2 8 3" xfId="31978" xr:uid="{5EB5CE7A-5CE8-4F9F-AD17-29D2012E1D45}"/>
    <cellStyle name="Currency [0] 2 2 9" xfId="7703" xr:uid="{B01947A7-EF1D-47D6-BFE2-510CC109B7EC}"/>
    <cellStyle name="Currency [0] 2 2 9 2" xfId="7704" xr:uid="{DB7A1631-4357-4939-9758-5462872E5F57}"/>
    <cellStyle name="Currency [0] 2 2 9 2 2" xfId="31981" xr:uid="{E7557948-E96E-479D-9294-B1268283B5A2}"/>
    <cellStyle name="Currency [0] 2 2 9 3" xfId="31980" xr:uid="{B4BD0358-D3DC-4605-A109-406170912299}"/>
    <cellStyle name="Currency [0] 2 3" xfId="7705" xr:uid="{ED42B47B-9490-4AAE-A3E7-EA83D3F623F8}"/>
    <cellStyle name="Currency [0] 2 3 2" xfId="7706" xr:uid="{3BD246D0-511E-464F-8201-748FE331B6F0}"/>
    <cellStyle name="Currency [0] 2 3 2 2" xfId="7707" xr:uid="{62551EF1-5B3A-4940-B3B7-4DFD6383A178}"/>
    <cellStyle name="Currency [0] 2 3 2 2 2" xfId="7708" xr:uid="{49C504BD-5538-4BB4-8516-24A7E8FF3C35}"/>
    <cellStyle name="Currency [0] 2 3 2 2 2 2" xfId="31985" xr:uid="{D9D33CC4-0CBF-477C-8193-6E549A9073E7}"/>
    <cellStyle name="Currency [0] 2 3 2 2 3" xfId="31984" xr:uid="{97C4C8BC-CFC7-4590-9224-CF71CE710500}"/>
    <cellStyle name="Currency [0] 2 3 2 3" xfId="7709" xr:uid="{82E980C9-7163-4FFA-877C-1E651CEFFCDB}"/>
    <cellStyle name="Currency [0] 2 3 2 3 2" xfId="31986" xr:uid="{FD026E96-8FA2-41C2-906D-751B470A3997}"/>
    <cellStyle name="Currency [0] 2 3 2 4" xfId="31983" xr:uid="{016585FD-F813-4E8E-A99E-2FDED0424FD8}"/>
    <cellStyle name="Currency [0] 2 3 3" xfId="7710" xr:uid="{FA10B34A-C0E9-4574-9129-341403AE6554}"/>
    <cellStyle name="Currency [0] 2 3 3 2" xfId="7711" xr:uid="{46D390DB-ECB9-4A61-9813-B7DDCD3DF786}"/>
    <cellStyle name="Currency [0] 2 3 3 2 2" xfId="7712" xr:uid="{71D49A0D-7009-4BEF-829C-1FEF8F98904E}"/>
    <cellStyle name="Currency [0] 2 3 3 2 2 2" xfId="31989" xr:uid="{E593BB2E-166D-4CE7-82F5-613ECFA2E8E2}"/>
    <cellStyle name="Currency [0] 2 3 3 2 3" xfId="31988" xr:uid="{EFBBBAAE-FCBB-4D1E-8430-998621CFBAAB}"/>
    <cellStyle name="Currency [0] 2 3 3 3" xfId="7713" xr:uid="{4146C75D-8E97-4476-8C18-0596C47BB4C9}"/>
    <cellStyle name="Currency [0] 2 3 3 3 2" xfId="31990" xr:uid="{1A53DE34-9699-4312-A33F-ADB5C95D03E7}"/>
    <cellStyle name="Currency [0] 2 3 3 4" xfId="31987" xr:uid="{5D5A0A9E-1332-4F1E-A300-2FC45027F430}"/>
    <cellStyle name="Currency [0] 2 3 4" xfId="7714" xr:uid="{EE7BCF26-5813-4731-A8A7-59CF15805E7F}"/>
    <cellStyle name="Currency [0] 2 3 4 2" xfId="7715" xr:uid="{0C84285D-A51C-4A75-A58C-00055E3CCF32}"/>
    <cellStyle name="Currency [0] 2 3 4 2 2" xfId="31992" xr:uid="{4625012C-8F0B-4E1E-8BAB-BB22B752D6BD}"/>
    <cellStyle name="Currency [0] 2 3 4 3" xfId="31991" xr:uid="{8D828FF0-D0FA-4C07-AA3B-5B1A7066E608}"/>
    <cellStyle name="Currency [0] 2 3 5" xfId="7716" xr:uid="{8FD09C29-FB1C-4524-94A9-F9AE86C76986}"/>
    <cellStyle name="Currency [0] 2 3 5 2" xfId="7717" xr:uid="{D009221D-5E76-476A-9DE9-088AC78D80B0}"/>
    <cellStyle name="Currency [0] 2 3 5 2 2" xfId="31994" xr:uid="{BA8BD580-55B6-4134-AB31-B3C4DFC34DFF}"/>
    <cellStyle name="Currency [0] 2 3 5 3" xfId="31993" xr:uid="{45C34212-6F1A-4338-BD8D-E50C6E34AF13}"/>
    <cellStyle name="Currency [0] 2 3 6" xfId="7718" xr:uid="{2FFA3AB7-2C62-4BA5-921E-3A1817767DE0}"/>
    <cellStyle name="Currency [0] 2 3 6 2" xfId="7719" xr:uid="{81D12EF9-EC6F-4C67-8816-DCFF1D9160BE}"/>
    <cellStyle name="Currency [0] 2 3 6 2 2" xfId="31996" xr:uid="{69E48AC6-D595-47E4-A738-CE74E7C80AEA}"/>
    <cellStyle name="Currency [0] 2 3 6 3" xfId="31995" xr:uid="{6C689DC7-D29A-4B0B-8245-CAB041CCE3C5}"/>
    <cellStyle name="Currency [0] 2 3 7" xfId="7720" xr:uid="{E7714E50-E710-4DF0-AF4B-37BC394DEFA4}"/>
    <cellStyle name="Currency [0] 2 3 7 2" xfId="31997" xr:uid="{038FB95F-F61E-4B06-AD5A-EA23B19A72AD}"/>
    <cellStyle name="Currency [0] 2 3 8" xfId="31982" xr:uid="{CD0CA8D5-B449-4808-8E0C-227BCE387F98}"/>
    <cellStyle name="Currency [0] 2 4" xfId="7721" xr:uid="{4937C1F6-FC26-48CB-9D1B-F59F175AE35A}"/>
    <cellStyle name="Currency [0] 2 4 2" xfId="7722" xr:uid="{9184F43A-3E7A-44EC-B169-848AE2C8B2E2}"/>
    <cellStyle name="Currency [0] 2 4 2 2" xfId="31999" xr:uid="{00F9C66B-7E9A-442A-9DBB-280FC8B1B41F}"/>
    <cellStyle name="Currency [0] 2 4 3" xfId="31998" xr:uid="{04415477-4B13-4212-A983-63CF7D5B6F8A}"/>
    <cellStyle name="Currency [0] 2 5" xfId="7723" xr:uid="{0208C434-7850-4920-B2BD-CE05F2CE1F3F}"/>
    <cellStyle name="Currency [0] 2 5 2" xfId="7724" xr:uid="{772D6B00-0E09-4F0E-834F-7CFCD2B67D14}"/>
    <cellStyle name="Currency [0] 2 5 2 2" xfId="32001" xr:uid="{CBF6D39A-FD2C-4920-A4D7-CCE8CC51F4A8}"/>
    <cellStyle name="Currency [0] 2 5 3" xfId="32000" xr:uid="{8BDF26A2-C5D8-4404-989C-50DFC7B7C047}"/>
    <cellStyle name="Currency [0] 2 6" xfId="7725" xr:uid="{87E2F475-2B3E-4890-8B24-23E497540AA6}"/>
    <cellStyle name="Currency [0] 2 6 2" xfId="32002" xr:uid="{B98AD9F3-55B1-4592-B5FF-BE60A415A2E1}"/>
    <cellStyle name="Currency [0] 2 7" xfId="31931" xr:uid="{F3409220-2EA4-4074-8BFF-816D8C5CB12B}"/>
    <cellStyle name="Currency [0] 3" xfId="7726" xr:uid="{F657391C-0C83-453E-866B-6CF634FFF223}"/>
    <cellStyle name="Currency [0] 3 2" xfId="32003" xr:uid="{E4B4B755-E121-408F-949E-27DB6F2EDAC5}"/>
    <cellStyle name="Currency [0] 4" xfId="7727" xr:uid="{D0AE8FFE-C361-4D74-BD9C-2CCAC663C3B2}"/>
    <cellStyle name="Currency [0] 4 2" xfId="32004" xr:uid="{BA23049C-6CA2-41F7-8664-EB7A0A615B14}"/>
    <cellStyle name="Currency 10" xfId="7728" xr:uid="{C0E9800B-76B5-4D04-A02A-B5C335B301AB}"/>
    <cellStyle name="Currency 10 2" xfId="32005" xr:uid="{E600E9AE-D36F-43F2-8A39-712337C77443}"/>
    <cellStyle name="Currency 11" xfId="7729" xr:uid="{1390B31E-3E3A-459F-A08B-D64D81D2D1B6}"/>
    <cellStyle name="Currency 11 2" xfId="32006" xr:uid="{D530E413-34B7-4809-98D8-5DC93555C71B}"/>
    <cellStyle name="Currency 12" xfId="7730" xr:uid="{4A5F9333-02EE-463B-A3E8-676F6DB0B3B9}"/>
    <cellStyle name="Currency 12 2" xfId="32007" xr:uid="{1EAA745F-941F-43CA-81A2-E5483DB8F2C2}"/>
    <cellStyle name="Currency 13" xfId="7731" xr:uid="{626DD50B-5B98-4611-AAD8-5452AE82E5DF}"/>
    <cellStyle name="Currency 13 2" xfId="32008" xr:uid="{94876529-0912-41B3-9489-DB143B6D2ACD}"/>
    <cellStyle name="Currency 14" xfId="7732" xr:uid="{CAC68FF5-991F-4FFF-9F4B-45C3A1984EA2}"/>
    <cellStyle name="Currency 14 2" xfId="32009" xr:uid="{8FEE7E15-816A-4D63-87FD-3D297BBFDFA0}"/>
    <cellStyle name="Currency 15" xfId="7733" xr:uid="{3CB815AE-B6A9-45B4-A523-D6A54751788D}"/>
    <cellStyle name="Currency 15 2" xfId="32010" xr:uid="{A7EE4DCA-EAF4-407B-8B24-DE326E72972A}"/>
    <cellStyle name="Currency 16" xfId="7734" xr:uid="{0A3AEEEB-DCC6-49CA-B257-588200C3C0DF}"/>
    <cellStyle name="Currency 16 2" xfId="32011" xr:uid="{44C085A8-B748-4AC5-B7CC-C36FA16C3141}"/>
    <cellStyle name="Currency 17" xfId="7735" xr:uid="{B4788405-EF0E-4B92-ADFB-740E9A625B9F}"/>
    <cellStyle name="Currency 17 2" xfId="32012" xr:uid="{6F2AE870-6A96-4F9B-9F81-401A8F03AA42}"/>
    <cellStyle name="Currency 18" xfId="7736" xr:uid="{3728939D-81E0-4466-A9BF-52FB4E9186BE}"/>
    <cellStyle name="Currency 18 2" xfId="32013" xr:uid="{823CDA2F-DCCF-4A60-B0FB-9C75FAF6C426}"/>
    <cellStyle name="Currency 19" xfId="7737" xr:uid="{D084AC45-311F-4D90-BEFB-F2205BD2879D}"/>
    <cellStyle name="Currency 19 2" xfId="32014" xr:uid="{8EA788AE-63DF-4D3B-85EB-B0198781CE13}"/>
    <cellStyle name="Currency 2" xfId="7738" xr:uid="{1731420C-F2D0-4692-8B40-182D5F855AEA}"/>
    <cellStyle name="Currency 2 2" xfId="7739" xr:uid="{C7536D4F-E0E6-49DD-A06A-D81544F0A26E}"/>
    <cellStyle name="Currency 2 2 10" xfId="7740" xr:uid="{336E8426-FE1A-4309-8E2D-0F7755FA0A87}"/>
    <cellStyle name="Currency 2 2 10 2" xfId="7741" xr:uid="{03306610-862F-4765-80C2-33F2217473D1}"/>
    <cellStyle name="Currency 2 2 10 2 2" xfId="32018" xr:uid="{284D9582-8FC4-428C-92C0-3D7CDB32E314}"/>
    <cellStyle name="Currency 2 2 10 3" xfId="32017" xr:uid="{EC94F10F-49F9-4D8B-A338-A2FA4DC70EE5}"/>
    <cellStyle name="Currency 2 2 11" xfId="7742" xr:uid="{E01FCE9B-FC66-4553-9B3A-476D56EE39D1}"/>
    <cellStyle name="Currency 2 2 11 2" xfId="7743" xr:uid="{E0BDE96C-2A0E-42EA-A12A-BB12F59BF4FD}"/>
    <cellStyle name="Currency 2 2 11 2 2" xfId="32020" xr:uid="{D1C0F209-DFE4-415D-803C-5DC239E2BA0A}"/>
    <cellStyle name="Currency 2 2 11 3" xfId="32019" xr:uid="{A7B4818F-8A87-4659-843A-ACE055589357}"/>
    <cellStyle name="Currency 2 2 12" xfId="7744" xr:uid="{90854503-3E4E-487E-BE12-8F6B10264671}"/>
    <cellStyle name="Currency 2 2 12 2" xfId="7745" xr:uid="{8911F10A-EFC4-438C-BF2D-44171F33F547}"/>
    <cellStyle name="Currency 2 2 12 2 2" xfId="32022" xr:uid="{FBD0028B-837F-4A3A-A6EB-A3E0825B78DF}"/>
    <cellStyle name="Currency 2 2 12 3" xfId="32021" xr:uid="{A4AC8231-C5D5-4013-9E17-923208947EF5}"/>
    <cellStyle name="Currency 2 2 13" xfId="7746" xr:uid="{CCEA46AA-19CC-4CE0-9B12-93BD9A4D24D7}"/>
    <cellStyle name="Currency 2 2 13 2" xfId="32023" xr:uid="{5BE3CB4C-F389-4EA1-B133-980FEAD00C60}"/>
    <cellStyle name="Currency 2 2 14" xfId="32016" xr:uid="{2EFFE74E-5839-41F5-9901-4F1B2297B412}"/>
    <cellStyle name="Currency 2 2 2" xfId="7747" xr:uid="{10D84FEA-8EEA-4737-A753-42EA5BDBF280}"/>
    <cellStyle name="Currency 2 2 2 10" xfId="7748" xr:uid="{DA902EED-1E10-4419-935A-F568DF5377B9}"/>
    <cellStyle name="Currency 2 2 2 10 2" xfId="7749" xr:uid="{60BAC149-D7EC-4A44-AF33-C42F9E58B3CA}"/>
    <cellStyle name="Currency 2 2 2 10 2 2" xfId="32026" xr:uid="{9F5C2E77-E0BB-4B23-8F24-5894BB5C94FD}"/>
    <cellStyle name="Currency 2 2 2 10 3" xfId="32025" xr:uid="{524D913C-08D3-40E7-AB7F-D6992DB3ACAA}"/>
    <cellStyle name="Currency 2 2 2 11" xfId="7750" xr:uid="{5B2BA3D4-3349-49D0-B3FF-3E1927095064}"/>
    <cellStyle name="Currency 2 2 2 11 2" xfId="32027" xr:uid="{D950D6EC-E56E-4DC9-BBA6-025613216690}"/>
    <cellStyle name="Currency 2 2 2 12" xfId="32024" xr:uid="{4EF12BF0-A06B-47E9-A783-70B69C8C1395}"/>
    <cellStyle name="Currency 2 2 2 2" xfId="7751" xr:uid="{DF010553-A3AA-472D-8B90-676889797EE6}"/>
    <cellStyle name="Currency 2 2 2 2 2" xfId="7752" xr:uid="{3FC39D23-A5C7-4A96-92FB-A6FC4C5DAF69}"/>
    <cellStyle name="Currency 2 2 2 2 2 2" xfId="7753" xr:uid="{46C8CFAA-C723-4E3C-97EC-788523E3F99B}"/>
    <cellStyle name="Currency 2 2 2 2 2 2 2" xfId="32030" xr:uid="{EDADB2E9-41F5-48D4-8A34-67644FA15145}"/>
    <cellStyle name="Currency 2 2 2 2 2 3" xfId="32029" xr:uid="{609D7F4A-BCCD-4822-B675-49F01E9FEA3D}"/>
    <cellStyle name="Currency 2 2 2 2 3" xfId="7754" xr:uid="{6C6128F8-87AD-48F1-A261-6E032A27EC91}"/>
    <cellStyle name="Currency 2 2 2 2 3 2" xfId="7755" xr:uid="{42F70925-9696-4135-B72C-B5421E48916B}"/>
    <cellStyle name="Currency 2 2 2 2 3 2 2" xfId="32032" xr:uid="{AB543468-BD8F-417F-B771-1F9DB01111CC}"/>
    <cellStyle name="Currency 2 2 2 2 3 3" xfId="32031" xr:uid="{D6173AEC-D6CF-4404-BD6E-634FF16A1CCC}"/>
    <cellStyle name="Currency 2 2 2 2 4" xfId="7756" xr:uid="{D357159A-861B-4C68-9249-E138BB9AEFED}"/>
    <cellStyle name="Currency 2 2 2 2 4 2" xfId="32033" xr:uid="{2B9302D7-38AC-4304-B4B2-E21946507533}"/>
    <cellStyle name="Currency 2 2 2 2 5" xfId="32028" xr:uid="{96A2CB90-BFD8-4929-BFF8-FC198A871E5B}"/>
    <cellStyle name="Currency 2 2 2 3" xfId="7757" xr:uid="{00F3EC6F-0765-4BFB-9D77-40A90F4E569B}"/>
    <cellStyle name="Currency 2 2 2 3 2" xfId="7758" xr:uid="{49612744-991F-471B-B31A-B311D30C9324}"/>
    <cellStyle name="Currency 2 2 2 3 2 2" xfId="7759" xr:uid="{8C7992BD-6117-45A5-A2A1-1F13C37BEB85}"/>
    <cellStyle name="Currency 2 2 2 3 2 2 2" xfId="32036" xr:uid="{0E965207-090A-4825-A535-CB2AB8074F63}"/>
    <cellStyle name="Currency 2 2 2 3 2 3" xfId="32035" xr:uid="{6A43AD96-22E0-4CBF-A795-2011BB7B2669}"/>
    <cellStyle name="Currency 2 2 2 3 3" xfId="7760" xr:uid="{3B36BB89-304F-4F9D-AF72-0EEB7313BA67}"/>
    <cellStyle name="Currency 2 2 2 3 3 2" xfId="7761" xr:uid="{826206E8-1622-4158-91CD-485DB64BFF4C}"/>
    <cellStyle name="Currency 2 2 2 3 3 2 2" xfId="32038" xr:uid="{8B079A22-307F-4CD7-948D-119F097D26B0}"/>
    <cellStyle name="Currency 2 2 2 3 3 3" xfId="32037" xr:uid="{D2A64213-35BD-4132-A5AE-DAAD70DAD79B}"/>
    <cellStyle name="Currency 2 2 2 3 4" xfId="7762" xr:uid="{C31E6E38-B93B-41A3-A9E0-AF66054F62C3}"/>
    <cellStyle name="Currency 2 2 2 3 4 2" xfId="32039" xr:uid="{1C1130BE-15E6-447C-AC17-68EE3BA73A40}"/>
    <cellStyle name="Currency 2 2 2 3 5" xfId="32034" xr:uid="{99500453-A11E-44BD-AF7F-BDD6708B1C5E}"/>
    <cellStyle name="Currency 2 2 2 4" xfId="7763" xr:uid="{54281B55-D3AA-4996-88FB-7E160B341984}"/>
    <cellStyle name="Currency 2 2 2 4 2" xfId="7764" xr:uid="{B098BFB0-C3B6-4326-99B1-7E645FD46E46}"/>
    <cellStyle name="Currency 2 2 2 4 2 2" xfId="7765" xr:uid="{95841463-4A47-4050-A55B-3B785F2C3DFA}"/>
    <cellStyle name="Currency 2 2 2 4 2 2 2" xfId="32042" xr:uid="{411B8107-98A7-4BA8-AC2C-581F962C8537}"/>
    <cellStyle name="Currency 2 2 2 4 2 3" xfId="32041" xr:uid="{6D925965-04B6-4BB8-9004-D5EEADB2BF78}"/>
    <cellStyle name="Currency 2 2 2 4 3" xfId="7766" xr:uid="{88936368-8F8B-4375-AC39-6291D59E6448}"/>
    <cellStyle name="Currency 2 2 2 4 3 2" xfId="7767" xr:uid="{DE369812-5335-4E3E-8F56-7D37014C8C2D}"/>
    <cellStyle name="Currency 2 2 2 4 3 2 2" xfId="32044" xr:uid="{94E3D7D4-C59B-4357-BD09-57214F738472}"/>
    <cellStyle name="Currency 2 2 2 4 3 3" xfId="32043" xr:uid="{026A5B12-3D73-4676-AAF2-67608013F564}"/>
    <cellStyle name="Currency 2 2 2 4 4" xfId="7768" xr:uid="{01F81448-BC26-445C-AF24-76EE1280E178}"/>
    <cellStyle name="Currency 2 2 2 4 4 2" xfId="32045" xr:uid="{983E7337-E6EB-4918-B982-1C7970DE7404}"/>
    <cellStyle name="Currency 2 2 2 4 5" xfId="32040" xr:uid="{4FDEF04B-DDAC-430D-A635-59A8FFBD1E1A}"/>
    <cellStyle name="Currency 2 2 2 5" xfId="7769" xr:uid="{4D82C772-1E15-4826-8BC2-D59205EDA7DA}"/>
    <cellStyle name="Currency 2 2 2 5 2" xfId="7770" xr:uid="{E751104C-991A-4D15-ABD6-2DE531A9677E}"/>
    <cellStyle name="Currency 2 2 2 5 2 2" xfId="7771" xr:uid="{A1C63771-5324-45CB-921F-B0F187CB83BE}"/>
    <cellStyle name="Currency 2 2 2 5 2 2 2" xfId="32048" xr:uid="{677EB503-67AA-42A7-B2E1-DFC582C3A364}"/>
    <cellStyle name="Currency 2 2 2 5 2 3" xfId="32047" xr:uid="{A08EF820-2A09-4C61-9D94-02E1A7E1D68A}"/>
    <cellStyle name="Currency 2 2 2 5 3" xfId="7772" xr:uid="{D6253E80-B10C-477A-A465-D8F17D2FE799}"/>
    <cellStyle name="Currency 2 2 2 5 3 2" xfId="7773" xr:uid="{1662E3EE-AA80-4CA7-A19C-849843B209D5}"/>
    <cellStyle name="Currency 2 2 2 5 3 2 2" xfId="32050" xr:uid="{F5CE8238-530B-4F69-A980-5D59FD627048}"/>
    <cellStyle name="Currency 2 2 2 5 3 3" xfId="32049" xr:uid="{864D8896-908D-45F9-A5AF-2FCAE502C55A}"/>
    <cellStyle name="Currency 2 2 2 5 4" xfId="7774" xr:uid="{39868B48-E6F1-4CDC-856A-FE4620CF85F9}"/>
    <cellStyle name="Currency 2 2 2 5 4 2" xfId="32051" xr:uid="{A61727D8-65A9-45C0-9779-0793386347AE}"/>
    <cellStyle name="Currency 2 2 2 5 5" xfId="32046" xr:uid="{5357DF99-81E0-4DDB-AFDB-AB7EC7724DA3}"/>
    <cellStyle name="Currency 2 2 2 6" xfId="7775" xr:uid="{AC45E8A9-68C8-4CA0-8270-166A05E6332B}"/>
    <cellStyle name="Currency 2 2 2 6 2" xfId="7776" xr:uid="{5B0005ED-4CDB-4ABE-A782-35F86A57C242}"/>
    <cellStyle name="Currency 2 2 2 6 2 2" xfId="7777" xr:uid="{23A93109-D4E0-41C9-9FC6-714DDC030858}"/>
    <cellStyle name="Currency 2 2 2 6 2 2 2" xfId="32054" xr:uid="{5BCB1B0A-B190-4938-86A5-C74794262135}"/>
    <cellStyle name="Currency 2 2 2 6 2 3" xfId="32053" xr:uid="{ADE1BCCB-1FD8-4E79-A7EC-5B54C4AAB296}"/>
    <cellStyle name="Currency 2 2 2 6 3" xfId="7778" xr:uid="{8C8D6997-1283-4963-8CE2-119244A77CC7}"/>
    <cellStyle name="Currency 2 2 2 6 3 2" xfId="32055" xr:uid="{06F80A31-590C-4BD3-B9F5-DB6BA73240D7}"/>
    <cellStyle name="Currency 2 2 2 6 4" xfId="32052" xr:uid="{52B77BB5-C4E3-4994-ADA0-6B07938439EE}"/>
    <cellStyle name="Currency 2 2 2 7" xfId="7779" xr:uid="{834DAE34-D46A-486D-8863-6856484F106D}"/>
    <cellStyle name="Currency 2 2 2 7 2" xfId="7780" xr:uid="{7A40C1F1-2A08-4A8C-BAA8-7B02317707CE}"/>
    <cellStyle name="Currency 2 2 2 7 2 2" xfId="7781" xr:uid="{61693D6A-96F9-4CB9-A0A0-7C72DC005CF7}"/>
    <cellStyle name="Currency 2 2 2 7 2 2 2" xfId="32058" xr:uid="{5E516CF9-08EB-40F1-8E44-D38268B27E32}"/>
    <cellStyle name="Currency 2 2 2 7 2 3" xfId="32057" xr:uid="{B1FB2AC3-5FC4-42AC-BDA4-8EC23B49CC41}"/>
    <cellStyle name="Currency 2 2 2 7 3" xfId="7782" xr:uid="{5CF52CED-48A2-4B43-9598-39B426F9517A}"/>
    <cellStyle name="Currency 2 2 2 7 3 2" xfId="32059" xr:uid="{226B9A32-8D7A-43F2-96C9-1B82B8C3A3A9}"/>
    <cellStyle name="Currency 2 2 2 7 4" xfId="32056" xr:uid="{8D5AE2A9-FB0D-4722-8AC6-F3B5ADAE875D}"/>
    <cellStyle name="Currency 2 2 2 8" xfId="7783" xr:uid="{C7219A92-8184-40DF-A27F-F151E9F0E215}"/>
    <cellStyle name="Currency 2 2 2 8 2" xfId="7784" xr:uid="{CBB3ABA3-3C18-42F2-875F-EF014654DB41}"/>
    <cellStyle name="Currency 2 2 2 8 2 2" xfId="32061" xr:uid="{3FD5512A-807D-4834-8D98-506A70B85452}"/>
    <cellStyle name="Currency 2 2 2 8 3" xfId="32060" xr:uid="{35056D05-8C8E-42AF-96B3-5E73517C4AAE}"/>
    <cellStyle name="Currency 2 2 2 9" xfId="7785" xr:uid="{AB1BECA8-A2B8-49EA-848B-7478A5E6F184}"/>
    <cellStyle name="Currency 2 2 2 9 2" xfId="7786" xr:uid="{4A803A6D-B53A-42B3-ABD9-A98AAF368B0C}"/>
    <cellStyle name="Currency 2 2 2 9 2 2" xfId="32063" xr:uid="{29CA3ECE-B460-4194-8A23-A769A7792160}"/>
    <cellStyle name="Currency 2 2 2 9 3" xfId="32062" xr:uid="{FE8E9D99-808F-4795-83F1-C421B542AA7B}"/>
    <cellStyle name="Currency 2 2 3" xfId="7787" xr:uid="{A027F9E2-B116-447F-B0C8-66DED7E8A48D}"/>
    <cellStyle name="Currency 2 2 3 2" xfId="7788" xr:uid="{BE21E3C7-03C2-4CAB-AA29-FDF36C602ED7}"/>
    <cellStyle name="Currency 2 2 3 2 2" xfId="7789" xr:uid="{E49C3B4B-B177-49FD-BF77-170E1FB89CCF}"/>
    <cellStyle name="Currency 2 2 3 2 2 2" xfId="7790" xr:uid="{0C681E12-72D8-4FB6-8F82-AC586AFE93E6}"/>
    <cellStyle name="Currency 2 2 3 2 2 2 2" xfId="32067" xr:uid="{C266729A-64B4-43E1-B9D5-D5774A7A8EA3}"/>
    <cellStyle name="Currency 2 2 3 2 2 3" xfId="32066" xr:uid="{E7C4B323-829A-4690-B00C-AC864B97AB64}"/>
    <cellStyle name="Currency 2 2 3 2 3" xfId="7791" xr:uid="{CDD978E5-EA17-4ACC-BA75-C45BB4338691}"/>
    <cellStyle name="Currency 2 2 3 2 3 2" xfId="32068" xr:uid="{3C5BE130-3FEB-486F-9771-04C8B72B9162}"/>
    <cellStyle name="Currency 2 2 3 2 4" xfId="32065" xr:uid="{364027D5-7756-4B85-810B-E23A04C541C4}"/>
    <cellStyle name="Currency 2 2 3 3" xfId="7792" xr:uid="{8CFB0DD0-A4E3-4175-8D02-1BE8CB91645A}"/>
    <cellStyle name="Currency 2 2 3 3 2" xfId="7793" xr:uid="{5CA07DF2-203A-4798-8E52-261E78CB4A35}"/>
    <cellStyle name="Currency 2 2 3 3 2 2" xfId="7794" xr:uid="{94D9519D-666D-4332-ADA0-E0BF5AA7C04B}"/>
    <cellStyle name="Currency 2 2 3 3 2 2 2" xfId="32071" xr:uid="{4337FDF4-15BC-454C-9E17-C57E5B5701D0}"/>
    <cellStyle name="Currency 2 2 3 3 2 3" xfId="32070" xr:uid="{185D70D1-5A61-4B31-BD7A-E47205F58ABB}"/>
    <cellStyle name="Currency 2 2 3 3 3" xfId="7795" xr:uid="{E993E1F0-67C9-4CF6-9BB4-4D6F34D0AE09}"/>
    <cellStyle name="Currency 2 2 3 3 3 2" xfId="32072" xr:uid="{2271BA67-8342-436C-82F9-F800316825F0}"/>
    <cellStyle name="Currency 2 2 3 3 4" xfId="32069" xr:uid="{491BA368-E8C7-4C90-BFDC-BD9B37EFF4B8}"/>
    <cellStyle name="Currency 2 2 3 4" xfId="7796" xr:uid="{FAD2986A-D2CE-4179-BAC0-DACF7DCDCEC6}"/>
    <cellStyle name="Currency 2 2 3 4 2" xfId="7797" xr:uid="{FF6EE5D2-D715-442F-8EBD-DF9A471C12EA}"/>
    <cellStyle name="Currency 2 2 3 4 2 2" xfId="32074" xr:uid="{25A0A324-54D1-4E06-8C87-E4EBDD7E29B7}"/>
    <cellStyle name="Currency 2 2 3 4 3" xfId="32073" xr:uid="{5EA4B973-B284-4D5A-A33E-67247CC49952}"/>
    <cellStyle name="Currency 2 2 3 5" xfId="7798" xr:uid="{202454FC-858A-4D00-BA1B-24BEAE8CE668}"/>
    <cellStyle name="Currency 2 2 3 5 2" xfId="7799" xr:uid="{F2BF090D-B48C-4E8B-B6F1-6EC6C135799C}"/>
    <cellStyle name="Currency 2 2 3 5 2 2" xfId="32076" xr:uid="{84F9B6C4-3BA9-4E04-995D-FBAF4EA06571}"/>
    <cellStyle name="Currency 2 2 3 5 3" xfId="32075" xr:uid="{FDA796AF-AD7C-4ADC-BE9D-1F096548B790}"/>
    <cellStyle name="Currency 2 2 3 6" xfId="7800" xr:uid="{77406237-895C-4082-8DBC-F5120677ADF5}"/>
    <cellStyle name="Currency 2 2 3 6 2" xfId="7801" xr:uid="{4CDFB174-40EE-4905-8E34-EBD455BD0E1B}"/>
    <cellStyle name="Currency 2 2 3 6 2 2" xfId="32078" xr:uid="{56DBDD35-7AC9-4DC5-AE08-166FD614E0CC}"/>
    <cellStyle name="Currency 2 2 3 6 3" xfId="32077" xr:uid="{DA600B26-6128-4E87-9457-5F1D07149C02}"/>
    <cellStyle name="Currency 2 2 3 7" xfId="7802" xr:uid="{3383EBCF-E067-4314-9BD4-D786215C780A}"/>
    <cellStyle name="Currency 2 2 3 7 2" xfId="32079" xr:uid="{32A608D2-6A17-4600-9F9C-E42FF00AFCD1}"/>
    <cellStyle name="Currency 2 2 3 8" xfId="32064" xr:uid="{E7BE17C0-D1E4-499F-A0B3-9C6C459D7D37}"/>
    <cellStyle name="Currency 2 2 4" xfId="7803" xr:uid="{AD6090F5-E182-4352-9F32-8E9DF1FA62FE}"/>
    <cellStyle name="Currency 2 2 4 2" xfId="7804" xr:uid="{BD7B69B9-5070-4D8E-B70F-E2C5E7F5B25E}"/>
    <cellStyle name="Currency 2 2 4 2 2" xfId="7805" xr:uid="{024B9F91-FC1F-4B52-945D-C0CCE22FA4F1}"/>
    <cellStyle name="Currency 2 2 4 2 2 2" xfId="32082" xr:uid="{A50AF521-AFF3-44D7-8835-13B630E062F1}"/>
    <cellStyle name="Currency 2 2 4 2 3" xfId="32081" xr:uid="{82987A1C-AB3A-4FEA-B07A-5C901DDFB412}"/>
    <cellStyle name="Currency 2 2 4 3" xfId="7806" xr:uid="{4012BCDB-C6F2-4F84-8BCD-CFECF9BC8830}"/>
    <cellStyle name="Currency 2 2 4 3 2" xfId="7807" xr:uid="{6448708C-D8CD-4383-AAEB-D610A8F43F4C}"/>
    <cellStyle name="Currency 2 2 4 3 2 2" xfId="32084" xr:uid="{3A97E3AA-4D99-4EDB-83C5-C3B61FAF496B}"/>
    <cellStyle name="Currency 2 2 4 3 3" xfId="32083" xr:uid="{C7BC57B1-A52B-44ED-A10D-EC1CB4B81085}"/>
    <cellStyle name="Currency 2 2 4 4" xfId="7808" xr:uid="{C85462B2-A76B-4F73-9B31-DCD13D44E5A4}"/>
    <cellStyle name="Currency 2 2 4 4 2" xfId="32085" xr:uid="{754CB1D5-46A9-4B24-8BCE-CCE1BCB662F6}"/>
    <cellStyle name="Currency 2 2 4 5" xfId="32080" xr:uid="{34AA9351-50DF-4D6D-8D22-4CE14A3C69D8}"/>
    <cellStyle name="Currency 2 2 5" xfId="7809" xr:uid="{FAD63CB6-12AB-46A3-B36C-78CBA82D21B1}"/>
    <cellStyle name="Currency 2 2 5 2" xfId="7810" xr:uid="{19365B2A-CAA3-4819-8032-073DFB1564B4}"/>
    <cellStyle name="Currency 2 2 5 2 2" xfId="7811" xr:uid="{AF8EF930-B101-4F1D-9E87-ED7A190649C3}"/>
    <cellStyle name="Currency 2 2 5 2 2 2" xfId="32088" xr:uid="{985C520C-D2F8-4999-9017-EDF8577D27C9}"/>
    <cellStyle name="Currency 2 2 5 2 3" xfId="32087" xr:uid="{7F3D0163-05FD-44B0-AC91-C9EE76260E75}"/>
    <cellStyle name="Currency 2 2 5 3" xfId="7812" xr:uid="{39191E86-6B46-4C34-92F4-EA45096FCD42}"/>
    <cellStyle name="Currency 2 2 5 3 2" xfId="7813" xr:uid="{153601D2-E4D3-421F-BA3E-03E0CF7434BA}"/>
    <cellStyle name="Currency 2 2 5 3 2 2" xfId="32090" xr:uid="{3EF53429-5F62-4F41-B484-D31467164EAC}"/>
    <cellStyle name="Currency 2 2 5 3 3" xfId="32089" xr:uid="{91D95AF7-A2DD-4F10-BA7B-2E09E96E8F43}"/>
    <cellStyle name="Currency 2 2 5 4" xfId="7814" xr:uid="{9D968F4A-E2D6-42EE-8555-9C50EEE30EE9}"/>
    <cellStyle name="Currency 2 2 5 4 2" xfId="32091" xr:uid="{EE8158E6-C659-4941-BB6E-562ED35EB79D}"/>
    <cellStyle name="Currency 2 2 5 5" xfId="32086" xr:uid="{B8BF4B29-5135-4F0B-8A7E-A12A9D75DA0C}"/>
    <cellStyle name="Currency 2 2 6" xfId="7815" xr:uid="{19ED648B-B479-4CAA-8CB9-992F7EBBFDDB}"/>
    <cellStyle name="Currency 2 2 6 2" xfId="7816" xr:uid="{115A3414-7DAC-4863-ADE1-960948AB606A}"/>
    <cellStyle name="Currency 2 2 6 2 2" xfId="7817" xr:uid="{BBA34E68-4A62-4C92-9A68-487FFA9F7425}"/>
    <cellStyle name="Currency 2 2 6 2 2 2" xfId="32094" xr:uid="{CC757054-0412-4995-9C0F-07BE65470B7E}"/>
    <cellStyle name="Currency 2 2 6 2 3" xfId="32093" xr:uid="{8B7552C1-DDED-4C06-BA73-D0556B23C67E}"/>
    <cellStyle name="Currency 2 2 6 3" xfId="7818" xr:uid="{E3ECA021-DDBC-4E42-9A41-0FFD95E22D92}"/>
    <cellStyle name="Currency 2 2 6 3 2" xfId="7819" xr:uid="{5B99D462-51E8-4A8B-91F2-03886095C299}"/>
    <cellStyle name="Currency 2 2 6 3 2 2" xfId="32096" xr:uid="{4E3D5498-CCAA-4D9C-94A6-5DCB1E832CF2}"/>
    <cellStyle name="Currency 2 2 6 3 3" xfId="32095" xr:uid="{B5F692CA-E7A6-4C78-8266-B29A5DBB9D0A}"/>
    <cellStyle name="Currency 2 2 6 4" xfId="7820" xr:uid="{5EF39C24-BAEA-4354-A3CE-87965EFEB689}"/>
    <cellStyle name="Currency 2 2 6 4 2" xfId="32097" xr:uid="{9827C8E2-A094-4923-BF9D-061292656A63}"/>
    <cellStyle name="Currency 2 2 6 5" xfId="32092" xr:uid="{E7E29F46-D4DA-4C76-AAB5-7496D3193306}"/>
    <cellStyle name="Currency 2 2 7" xfId="7821" xr:uid="{E68B9A80-ED92-4F30-8F24-D3DEEE1FC0F8}"/>
    <cellStyle name="Currency 2 2 7 2" xfId="7822" xr:uid="{EDF0106B-0FA7-4751-A9AA-995FB92D5F75}"/>
    <cellStyle name="Currency 2 2 7 2 2" xfId="7823" xr:uid="{4F886463-39C2-4560-BAA1-FF6ACD6DDEEA}"/>
    <cellStyle name="Currency 2 2 7 2 2 2" xfId="32100" xr:uid="{271874D0-5E45-4369-AB82-45B7FDBBC1FF}"/>
    <cellStyle name="Currency 2 2 7 2 3" xfId="32099" xr:uid="{1921543D-DBBE-4FE5-82F8-096DBA8AE178}"/>
    <cellStyle name="Currency 2 2 7 3" xfId="7824" xr:uid="{4065DFE7-E79B-48BC-96D1-E3BD26CF63B6}"/>
    <cellStyle name="Currency 2 2 7 3 2" xfId="7825" xr:uid="{7D8F6657-EF09-48FD-BCF1-4778B9A0C6AB}"/>
    <cellStyle name="Currency 2 2 7 3 2 2" xfId="32102" xr:uid="{972422D5-E824-46C0-B6AB-B4EAEC809AEB}"/>
    <cellStyle name="Currency 2 2 7 3 3" xfId="32101" xr:uid="{8E4E4FA8-3671-4F8E-96FB-03864C34C0BC}"/>
    <cellStyle name="Currency 2 2 7 4" xfId="7826" xr:uid="{DB16B6DB-1FC8-4A0C-8549-CB674694861E}"/>
    <cellStyle name="Currency 2 2 7 4 2" xfId="32103" xr:uid="{04E8307A-70B7-4DE5-9671-251BC6B6E452}"/>
    <cellStyle name="Currency 2 2 7 5" xfId="32098" xr:uid="{BFBB64DD-4D21-4B32-AF91-462AC0335B6B}"/>
    <cellStyle name="Currency 2 2 8" xfId="7827" xr:uid="{52358C0B-4E5F-43C1-9088-91EB5068BADA}"/>
    <cellStyle name="Currency 2 2 8 2" xfId="7828" xr:uid="{1304189B-D0EC-447E-8A65-9DB5F39483CE}"/>
    <cellStyle name="Currency 2 2 8 2 2" xfId="7829" xr:uid="{FFEC6D1C-6DEB-427A-A35B-DF2057FA81C2}"/>
    <cellStyle name="Currency 2 2 8 2 2 2" xfId="32106" xr:uid="{926EB3EE-CE80-4C9D-9018-2EEB3966E767}"/>
    <cellStyle name="Currency 2 2 8 2 3" xfId="32105" xr:uid="{6A6B9E57-B12B-4A96-B239-1ACDB1576964}"/>
    <cellStyle name="Currency 2 2 8 3" xfId="7830" xr:uid="{00147F74-A0EB-4094-A8E3-5740470598B8}"/>
    <cellStyle name="Currency 2 2 8 3 2" xfId="32107" xr:uid="{9F2F1C8C-9192-4FDD-B659-A6616D66DFE9}"/>
    <cellStyle name="Currency 2 2 8 4" xfId="32104" xr:uid="{33CBFBB7-1142-446D-B723-078DB07B6D0B}"/>
    <cellStyle name="Currency 2 2 9" xfId="7831" xr:uid="{DA89D55E-EFE5-4C24-95DA-236534126D2E}"/>
    <cellStyle name="Currency 2 2 9 2" xfId="7832" xr:uid="{F6397E15-1AE0-4C3E-9472-728174023354}"/>
    <cellStyle name="Currency 2 2 9 2 2" xfId="7833" xr:uid="{A17680E9-AE32-4710-B7A3-9D0DF3149727}"/>
    <cellStyle name="Currency 2 2 9 2 2 2" xfId="32110" xr:uid="{78A094F6-99F5-4F7C-AE3E-53DD149055DF}"/>
    <cellStyle name="Currency 2 2 9 2 3" xfId="32109" xr:uid="{90858E7B-C616-4CA1-A53F-37E6EE9C4079}"/>
    <cellStyle name="Currency 2 2 9 3" xfId="7834" xr:uid="{15866757-133C-44D2-89B6-01685C04AFE8}"/>
    <cellStyle name="Currency 2 2 9 3 2" xfId="32111" xr:uid="{C045490D-2ED3-4F52-BF1F-7972E25547DB}"/>
    <cellStyle name="Currency 2 2 9 4" xfId="32108" xr:uid="{B659741A-8C19-4326-88A8-042CA5E56D43}"/>
    <cellStyle name="Currency 2 3" xfId="7835" xr:uid="{06F8FC11-756A-47D7-989C-95F1F689B12E}"/>
    <cellStyle name="Currency 2 3 10" xfId="7836" xr:uid="{BD434A49-B7CE-4FAA-A5E6-D54FC885BA79}"/>
    <cellStyle name="Currency 2 3 10 2" xfId="7837" xr:uid="{9F6CE9D7-C796-4818-9142-990B4B54BF4A}"/>
    <cellStyle name="Currency 2 3 10 2 2" xfId="32114" xr:uid="{21500945-ACDE-4885-9EC1-7F365ECDD79D}"/>
    <cellStyle name="Currency 2 3 10 3" xfId="32113" xr:uid="{49C7E5BD-87FC-4FEF-A6FA-5E913C90811B}"/>
    <cellStyle name="Currency 2 3 11" xfId="7838" xr:uid="{E487AC19-2140-4D9F-90D6-EA8D8200F35B}"/>
    <cellStyle name="Currency 2 3 11 2" xfId="32115" xr:uid="{E4534323-AED4-4B45-9D24-0534867F9985}"/>
    <cellStyle name="Currency 2 3 12" xfId="32112" xr:uid="{C364D93B-37AF-444F-9A1B-CA4834A6DB30}"/>
    <cellStyle name="Currency 2 3 2" xfId="7839" xr:uid="{2BB0EA80-1775-46F5-A583-90E190A4C20E}"/>
    <cellStyle name="Currency 2 3 2 2" xfId="7840" xr:uid="{B9C1221A-E733-4AAC-A4BB-43940E511864}"/>
    <cellStyle name="Currency 2 3 2 2 2" xfId="7841" xr:uid="{97340106-BD94-4001-BE7C-3600A41273CE}"/>
    <cellStyle name="Currency 2 3 2 2 2 2" xfId="32118" xr:uid="{9029FFE9-CA97-4C31-8135-AF3A32C77ACE}"/>
    <cellStyle name="Currency 2 3 2 2 3" xfId="32117" xr:uid="{510C6F5E-93F0-4894-AE15-2FA2A098069B}"/>
    <cellStyle name="Currency 2 3 2 3" xfId="7842" xr:uid="{BA6D7BEF-D213-47E9-B9C6-F72309CD86C3}"/>
    <cellStyle name="Currency 2 3 2 3 2" xfId="7843" xr:uid="{A38B7851-94ED-4AC8-A0DB-292139DF4465}"/>
    <cellStyle name="Currency 2 3 2 3 2 2" xfId="32120" xr:uid="{9C829FCB-BD82-4D0D-A77A-2BFC41699991}"/>
    <cellStyle name="Currency 2 3 2 3 3" xfId="32119" xr:uid="{39950524-30D3-4EDA-B4D1-16A5D22F090B}"/>
    <cellStyle name="Currency 2 3 2 4" xfId="7844" xr:uid="{BCE90707-6A80-47B3-AF61-8CD52A42F787}"/>
    <cellStyle name="Currency 2 3 2 4 2" xfId="32121" xr:uid="{EEF56CD3-C08F-4BB3-B201-4DC06CF6BABC}"/>
    <cellStyle name="Currency 2 3 2 5" xfId="32116" xr:uid="{4708B197-10CA-40F4-8733-4D900E576DFD}"/>
    <cellStyle name="Currency 2 3 3" xfId="7845" xr:uid="{96B9EDCD-67BE-426D-B6F8-20EB14F210AE}"/>
    <cellStyle name="Currency 2 3 3 2" xfId="7846" xr:uid="{0FDD7086-8297-4ECE-AD58-7B02BB9735BE}"/>
    <cellStyle name="Currency 2 3 3 2 2" xfId="7847" xr:uid="{D9E91962-BA71-489E-A8C0-31F890A8BB49}"/>
    <cellStyle name="Currency 2 3 3 2 2 2" xfId="32124" xr:uid="{BEAC2BE6-6E5C-4F4E-9F02-F423395420EF}"/>
    <cellStyle name="Currency 2 3 3 2 3" xfId="32123" xr:uid="{1433C2AD-8D50-480D-8D42-55441B1FBC2D}"/>
    <cellStyle name="Currency 2 3 3 3" xfId="7848" xr:uid="{029FBC3B-7AC8-48A6-9E3A-5BEFCE8BE27E}"/>
    <cellStyle name="Currency 2 3 3 3 2" xfId="7849" xr:uid="{E610136C-5FB2-43BC-9393-D69D352C28F4}"/>
    <cellStyle name="Currency 2 3 3 3 2 2" xfId="32126" xr:uid="{FCF35DB5-A164-49BE-A02B-5B177290582D}"/>
    <cellStyle name="Currency 2 3 3 3 3" xfId="32125" xr:uid="{1D715203-083E-48CC-8E5C-21411747E538}"/>
    <cellStyle name="Currency 2 3 3 4" xfId="7850" xr:uid="{D6933212-0662-43E3-822D-D3A622BB43C4}"/>
    <cellStyle name="Currency 2 3 3 4 2" xfId="32127" xr:uid="{564B6909-7569-42E0-AA3A-B561E362ED03}"/>
    <cellStyle name="Currency 2 3 3 5" xfId="32122" xr:uid="{77D52FD8-DD19-4A1D-9784-963C92DCE907}"/>
    <cellStyle name="Currency 2 3 4" xfId="7851" xr:uid="{3EF6C976-3CDD-43A3-99D8-5FD746C2C977}"/>
    <cellStyle name="Currency 2 3 4 2" xfId="7852" xr:uid="{630BDA0F-9C3F-4DFC-958B-5255329272F7}"/>
    <cellStyle name="Currency 2 3 4 2 2" xfId="7853" xr:uid="{FE75539C-C613-460D-B8EB-847CF36A5CBA}"/>
    <cellStyle name="Currency 2 3 4 2 2 2" xfId="32130" xr:uid="{BA9AA0B4-5EB2-4043-B85E-A6EF7B315482}"/>
    <cellStyle name="Currency 2 3 4 2 3" xfId="32129" xr:uid="{E71D1D06-F7D5-4159-BFB7-BCB4D7BBAFFA}"/>
    <cellStyle name="Currency 2 3 4 3" xfId="7854" xr:uid="{ED5ECE63-4AA7-4B9D-B515-F2BEF053E4A4}"/>
    <cellStyle name="Currency 2 3 4 3 2" xfId="7855" xr:uid="{6318AC24-F64A-4DF0-BD54-DCEC1E256888}"/>
    <cellStyle name="Currency 2 3 4 3 2 2" xfId="32132" xr:uid="{C7F70D85-7B50-490F-88DF-E11FBF905794}"/>
    <cellStyle name="Currency 2 3 4 3 3" xfId="32131" xr:uid="{7C5E411C-5438-49CE-A131-CE48CBC2BFBB}"/>
    <cellStyle name="Currency 2 3 4 4" xfId="7856" xr:uid="{1AD3E46C-9678-4FBC-8D4E-E09BD685518E}"/>
    <cellStyle name="Currency 2 3 4 4 2" xfId="32133" xr:uid="{0BA9CD5A-215C-4EB4-A271-130A3844C9AF}"/>
    <cellStyle name="Currency 2 3 4 5" xfId="32128" xr:uid="{33F96102-5596-41D6-92E6-B861A36A58C6}"/>
    <cellStyle name="Currency 2 3 5" xfId="7857" xr:uid="{1165C7A5-2510-4D43-904C-675C479E4DDA}"/>
    <cellStyle name="Currency 2 3 5 2" xfId="7858" xr:uid="{0D3C607B-6CD4-4019-852B-D5098E91F52A}"/>
    <cellStyle name="Currency 2 3 5 2 2" xfId="7859" xr:uid="{AADB9516-1490-4BE5-9A03-F665D133424E}"/>
    <cellStyle name="Currency 2 3 5 2 2 2" xfId="32136" xr:uid="{7E69EC94-CCBD-4314-9E3D-B90EE8AED3BC}"/>
    <cellStyle name="Currency 2 3 5 2 3" xfId="32135" xr:uid="{3048BE0C-90A5-4C06-89DD-4DD4EA4C4AC2}"/>
    <cellStyle name="Currency 2 3 5 3" xfId="7860" xr:uid="{BD690915-710F-40E6-81BE-0A44FC264520}"/>
    <cellStyle name="Currency 2 3 5 3 2" xfId="7861" xr:uid="{4ABEB80D-CC32-4FCC-AC45-374FCF8CBE06}"/>
    <cellStyle name="Currency 2 3 5 3 2 2" xfId="32138" xr:uid="{1FDD6BA7-11A7-48E3-8CAF-F18397184549}"/>
    <cellStyle name="Currency 2 3 5 3 3" xfId="32137" xr:uid="{5E14D431-B454-44A9-ACF0-60B89769EE2D}"/>
    <cellStyle name="Currency 2 3 5 4" xfId="7862" xr:uid="{CEDED982-DE92-400A-AAA1-B01CF18C3B92}"/>
    <cellStyle name="Currency 2 3 5 4 2" xfId="32139" xr:uid="{FB90F8A7-99F2-4A38-8E6C-96251D13A4E3}"/>
    <cellStyle name="Currency 2 3 5 5" xfId="32134" xr:uid="{D058A1FF-A79C-4317-BD57-30A355BDEC52}"/>
    <cellStyle name="Currency 2 3 6" xfId="7863" xr:uid="{D1D1B7B7-DB57-4413-9F10-46CC4FF3EF3C}"/>
    <cellStyle name="Currency 2 3 6 2" xfId="7864" xr:uid="{9B1BFDBF-C0C8-42D0-AF41-3852C9ECFDA8}"/>
    <cellStyle name="Currency 2 3 6 2 2" xfId="7865" xr:uid="{E1C0A6E2-FBB6-4783-B689-B908C7AC63E6}"/>
    <cellStyle name="Currency 2 3 6 2 2 2" xfId="32142" xr:uid="{B43EE69B-0EEE-4503-A90C-DE0FB59BEC7A}"/>
    <cellStyle name="Currency 2 3 6 2 3" xfId="32141" xr:uid="{64163F3B-06E8-4070-8B40-BC0518866833}"/>
    <cellStyle name="Currency 2 3 6 3" xfId="7866" xr:uid="{DAC48955-FBD1-4D63-9D92-61396B179B74}"/>
    <cellStyle name="Currency 2 3 6 3 2" xfId="32143" xr:uid="{6529AC05-E42A-4125-A1D5-7477B3B2770A}"/>
    <cellStyle name="Currency 2 3 6 4" xfId="32140" xr:uid="{D95C63C1-A34C-49E8-8441-671FAF047519}"/>
    <cellStyle name="Currency 2 3 7" xfId="7867" xr:uid="{CCD055F6-0476-43B4-9598-776FF3B6114F}"/>
    <cellStyle name="Currency 2 3 7 2" xfId="7868" xr:uid="{00B12C1D-FF5B-49E1-955B-9B98A503BA80}"/>
    <cellStyle name="Currency 2 3 7 2 2" xfId="7869" xr:uid="{2063F64F-9429-4393-B1B6-307B03E6BCEE}"/>
    <cellStyle name="Currency 2 3 7 2 2 2" xfId="32146" xr:uid="{96FCEB18-6CC6-4B7C-B471-ACDF1E2C5CFD}"/>
    <cellStyle name="Currency 2 3 7 2 3" xfId="32145" xr:uid="{16298AA9-D8D7-4821-AA3D-B487299028E7}"/>
    <cellStyle name="Currency 2 3 7 3" xfId="7870" xr:uid="{FBB1B87B-6B42-4A14-A7F2-054F3491E3E9}"/>
    <cellStyle name="Currency 2 3 7 3 2" xfId="32147" xr:uid="{8F1B74A0-1069-4264-9427-1662DF571301}"/>
    <cellStyle name="Currency 2 3 7 4" xfId="32144" xr:uid="{84353FF7-B46E-4D1F-A249-5AFE7440A218}"/>
    <cellStyle name="Currency 2 3 8" xfId="7871" xr:uid="{E2A1E371-7659-4F78-94A8-A50624C55FB2}"/>
    <cellStyle name="Currency 2 3 8 2" xfId="7872" xr:uid="{71305DFD-1A37-4213-97CD-A73E05AC342A}"/>
    <cellStyle name="Currency 2 3 8 2 2" xfId="32149" xr:uid="{4E58D507-B607-4A23-A59B-2890AA40F869}"/>
    <cellStyle name="Currency 2 3 8 3" xfId="32148" xr:uid="{AC7E3D20-40C9-47AA-AACC-BC36ECCBC70C}"/>
    <cellStyle name="Currency 2 3 9" xfId="7873" xr:uid="{C6A06E7A-FBEA-48F8-B8E9-B90BE0B0E0CB}"/>
    <cellStyle name="Currency 2 3 9 2" xfId="7874" xr:uid="{5E98AA7C-B1CB-4ACD-A8FA-C4A147F26202}"/>
    <cellStyle name="Currency 2 3 9 2 2" xfId="32151" xr:uid="{E48D91DC-AFCC-492E-9F64-1BE56F0B0570}"/>
    <cellStyle name="Currency 2 3 9 3" xfId="32150" xr:uid="{00C14C1E-3500-440F-9F4F-741C4F1CB9CD}"/>
    <cellStyle name="Currency 2 4" xfId="7875" xr:uid="{908B8579-0CCC-4EC8-8921-2FC67175DF26}"/>
    <cellStyle name="Currency 2 4 2" xfId="7876" xr:uid="{42D3240F-083A-4D1F-9E0D-F6CE204A8DB0}"/>
    <cellStyle name="Currency 2 4 2 2" xfId="7877" xr:uid="{DE707E68-6DD1-4CEB-A0C4-DC4890D50B14}"/>
    <cellStyle name="Currency 2 4 2 2 2" xfId="7878" xr:uid="{A2D0F5AB-B312-44F2-B6C8-74B406DF9946}"/>
    <cellStyle name="Currency 2 4 2 2 2 2" xfId="32155" xr:uid="{390CD681-F9BB-47F3-B0D4-22BBD16871D9}"/>
    <cellStyle name="Currency 2 4 2 2 3" xfId="32154" xr:uid="{4085996F-9D6A-482C-8C8B-26E6F124C406}"/>
    <cellStyle name="Currency 2 4 2 3" xfId="7879" xr:uid="{B734A79B-7949-487C-9F87-DAA9E599133E}"/>
    <cellStyle name="Currency 2 4 2 3 2" xfId="32156" xr:uid="{122C8B6A-2236-4787-BD34-B2559E2F9878}"/>
    <cellStyle name="Currency 2 4 2 4" xfId="32153" xr:uid="{E1332400-6F17-46BD-9162-D47ED5B4E93E}"/>
    <cellStyle name="Currency 2 4 3" xfId="7880" xr:uid="{10D442D3-BFF9-4DBF-8202-88BDDEFAAA56}"/>
    <cellStyle name="Currency 2 4 3 2" xfId="7881" xr:uid="{988E0C9A-BB4B-4E2D-9064-690984F11660}"/>
    <cellStyle name="Currency 2 4 3 2 2" xfId="7882" xr:uid="{51748623-83CF-4D91-96D8-8A5BCFF10C07}"/>
    <cellStyle name="Currency 2 4 3 2 2 2" xfId="32159" xr:uid="{6835890E-623E-45DC-A444-041BA593CC29}"/>
    <cellStyle name="Currency 2 4 3 2 3" xfId="32158" xr:uid="{CA36F743-9E5A-431A-A51A-F6A12DB899F9}"/>
    <cellStyle name="Currency 2 4 3 3" xfId="7883" xr:uid="{C6BFC590-9032-4495-8ECE-D40DC6338553}"/>
    <cellStyle name="Currency 2 4 3 3 2" xfId="32160" xr:uid="{85B29804-78E5-4376-8C99-C72A6010CE47}"/>
    <cellStyle name="Currency 2 4 3 4" xfId="32157" xr:uid="{6D3CE04F-56AC-4528-954F-C3E37E0F4670}"/>
    <cellStyle name="Currency 2 4 4" xfId="7884" xr:uid="{2E58A444-FAE5-4A43-9A18-0016B1391D1A}"/>
    <cellStyle name="Currency 2 4 4 2" xfId="7885" xr:uid="{A14C13A5-D4DC-4DAA-BDFE-04CE496A60EA}"/>
    <cellStyle name="Currency 2 4 4 2 2" xfId="32162" xr:uid="{E86E1597-FA41-43FF-BFC8-13942C3C9082}"/>
    <cellStyle name="Currency 2 4 4 3" xfId="32161" xr:uid="{43F3C850-AD7B-405C-A7D3-2561E0C0DA88}"/>
    <cellStyle name="Currency 2 4 5" xfId="7886" xr:uid="{F9D13E5C-CD26-4492-8C2D-52C838E0D5C5}"/>
    <cellStyle name="Currency 2 4 5 2" xfId="7887" xr:uid="{D098E10A-A3AB-467B-8FBE-8DF917F3822E}"/>
    <cellStyle name="Currency 2 4 5 2 2" xfId="32164" xr:uid="{AF7E74CF-3939-47D3-96C5-D0AE2328AE86}"/>
    <cellStyle name="Currency 2 4 5 3" xfId="32163" xr:uid="{8E04D246-7CDD-487A-AAAC-CA0EDA6CBAB6}"/>
    <cellStyle name="Currency 2 4 6" xfId="7888" xr:uid="{B0152FB6-891C-42B3-BF52-07404B884850}"/>
    <cellStyle name="Currency 2 4 6 2" xfId="7889" xr:uid="{E89916B6-83A1-49DF-8D69-F8E1492DBF05}"/>
    <cellStyle name="Currency 2 4 6 2 2" xfId="32166" xr:uid="{012A4B96-7A57-422E-B8FE-9603CAD455C6}"/>
    <cellStyle name="Currency 2 4 6 3" xfId="32165" xr:uid="{7A8A8B63-9033-4CA9-A890-3FFC8287FCF5}"/>
    <cellStyle name="Currency 2 4 7" xfId="7890" xr:uid="{43FD26B0-62C0-420A-A666-42A09A21D47C}"/>
    <cellStyle name="Currency 2 4 7 2" xfId="32167" xr:uid="{7EC5ADCE-6D3B-4079-A7CB-8DD11C4EAB60}"/>
    <cellStyle name="Currency 2 4 8" xfId="32152" xr:uid="{39003262-941B-473D-8BF4-F9E527A908B0}"/>
    <cellStyle name="Currency 2 5" xfId="7891" xr:uid="{FE4DE6B5-2A56-4036-AEE4-CC5AAD3ED92F}"/>
    <cellStyle name="Currency 2 5 2" xfId="7892" xr:uid="{7BBA5E90-3A56-4FDC-85F4-0DD75CD77EF6}"/>
    <cellStyle name="Currency 2 5 2 2" xfId="32169" xr:uid="{86D7410C-FF2B-4002-AD6C-27117E8382F5}"/>
    <cellStyle name="Currency 2 5 3" xfId="32168" xr:uid="{00939B0D-3791-444A-A78C-72A119B1F68C}"/>
    <cellStyle name="Currency 2 6" xfId="32015" xr:uid="{DCEA2CFE-65C4-4AAC-8389-D98A1FAA14D0}"/>
    <cellStyle name="Currency 20" xfId="7893" xr:uid="{12C0CED5-5A3F-46CC-B02E-04857DAACBD4}"/>
    <cellStyle name="Currency 20 2" xfId="32170" xr:uid="{2FA904D2-8742-4D25-AFA2-D83BBC02E6C9}"/>
    <cellStyle name="Currency 21" xfId="7894" xr:uid="{66479333-92B7-424B-944C-23883105D853}"/>
    <cellStyle name="Currency 21 2" xfId="32171" xr:uid="{9493B27F-1B23-45F8-982C-3DEA84D74F51}"/>
    <cellStyle name="Currency 22" xfId="7895" xr:uid="{5248F750-FDF1-4441-817B-DB029E8C3654}"/>
    <cellStyle name="Currency 22 2" xfId="32172" xr:uid="{79207D90-31B2-4051-A169-73613F7C92A5}"/>
    <cellStyle name="Currency 23" xfId="7896" xr:uid="{4FE3C578-646A-47D8-8DB4-E431F7BCC78A}"/>
    <cellStyle name="Currency 23 2" xfId="32173" xr:uid="{2DC40258-B39C-4F85-8189-BD1C59C7B86A}"/>
    <cellStyle name="Currency 24" xfId="7897" xr:uid="{0843DF6C-3DC3-4460-AB76-8F271A6CEE28}"/>
    <cellStyle name="Currency 24 2" xfId="32174" xr:uid="{CD73F80A-17C2-4322-92E7-E81D744A846A}"/>
    <cellStyle name="Currency 3" xfId="7898" xr:uid="{29194701-4359-49CF-B13C-25DD0E76A70E}"/>
    <cellStyle name="Currency 3 2" xfId="7899" xr:uid="{EC2A50C4-F23D-492F-A949-40C7E315D898}"/>
    <cellStyle name="Currency 3 2 10" xfId="7900" xr:uid="{F03D81B7-7609-4A76-BC2A-A51E61EFEBB7}"/>
    <cellStyle name="Currency 3 2 10 2" xfId="7901" xr:uid="{DA337853-8DEB-4248-B04C-D3DFEE50F836}"/>
    <cellStyle name="Currency 3 2 10 2 2" xfId="32178" xr:uid="{851673AF-8A3A-4AB2-B93F-2B3398CC6776}"/>
    <cellStyle name="Currency 3 2 10 3" xfId="32177" xr:uid="{2638474C-EDB1-4A75-8DCA-C41CE5249BA0}"/>
    <cellStyle name="Currency 3 2 11" xfId="7902" xr:uid="{5919EEBD-11DD-4E93-9F88-6972DA07DF66}"/>
    <cellStyle name="Currency 3 2 11 2" xfId="32179" xr:uid="{315329BD-E4A7-46E4-AF68-39764F6A36B7}"/>
    <cellStyle name="Currency 3 2 12" xfId="32176" xr:uid="{1F0A363A-8839-4BD5-8566-7434C3710528}"/>
    <cellStyle name="Currency 3 2 2" xfId="7903" xr:uid="{42903243-10E0-4342-9D9F-F024D25BAADF}"/>
    <cellStyle name="Currency 3 2 2 2" xfId="7904" xr:uid="{3380A936-9D7B-4316-8DC7-F0152B2909B1}"/>
    <cellStyle name="Currency 3 2 2 2 2" xfId="7905" xr:uid="{4C3CAF6B-34A3-4DC4-B3CA-CF98EEEFF1A3}"/>
    <cellStyle name="Currency 3 2 2 2 2 2" xfId="7906" xr:uid="{09A2D6D1-32E3-4124-95A1-5303306EE5C7}"/>
    <cellStyle name="Currency 3 2 2 2 2 2 2" xfId="32183" xr:uid="{5E505EFE-F754-43C0-8C41-6058113A2322}"/>
    <cellStyle name="Currency 3 2 2 2 2 3" xfId="32182" xr:uid="{E63FDBDA-020D-41A8-84C5-3B091C9B5D76}"/>
    <cellStyle name="Currency 3 2 2 2 3" xfId="7907" xr:uid="{D67A0C1B-B2AE-4990-A4BC-051394314F95}"/>
    <cellStyle name="Currency 3 2 2 2 3 2" xfId="32184" xr:uid="{4246093D-0E99-4A56-827C-EF00BB0FAE94}"/>
    <cellStyle name="Currency 3 2 2 2 4" xfId="32181" xr:uid="{8BEAA7F5-1593-4C52-B0A6-F717703285DC}"/>
    <cellStyle name="Currency 3 2 2 3" xfId="7908" xr:uid="{0C9DA427-E038-4AE6-A14A-ABDE7E5E8E5C}"/>
    <cellStyle name="Currency 3 2 2 3 2" xfId="7909" xr:uid="{8451A929-5262-4B40-A003-5218835D2B09}"/>
    <cellStyle name="Currency 3 2 2 3 2 2" xfId="7910" xr:uid="{1337EFEC-5D73-4707-97D4-B8FE43630C44}"/>
    <cellStyle name="Currency 3 2 2 3 2 2 2" xfId="32187" xr:uid="{6E692A99-8B79-4DF8-8BBD-EF4804EA736F}"/>
    <cellStyle name="Currency 3 2 2 3 2 3" xfId="32186" xr:uid="{3785A51D-7E1E-45D2-A548-9F9BD8439486}"/>
    <cellStyle name="Currency 3 2 2 3 3" xfId="7911" xr:uid="{F909F146-16DC-4744-A264-83E065F9635E}"/>
    <cellStyle name="Currency 3 2 2 3 3 2" xfId="32188" xr:uid="{F9ACA6E0-BA91-40EC-A8BC-C4118D62FB42}"/>
    <cellStyle name="Currency 3 2 2 3 4" xfId="32185" xr:uid="{69278010-6B04-46D9-B3BD-962C4FB18D22}"/>
    <cellStyle name="Currency 3 2 2 4" xfId="7912" xr:uid="{B4756301-90DC-42CE-9B59-2724D9CC99FF}"/>
    <cellStyle name="Currency 3 2 2 4 2" xfId="7913" xr:uid="{275F2BFE-0A9B-4F41-A51A-E5439D50937E}"/>
    <cellStyle name="Currency 3 2 2 4 2 2" xfId="32190" xr:uid="{3A651D85-E02A-4BD6-8691-51A60795BC8A}"/>
    <cellStyle name="Currency 3 2 2 4 3" xfId="32189" xr:uid="{E7FBB6D2-86EA-4295-9C11-ACB5BD4289C0}"/>
    <cellStyle name="Currency 3 2 2 5" xfId="7914" xr:uid="{E06E6C9B-3EDD-424E-B771-239376274710}"/>
    <cellStyle name="Currency 3 2 2 5 2" xfId="7915" xr:uid="{A734982F-354C-4316-A5D2-D142340297A2}"/>
    <cellStyle name="Currency 3 2 2 5 2 2" xfId="32192" xr:uid="{D110759A-F4B8-411A-ABFA-98A64B53E588}"/>
    <cellStyle name="Currency 3 2 2 5 3" xfId="32191" xr:uid="{4F8911FB-8194-4EAE-A2DD-801C84B08347}"/>
    <cellStyle name="Currency 3 2 2 6" xfId="7916" xr:uid="{2591C236-B33B-4A0B-9914-911656823F1C}"/>
    <cellStyle name="Currency 3 2 2 6 2" xfId="7917" xr:uid="{82DE3BC2-62A9-4EB8-8A87-E0578F68CD98}"/>
    <cellStyle name="Currency 3 2 2 6 2 2" xfId="32194" xr:uid="{5311D4AD-F079-44C7-A5FC-B97EB33DB562}"/>
    <cellStyle name="Currency 3 2 2 6 3" xfId="32193" xr:uid="{711B4F35-263A-4F7C-823F-8AC95C8B7FE5}"/>
    <cellStyle name="Currency 3 2 2 7" xfId="7918" xr:uid="{E8A69E32-8DD9-448D-AF4F-CBE03271F90D}"/>
    <cellStyle name="Currency 3 2 2 7 2" xfId="32195" xr:uid="{886269EF-5AFE-4C8E-A71C-A7FC46897E55}"/>
    <cellStyle name="Currency 3 2 2 8" xfId="32180" xr:uid="{945D02B9-0E0E-4625-8204-2185B5D61FDA}"/>
    <cellStyle name="Currency 3 2 3" xfId="7919" xr:uid="{87D66994-AD1B-43FA-A222-18D256FE24C7}"/>
    <cellStyle name="Currency 3 2 3 2" xfId="7920" xr:uid="{B82BFD5F-16D9-4AB7-AE14-341B780E95D0}"/>
    <cellStyle name="Currency 3 2 3 2 2" xfId="7921" xr:uid="{939D8F51-75E8-47C6-8FA2-681F3D8C973B}"/>
    <cellStyle name="Currency 3 2 3 2 2 2" xfId="32198" xr:uid="{A0D8BE1A-F34C-4363-BE27-1E04EFF99E7F}"/>
    <cellStyle name="Currency 3 2 3 2 3" xfId="32197" xr:uid="{01319124-0257-45AD-AE49-D8DC232EA810}"/>
    <cellStyle name="Currency 3 2 3 3" xfId="7922" xr:uid="{DA6F1350-5C00-4AD1-BFC1-2E29AACB61D6}"/>
    <cellStyle name="Currency 3 2 3 3 2" xfId="7923" xr:uid="{42AC192E-C729-435F-8455-B10FB729A94B}"/>
    <cellStyle name="Currency 3 2 3 3 2 2" xfId="32200" xr:uid="{08F41F17-1D7C-4FC4-A2E3-96E75AE5BF2C}"/>
    <cellStyle name="Currency 3 2 3 3 3" xfId="32199" xr:uid="{07D49E8C-6180-4B25-B275-362555B916BD}"/>
    <cellStyle name="Currency 3 2 3 4" xfId="7924" xr:uid="{CC2C0C07-FA64-4400-B85F-480CF68AA30C}"/>
    <cellStyle name="Currency 3 2 3 4 2" xfId="32201" xr:uid="{8832A255-6A20-40E0-AF2B-9E36F2260FFA}"/>
    <cellStyle name="Currency 3 2 3 5" xfId="32196" xr:uid="{C4D0CD03-164F-45EA-BEB0-DF4E13D0B0EF}"/>
    <cellStyle name="Currency 3 2 4" xfId="7925" xr:uid="{324D7D23-2FE0-408A-AFF6-B0236686D853}"/>
    <cellStyle name="Currency 3 2 4 2" xfId="7926" xr:uid="{FD412541-91FC-4903-B9FE-9A1C75F74CDA}"/>
    <cellStyle name="Currency 3 2 4 2 2" xfId="7927" xr:uid="{7A762136-3F04-42CE-8B40-2440C4B68143}"/>
    <cellStyle name="Currency 3 2 4 2 2 2" xfId="32204" xr:uid="{D060E7B3-BF9D-4C6D-A9FD-AAD39A549AD5}"/>
    <cellStyle name="Currency 3 2 4 2 3" xfId="32203" xr:uid="{DA625A48-4A2F-441A-B867-C1D7FEFE2A6A}"/>
    <cellStyle name="Currency 3 2 4 3" xfId="7928" xr:uid="{DA95F66A-103E-48EE-B8BC-792E514C24CF}"/>
    <cellStyle name="Currency 3 2 4 3 2" xfId="7929" xr:uid="{D95E703C-9E67-42AB-90A4-C6DDC271254E}"/>
    <cellStyle name="Currency 3 2 4 3 2 2" xfId="32206" xr:uid="{CF6BDF70-2B5E-4F7E-A831-85ECC7F0A904}"/>
    <cellStyle name="Currency 3 2 4 3 3" xfId="32205" xr:uid="{C50930FC-E171-439D-8092-D8D90FB24FDB}"/>
    <cellStyle name="Currency 3 2 4 4" xfId="7930" xr:uid="{9BDC0569-4860-4283-8A15-9BB971BA77CF}"/>
    <cellStyle name="Currency 3 2 4 4 2" xfId="32207" xr:uid="{12C46715-F64D-4B5E-A02C-EFF442CD483E}"/>
    <cellStyle name="Currency 3 2 4 5" xfId="32202" xr:uid="{054153DB-584B-4E3E-9E01-C0ED87BA795E}"/>
    <cellStyle name="Currency 3 2 5" xfId="7931" xr:uid="{EA15F7BF-073B-42E7-8E65-6A71A1742108}"/>
    <cellStyle name="Currency 3 2 5 2" xfId="7932" xr:uid="{0DE8C3BF-1F4F-4E37-8A66-396389A8D10B}"/>
    <cellStyle name="Currency 3 2 5 2 2" xfId="7933" xr:uid="{43E51DC2-5E90-4B74-801E-77D93E8B870C}"/>
    <cellStyle name="Currency 3 2 5 2 2 2" xfId="32210" xr:uid="{49EF4859-E16A-47B9-8804-2AAA11C96981}"/>
    <cellStyle name="Currency 3 2 5 2 3" xfId="32209" xr:uid="{9AE20DB9-A10F-4F9C-8BAC-804D002D2CDB}"/>
    <cellStyle name="Currency 3 2 5 3" xfId="7934" xr:uid="{FE8FF803-A5D1-4CFE-B5D1-8AD6559C2B43}"/>
    <cellStyle name="Currency 3 2 5 3 2" xfId="7935" xr:uid="{4E2BB307-7D6C-4861-AD5D-3D4ACC22828C}"/>
    <cellStyle name="Currency 3 2 5 3 2 2" xfId="32212" xr:uid="{738B5263-0916-4220-B23C-1130776726CF}"/>
    <cellStyle name="Currency 3 2 5 3 3" xfId="32211" xr:uid="{7B378F87-B089-4FB7-A2FA-233CD58BD2AF}"/>
    <cellStyle name="Currency 3 2 5 4" xfId="7936" xr:uid="{C17FC634-6165-438A-A5D2-B8490D9B227F}"/>
    <cellStyle name="Currency 3 2 5 4 2" xfId="32213" xr:uid="{11BDAA54-F954-4968-BE9A-018896E28C60}"/>
    <cellStyle name="Currency 3 2 5 5" xfId="32208" xr:uid="{19A13081-7F49-4FA3-8A15-BE53ECF44533}"/>
    <cellStyle name="Currency 3 2 6" xfId="7937" xr:uid="{A1152488-EB29-4C25-8C07-54536E6DD807}"/>
    <cellStyle name="Currency 3 2 6 2" xfId="7938" xr:uid="{A13506EE-139E-4809-9669-694825D69F87}"/>
    <cellStyle name="Currency 3 2 6 2 2" xfId="7939" xr:uid="{3F56DAAE-F488-487F-8011-0BA871129DF3}"/>
    <cellStyle name="Currency 3 2 6 2 2 2" xfId="32216" xr:uid="{77881E22-4EB7-4D71-80A7-54F7046986F4}"/>
    <cellStyle name="Currency 3 2 6 2 3" xfId="32215" xr:uid="{B8AAB62C-05B0-41B4-9C97-11A2AAFD1580}"/>
    <cellStyle name="Currency 3 2 6 3" xfId="7940" xr:uid="{8BFF5A04-34F8-46B4-A68C-2C0CA33F0998}"/>
    <cellStyle name="Currency 3 2 6 3 2" xfId="32217" xr:uid="{1158DB60-86BA-4AEF-90E4-43CB2798B5D2}"/>
    <cellStyle name="Currency 3 2 6 4" xfId="32214" xr:uid="{6F8104F1-5103-4E7D-A90F-B870277B0B9B}"/>
    <cellStyle name="Currency 3 2 7" xfId="7941" xr:uid="{2D3F5F05-333D-419D-A9AC-2541F3D883B1}"/>
    <cellStyle name="Currency 3 2 7 2" xfId="7942" xr:uid="{BDDB5EAF-9695-459A-B38A-0FFFB63B6687}"/>
    <cellStyle name="Currency 3 2 7 2 2" xfId="7943" xr:uid="{74DD4A1F-9294-43BF-9914-E3369CDBA6FC}"/>
    <cellStyle name="Currency 3 2 7 2 2 2" xfId="32220" xr:uid="{45508388-CEAE-4E4D-BF16-1675982CDBE7}"/>
    <cellStyle name="Currency 3 2 7 2 3" xfId="32219" xr:uid="{E1A48240-7D73-4D77-B630-EA14E861EC29}"/>
    <cellStyle name="Currency 3 2 7 3" xfId="7944" xr:uid="{C8B8AFB6-8984-426E-B34F-838D98E20D9F}"/>
    <cellStyle name="Currency 3 2 7 3 2" xfId="32221" xr:uid="{2F35A1F9-8710-4124-897E-824E3B0AA872}"/>
    <cellStyle name="Currency 3 2 7 4" xfId="32218" xr:uid="{FA98F228-FA94-40E3-8A5D-0E575C73B2F8}"/>
    <cellStyle name="Currency 3 2 8" xfId="7945" xr:uid="{735C4F2D-D027-4F81-A2CC-9F8E1AC01619}"/>
    <cellStyle name="Currency 3 2 8 2" xfId="7946" xr:uid="{89DAE3F8-817F-4FFE-8B6D-71B20E80A135}"/>
    <cellStyle name="Currency 3 2 8 2 2" xfId="32223" xr:uid="{1B769835-CD40-46A1-ADC6-1FA4A5B7A692}"/>
    <cellStyle name="Currency 3 2 8 3" xfId="32222" xr:uid="{6E35EAC7-B784-4BDF-92A6-5757270C8A5C}"/>
    <cellStyle name="Currency 3 2 9" xfId="7947" xr:uid="{501628D9-0B43-4334-BA94-07A3E079EC46}"/>
    <cellStyle name="Currency 3 2 9 2" xfId="7948" xr:uid="{3AAE19A7-42DB-4756-838B-6F41509346B3}"/>
    <cellStyle name="Currency 3 2 9 2 2" xfId="32225" xr:uid="{502D1800-3969-4AAF-9EE8-A22F907CC014}"/>
    <cellStyle name="Currency 3 2 9 3" xfId="32224" xr:uid="{E69DE298-E03B-4DAE-A373-787550DD2391}"/>
    <cellStyle name="Currency 3 3" xfId="7949" xr:uid="{418F607C-8768-42B4-BB70-2A48C6AD7C34}"/>
    <cellStyle name="Currency 3 3 2" xfId="7950" xr:uid="{ADABAABF-FB6F-49B0-B96F-B602D1640025}"/>
    <cellStyle name="Currency 3 3 2 2" xfId="7951" xr:uid="{B220241E-6EFF-46F3-A818-FD6D3115BAA0}"/>
    <cellStyle name="Currency 3 3 2 2 2" xfId="7952" xr:uid="{86F446CF-0B3F-49E6-BD50-8461FF277E2C}"/>
    <cellStyle name="Currency 3 3 2 2 2 2" xfId="32229" xr:uid="{8181A3DF-7DBB-4D95-B075-1A2BCA0809D6}"/>
    <cellStyle name="Currency 3 3 2 2 3" xfId="32228" xr:uid="{9139DAAA-6A0C-4CF6-970F-4F54BA2686CD}"/>
    <cellStyle name="Currency 3 3 2 3" xfId="7953" xr:uid="{73BFB6DD-E59C-4ADD-8F6C-74E1C635E8DE}"/>
    <cellStyle name="Currency 3 3 2 3 2" xfId="32230" xr:uid="{E2641ABE-AD28-40B7-BF11-3E0AF445BE07}"/>
    <cellStyle name="Currency 3 3 2 4" xfId="32227" xr:uid="{5FBC1E47-F293-4CD5-9D8A-8D36BEE4C07A}"/>
    <cellStyle name="Currency 3 3 3" xfId="7954" xr:uid="{93C06DC7-C5BD-48BF-A8D2-F877814ABF05}"/>
    <cellStyle name="Currency 3 3 3 2" xfId="7955" xr:uid="{B725120E-AC53-4A20-8D3F-90E1D1BC816D}"/>
    <cellStyle name="Currency 3 3 3 2 2" xfId="7956" xr:uid="{81F22245-E9CC-4962-9E32-7203E0434401}"/>
    <cellStyle name="Currency 3 3 3 2 2 2" xfId="32233" xr:uid="{6470EE46-CB7A-4C2A-9F19-56E98439990B}"/>
    <cellStyle name="Currency 3 3 3 2 3" xfId="32232" xr:uid="{3BAEC925-51DB-4370-B434-E3A2CDD496CA}"/>
    <cellStyle name="Currency 3 3 3 3" xfId="7957" xr:uid="{9B853018-D8A4-42FB-9D4F-D85A8B0B6B4F}"/>
    <cellStyle name="Currency 3 3 3 3 2" xfId="32234" xr:uid="{5B560043-1E92-4452-AA37-FEC09277A708}"/>
    <cellStyle name="Currency 3 3 3 4" xfId="32231" xr:uid="{F61F7B47-67D7-43A3-94C4-A085E376492E}"/>
    <cellStyle name="Currency 3 3 4" xfId="7958" xr:uid="{5B2AD05E-757F-4506-ADEF-4A10BB5E78FC}"/>
    <cellStyle name="Currency 3 3 4 2" xfId="7959" xr:uid="{1B1FE2D1-42D2-4B53-B916-CA6557C1D72D}"/>
    <cellStyle name="Currency 3 3 4 2 2" xfId="32236" xr:uid="{324CE1E9-0B6D-4007-94B9-EE3F71E2001E}"/>
    <cellStyle name="Currency 3 3 4 3" xfId="32235" xr:uid="{CE152E6F-D6E6-475C-BE63-61F25B38AB7E}"/>
    <cellStyle name="Currency 3 3 5" xfId="7960" xr:uid="{C9B4D394-CD2D-4517-BE95-92E1E10C9A8F}"/>
    <cellStyle name="Currency 3 3 5 2" xfId="7961" xr:uid="{C7C5D5D6-06D6-4E13-88F4-97602B92AD57}"/>
    <cellStyle name="Currency 3 3 5 2 2" xfId="32238" xr:uid="{FDA9E7F6-C9FA-449A-B3DA-476E0D500967}"/>
    <cellStyle name="Currency 3 3 5 3" xfId="32237" xr:uid="{2D7C52D8-2130-4991-9ADC-ADFE6C374045}"/>
    <cellStyle name="Currency 3 3 6" xfId="7962" xr:uid="{2501B434-E7CD-4199-A696-E68EC34DE7E3}"/>
    <cellStyle name="Currency 3 3 6 2" xfId="7963" xr:uid="{619008A1-3522-4A2A-9A97-BAD63473AAC0}"/>
    <cellStyle name="Currency 3 3 6 2 2" xfId="32240" xr:uid="{BDF0A344-1B9A-4842-B7AC-DEB8BECA2FA7}"/>
    <cellStyle name="Currency 3 3 6 3" xfId="32239" xr:uid="{0028086E-62A6-4E70-8F56-E1E190780721}"/>
    <cellStyle name="Currency 3 3 7" xfId="7964" xr:uid="{05C3FF8F-D9EC-46CA-A15E-77FDD12BE2F4}"/>
    <cellStyle name="Currency 3 3 7 2" xfId="32241" xr:uid="{762A0B93-3A70-40A3-B3F9-9290390CC4E2}"/>
    <cellStyle name="Currency 3 3 8" xfId="32226" xr:uid="{361C1CCF-0DAD-426F-AF7C-4D8070F91642}"/>
    <cellStyle name="Currency 3 4" xfId="7965" xr:uid="{1D075A81-6878-4609-A574-B57AC603CEA3}"/>
    <cellStyle name="Currency 3 4 2" xfId="32242" xr:uid="{501CEE0F-26BF-44FA-B259-D935338C4D3A}"/>
    <cellStyle name="Currency 3 5" xfId="7966" xr:uid="{5174B1E5-8DF0-4B3F-9C35-67289A9EA0F6}"/>
    <cellStyle name="Currency 3 5 2" xfId="7967" xr:uid="{BE930C80-AFFC-402F-9404-2D2EC564D3D0}"/>
    <cellStyle name="Currency 3 5 2 2" xfId="32244" xr:uid="{7480E160-EDFB-4335-8FEB-623022730B32}"/>
    <cellStyle name="Currency 3 5 3" xfId="32243" xr:uid="{139D0FE2-7FEB-414B-B1C3-A04479D1C6FB}"/>
    <cellStyle name="Currency 3 6" xfId="7968" xr:uid="{2AB13090-EB55-44A0-8AEF-9CF3674C6119}"/>
    <cellStyle name="Currency 3 6 2" xfId="7969" xr:uid="{463E92D9-8F48-42B1-93D2-1612E8C76E19}"/>
    <cellStyle name="Currency 3 6 2 2" xfId="32246" xr:uid="{A402A32B-2CB8-4706-B4E4-E78B2B03AF54}"/>
    <cellStyle name="Currency 3 6 3" xfId="32245" xr:uid="{EA40D4B8-7AA0-4DBD-B148-B03A0595F04E}"/>
    <cellStyle name="Currency 3 7" xfId="7970" xr:uid="{42020716-1C87-40C2-B715-A5B7516873D7}"/>
    <cellStyle name="Currency 3 7 2" xfId="32247" xr:uid="{75475DB8-8CB7-4EB3-B963-E846854BCEFE}"/>
    <cellStyle name="Currency 3 8" xfId="32175" xr:uid="{FF192E89-4B6D-4F28-894A-2D597ACBD37C}"/>
    <cellStyle name="Currency 4" xfId="7971" xr:uid="{8EE0B915-3C8F-424E-9013-38F00FFA13FD}"/>
    <cellStyle name="Currency 4 2" xfId="32248" xr:uid="{32186F87-5E9F-444D-9F4F-B904B8AA7B34}"/>
    <cellStyle name="Currency 5" xfId="7972" xr:uid="{26CB9D97-02ED-4F7D-9E9F-A544623A7AF1}"/>
    <cellStyle name="Currency 5 2" xfId="32249" xr:uid="{93BDF518-B192-460D-B541-35A0C09B0ABF}"/>
    <cellStyle name="Currency 6" xfId="7973" xr:uid="{EA9D2212-2665-4045-8465-33A9255C07E0}"/>
    <cellStyle name="Currency 6 2" xfId="32250" xr:uid="{C8A03C5E-C59F-4D09-AE18-47AA831B7F24}"/>
    <cellStyle name="Currency 7" xfId="7974" xr:uid="{E4BBA427-7D62-4960-A980-FA4C15B2F96B}"/>
    <cellStyle name="Currency 7 2" xfId="32251" xr:uid="{1BC23DF1-F9FE-49AE-8E4E-FD6F122BE0C4}"/>
    <cellStyle name="Currency 8" xfId="7975" xr:uid="{7FB72F80-6E03-4853-A39E-3EEC2F522E4D}"/>
    <cellStyle name="Currency 8 2" xfId="32252" xr:uid="{85C34A30-9C3A-4634-9F2D-2F4CC6D20964}"/>
    <cellStyle name="Currency 9" xfId="7976" xr:uid="{D05CF7B8-AE31-4A81-94C4-F7352539C7EA}"/>
    <cellStyle name="Currency 9 2" xfId="32253" xr:uid="{5134027F-F991-40EB-B2D1-0423450C88B6}"/>
    <cellStyle name="Currency0" xfId="451" xr:uid="{00000000-0005-0000-0000-0000C3010000}"/>
    <cellStyle name="Currency0 2" xfId="7978" xr:uid="{CFC9B382-9C6B-4274-9682-E4F557C5B65C}"/>
    <cellStyle name="Currency0 2 2" xfId="32255" xr:uid="{D8E7CA31-7B02-402F-8AC1-EB9E0EF248F1}"/>
    <cellStyle name="Currency0 3" xfId="7979" xr:uid="{A9719239-B6A3-48C5-B0DB-895DA24869A5}"/>
    <cellStyle name="Currency0 3 2" xfId="32256" xr:uid="{6118E751-B81A-4D19-BE50-46237E8E6AA4}"/>
    <cellStyle name="Currency0 4" xfId="7980" xr:uid="{A19E88B5-8FDC-489E-88E6-DB60E0CFFA65}"/>
    <cellStyle name="Currency0 4 2" xfId="32257" xr:uid="{7452FD57-6ED0-4CC6-8B29-185FE74AAF44}"/>
    <cellStyle name="Currency0 5" xfId="50523" xr:uid="{A10A2C98-871C-4B8A-A6DE-33C3DA056827}"/>
    <cellStyle name="Currency0 6" xfId="32254" xr:uid="{D57F8178-3445-45B2-ADAE-0256C75D4D91}"/>
    <cellStyle name="Currency0 7" xfId="7977" xr:uid="{478163E4-F0A0-4FBB-A703-61A93F61CDEC}"/>
    <cellStyle name="CustomizationCells" xfId="7981" xr:uid="{7406A53D-13B6-46A3-8513-0860BFE60AE7}"/>
    <cellStyle name="CustomizationCells 2" xfId="32258" xr:uid="{0CB583CD-9C40-445D-83BF-4ECEE36AE479}"/>
    <cellStyle name="Dane wejściowe" xfId="452" xr:uid="{00000000-0005-0000-0000-0000C4010000}"/>
    <cellStyle name="Dane wejściowe 10" xfId="453" xr:uid="{00000000-0005-0000-0000-0000C5010000}"/>
    <cellStyle name="Dane wejściowe 10 2" xfId="454" xr:uid="{00000000-0005-0000-0000-0000C6010000}"/>
    <cellStyle name="Dane wejściowe 10 2 2" xfId="7985" xr:uid="{E64F6746-6088-4C7D-8613-1E29FD4BFE65}"/>
    <cellStyle name="Dane wejściowe 10 2 2 2" xfId="32262" xr:uid="{6451DF21-6D5D-40BA-A193-386EF7279FC8}"/>
    <cellStyle name="Dane wejściowe 10 2 3" xfId="7986" xr:uid="{85B16456-04FA-49BC-A670-A2B5D5B2D8E8}"/>
    <cellStyle name="Dane wejściowe 10 2 3 2" xfId="32263" xr:uid="{C3B12612-7CA4-4177-A201-2490691B9432}"/>
    <cellStyle name="Dane wejściowe 10 2 4" xfId="50526" xr:uid="{C5550C7C-B3CE-4B57-8985-918E130F20C9}"/>
    <cellStyle name="Dane wejściowe 10 2 5" xfId="32261" xr:uid="{D06BC1A9-C7CB-4DF4-9FB6-6689DA7B3F3A}"/>
    <cellStyle name="Dane wejściowe 10 2 6" xfId="7984" xr:uid="{1226A0AC-9DFF-4058-9E65-048DD9144AA5}"/>
    <cellStyle name="Dane wejściowe 10 3" xfId="455" xr:uid="{00000000-0005-0000-0000-0000C7010000}"/>
    <cellStyle name="Dane wejściowe 10 3 2" xfId="7988" xr:uid="{30F478E3-72E6-4255-88DF-157526621CAA}"/>
    <cellStyle name="Dane wejściowe 10 3 2 2" xfId="32265" xr:uid="{A49281FE-48B8-4D22-AAFD-9B98CF4C01C6}"/>
    <cellStyle name="Dane wejściowe 10 3 3" xfId="7989" xr:uid="{EE415569-0A20-4017-83F4-D8E4AF95D3E4}"/>
    <cellStyle name="Dane wejściowe 10 3 3 2" xfId="32266" xr:uid="{E2276483-EC48-45EF-875B-2244E96E7772}"/>
    <cellStyle name="Dane wejściowe 10 3 4" xfId="50527" xr:uid="{9D85B127-ADA9-4E32-B03A-23C3973C28B7}"/>
    <cellStyle name="Dane wejściowe 10 3 5" xfId="32264" xr:uid="{759A1063-0C0B-470F-A9D1-6F0FAA9ECA96}"/>
    <cellStyle name="Dane wejściowe 10 3 6" xfId="7987" xr:uid="{32B990E1-26A9-45EB-96CA-CE2544C671E8}"/>
    <cellStyle name="Dane wejściowe 10 4" xfId="7990" xr:uid="{A5F7CE08-856F-4AB4-B668-FB600924B8AB}"/>
    <cellStyle name="Dane wejściowe 10 4 2" xfId="32267" xr:uid="{7DD039DA-474E-438C-8068-3787E55F430D}"/>
    <cellStyle name="Dane wejściowe 10 5" xfId="7991" xr:uid="{B339A613-8C20-4177-B61C-7FA42608A5E9}"/>
    <cellStyle name="Dane wejściowe 10 5 2" xfId="32268" xr:uid="{9FDF0BAA-9E86-4C8C-812B-E0E0A53817BC}"/>
    <cellStyle name="Dane wejściowe 10 6" xfId="50525" xr:uid="{167C6FB9-2806-4568-B897-551032AFFFF2}"/>
    <cellStyle name="Dane wejściowe 10 7" xfId="32260" xr:uid="{39CB9C9D-4943-457A-B40E-0417F6629495}"/>
    <cellStyle name="Dane wejściowe 10 8" xfId="7983" xr:uid="{FD9C7ED3-5310-426C-8306-EB97AD4EC0AD}"/>
    <cellStyle name="Dane wejściowe 10_CHP" xfId="7992" xr:uid="{C6E8D754-0BF8-4611-B9DB-C7E734617964}"/>
    <cellStyle name="Dane wejściowe 11" xfId="456" xr:uid="{00000000-0005-0000-0000-0000C8010000}"/>
    <cellStyle name="Dane wejściowe 11 2" xfId="7994" xr:uid="{D24AC25E-3444-4DC4-9DC1-776D91DBBEC9}"/>
    <cellStyle name="Dane wejściowe 11 2 2" xfId="7995" xr:uid="{C23F63DE-2734-432A-9D11-754507C9B21E}"/>
    <cellStyle name="Dane wejściowe 11 2 2 2" xfId="32271" xr:uid="{4F1B450D-4191-481A-B777-EB3416DE446C}"/>
    <cellStyle name="Dane wejściowe 11 2 3" xfId="7996" xr:uid="{426108F0-6948-42EF-B074-41DA0F1E523F}"/>
    <cellStyle name="Dane wejściowe 11 2 3 2" xfId="32272" xr:uid="{6A67B846-F82D-4C2E-A531-CB84ECD377DC}"/>
    <cellStyle name="Dane wejściowe 11 2 4" xfId="50529" xr:uid="{B65F17A3-68D8-4FCD-8606-2408150EB1C1}"/>
    <cellStyle name="Dane wejściowe 11 2 5" xfId="32270" xr:uid="{8B789EA5-D8C2-4816-AD0B-D2D88FF0D349}"/>
    <cellStyle name="Dane wejściowe 11 3" xfId="7997" xr:uid="{EAA503CD-A08A-423C-8B5B-38E376B947CE}"/>
    <cellStyle name="Dane wejściowe 11 3 2" xfId="32273" xr:uid="{DC889A2D-2CEE-4CF6-9485-56FFCAFF1D28}"/>
    <cellStyle name="Dane wejściowe 11 4" xfId="50528" xr:uid="{BDFEAE94-AF8F-4714-A9BF-5A00182ECDD0}"/>
    <cellStyle name="Dane wejściowe 11 5" xfId="32269" xr:uid="{43B94436-F828-44AE-9483-E2C82D3243CA}"/>
    <cellStyle name="Dane wejściowe 11 6" xfId="7993" xr:uid="{7B721EED-3981-4A0E-A404-41CB13C5A963}"/>
    <cellStyle name="Dane wejściowe 11_CHP" xfId="7998" xr:uid="{BD0CB2C2-9D7E-4DFA-8DDE-9121FA1714DB}"/>
    <cellStyle name="Dane wejściowe 12" xfId="457" xr:uid="{00000000-0005-0000-0000-0000C9010000}"/>
    <cellStyle name="Dane wejściowe 12 2" xfId="8000" xr:uid="{B2FBBC27-DA4B-4438-903F-816395E515B9}"/>
    <cellStyle name="Dane wejściowe 12 2 2" xfId="32275" xr:uid="{6C83C4CD-C076-4624-BBC7-CA66DAABB672}"/>
    <cellStyle name="Dane wejściowe 12 3" xfId="8001" xr:uid="{364BD731-AED4-49A4-90A6-DE9AF2217ACD}"/>
    <cellStyle name="Dane wejściowe 12 3 2" xfId="32276" xr:uid="{5F7E0B1D-FEB0-457B-93EB-91DD8DBBA7A3}"/>
    <cellStyle name="Dane wejściowe 12 4" xfId="50530" xr:uid="{D6E95A56-4697-484C-94BA-65C1B01AA0BC}"/>
    <cellStyle name="Dane wejściowe 12 5" xfId="32274" xr:uid="{7A009496-270E-4ABB-9151-8CC18E389DA4}"/>
    <cellStyle name="Dane wejściowe 12 6" xfId="7999" xr:uid="{4F37C974-C147-48FB-9767-DB561F983C23}"/>
    <cellStyle name="Dane wejściowe 13" xfId="8002" xr:uid="{E684F7FE-519D-44EC-BDF7-8D1CB3904FE5}"/>
    <cellStyle name="Dane wejściowe 13 2" xfId="8003" xr:uid="{7274728C-B3B1-4E1F-8812-D0CAAEB6EF16}"/>
    <cellStyle name="Dane wejściowe 13 2 2" xfId="32278" xr:uid="{59027378-DC20-4E99-B9CF-DCE28FE7B6C5}"/>
    <cellStyle name="Dane wejściowe 13 3" xfId="8004" xr:uid="{D4E58E75-C781-40CE-9213-89DCAB34CBAA}"/>
    <cellStyle name="Dane wejściowe 13 3 2" xfId="32279" xr:uid="{8B67403C-54A5-4DD7-A3FF-8C149D2171D5}"/>
    <cellStyle name="Dane wejściowe 13 4" xfId="50531" xr:uid="{81564257-38D5-475C-B4A3-671BD20ECA0C}"/>
    <cellStyle name="Dane wejściowe 13 5" xfId="32277" xr:uid="{BDD572FF-27A3-42F1-9AFA-866C25E5F131}"/>
    <cellStyle name="Dane wejściowe 14" xfId="8005" xr:uid="{B432E44B-31FB-428C-ADE6-76AA55B59E17}"/>
    <cellStyle name="Dane wejściowe 14 2" xfId="50532" xr:uid="{3FBEE5E4-5454-4A4B-9A2B-D3D4B0434EDA}"/>
    <cellStyle name="Dane wejściowe 14 3" xfId="32280" xr:uid="{7212A4EF-D477-4C9B-8AAE-F24E4432FCC0}"/>
    <cellStyle name="Dane wejściowe 15" xfId="8006" xr:uid="{C820E45A-37F8-4BB6-A294-66897443F310}"/>
    <cellStyle name="Dane wejściowe 15 2" xfId="50533" xr:uid="{3402E470-E46A-4EF4-BADF-657B5E7B8482}"/>
    <cellStyle name="Dane wejściowe 15 3" xfId="32281" xr:uid="{4E96DBA3-EE8B-4501-9034-7AB6B41F3329}"/>
    <cellStyle name="Dane wejściowe 15 4" xfId="53916" xr:uid="{5130A25B-FCF4-4CDA-9654-57DD2CE48443}"/>
    <cellStyle name="Dane wejściowe 16" xfId="8007" xr:uid="{83852C87-4833-4536-8E11-B6D7519FD7A2}"/>
    <cellStyle name="Dane wejściowe 16 2" xfId="50534" xr:uid="{BB0BCEF4-AC67-4EBF-B4DA-FB66AB4C2DFD}"/>
    <cellStyle name="Dane wejściowe 16 3" xfId="32282" xr:uid="{0BCBEE76-0FC1-4BD9-B56C-E1A96E4CCABD}"/>
    <cellStyle name="Dane wejściowe 17" xfId="50524" xr:uid="{25FE8F28-5961-449F-A215-AE18A4E9A9D9}"/>
    <cellStyle name="Dane wejściowe 18" xfId="32259" xr:uid="{4434ABE5-E84C-427B-839B-3CB90DFF9CF3}"/>
    <cellStyle name="Dane wejściowe 18 2" xfId="53917" xr:uid="{C991BD85-9B7B-49D7-844B-1D9E0A14559B}"/>
    <cellStyle name="Dane wejściowe 19" xfId="53918" xr:uid="{98BFDDA8-0796-4C6A-884F-2F3A345E7B81}"/>
    <cellStyle name="Dane wejściowe 2" xfId="458" xr:uid="{00000000-0005-0000-0000-0000CA010000}"/>
    <cellStyle name="Dane wejściowe 2 2" xfId="8009" xr:uid="{95945A4B-97FD-4FC2-AA2A-BB1CDE909F41}"/>
    <cellStyle name="Dane wejściowe 2 2 2" xfId="32284" xr:uid="{C97FF2F6-D2DB-4298-91F1-E104E3680D2A}"/>
    <cellStyle name="Dane wejściowe 2 3" xfId="8010" xr:uid="{D6E0D48F-6DE5-4747-937A-0229FD543F21}"/>
    <cellStyle name="Dane wejściowe 2 3 2" xfId="32285" xr:uid="{EEC404A9-A083-467A-88D6-7CEA6B6FAAEA}"/>
    <cellStyle name="Dane wejściowe 2 4" xfId="50535" xr:uid="{8CC1C8EF-46AE-4819-A692-DEAD7389EB00}"/>
    <cellStyle name="Dane wejściowe 2 5" xfId="32283" xr:uid="{B0CE6527-D9FF-4804-932C-4E0883AF88CE}"/>
    <cellStyle name="Dane wejściowe 2 6" xfId="8008" xr:uid="{CB440D4A-E1C0-41B1-AB4F-9A9EA294CC58}"/>
    <cellStyle name="Dane wejściowe 20" xfId="53919" xr:uid="{289B1B1F-E2CF-4803-BA7A-3B7C6E15CDE1}"/>
    <cellStyle name="Dane wejściowe 21" xfId="7982" xr:uid="{02B68FDF-5E9B-4848-B31F-9EA51D994A4F}"/>
    <cellStyle name="Dane wejściowe 3" xfId="459" xr:uid="{00000000-0005-0000-0000-0000CB010000}"/>
    <cellStyle name="Dane wejściowe 3 2" xfId="8012" xr:uid="{27546EB3-EBE4-4BA7-B588-0E37F401122A}"/>
    <cellStyle name="Dane wejściowe 3 2 2" xfId="32287" xr:uid="{A6DACCE3-151D-46DC-9B00-2D363C2312A4}"/>
    <cellStyle name="Dane wejściowe 3 3" xfId="8013" xr:uid="{F4EE88DD-75AC-416B-ABC1-3AD86AE2D519}"/>
    <cellStyle name="Dane wejściowe 3 3 2" xfId="32288" xr:uid="{479F1388-0976-4912-BF8B-0911CAD4CB00}"/>
    <cellStyle name="Dane wejściowe 3 4" xfId="50536" xr:uid="{97CA5499-C34F-4448-88AB-CC25747DC143}"/>
    <cellStyle name="Dane wejściowe 3 5" xfId="32286" xr:uid="{9B0445AB-56DC-4E85-B2F8-B05B79CF811B}"/>
    <cellStyle name="Dane wejściowe 3 6" xfId="8011" xr:uid="{C728E426-DFE0-4CDD-9993-3BBFE4E0FF72}"/>
    <cellStyle name="Dane wejściowe 4" xfId="460" xr:uid="{00000000-0005-0000-0000-0000CC010000}"/>
    <cellStyle name="Dane wejściowe 4 2" xfId="8015" xr:uid="{54EF7630-5617-4DC8-8C2E-5C4F1A6437CD}"/>
    <cellStyle name="Dane wejściowe 4 2 2" xfId="32290" xr:uid="{CAC314DF-0D48-4D0A-BF4D-D6D02B76C8E1}"/>
    <cellStyle name="Dane wejściowe 4 3" xfId="8016" xr:uid="{C81F304D-D75D-48E4-AD6C-A4355B47CA58}"/>
    <cellStyle name="Dane wejściowe 4 3 2" xfId="32291" xr:uid="{50CEB52F-439A-431E-AC45-0B513E9A0FB5}"/>
    <cellStyle name="Dane wejściowe 4 4" xfId="50537" xr:uid="{2F091C1D-A3FA-4BC4-AAC1-030F9E9E5C11}"/>
    <cellStyle name="Dane wejściowe 4 5" xfId="32289" xr:uid="{770C4C7F-1721-4FA2-A846-64970C0AA398}"/>
    <cellStyle name="Dane wejściowe 4 6" xfId="8014" xr:uid="{7EEA2001-2893-4E11-A850-4FDDC6B98EE3}"/>
    <cellStyle name="Dane wejściowe 5" xfId="461" xr:uid="{00000000-0005-0000-0000-0000CD010000}"/>
    <cellStyle name="Dane wejściowe 5 2" xfId="8018" xr:uid="{0401560C-C434-433A-B1F3-856F86970BD3}"/>
    <cellStyle name="Dane wejściowe 5 2 2" xfId="32293" xr:uid="{64E1236D-E463-4B60-B28D-54D7113A24C1}"/>
    <cellStyle name="Dane wejściowe 5 3" xfId="8019" xr:uid="{A2257525-A49A-45C5-8429-58F448B14BF3}"/>
    <cellStyle name="Dane wejściowe 5 3 2" xfId="32294" xr:uid="{258BE5A3-EB49-46C8-BDEF-79E1E5D99EE8}"/>
    <cellStyle name="Dane wejściowe 5 4" xfId="50538" xr:uid="{B2392447-9D0E-4A4C-A5E0-1AA61C9FEF34}"/>
    <cellStyle name="Dane wejściowe 5 5" xfId="32292" xr:uid="{CD483761-2BB4-4E8D-A39E-1D2CAC144FD7}"/>
    <cellStyle name="Dane wejściowe 5 6" xfId="8017" xr:uid="{D47E5A8A-4D09-49C1-9D5C-6D8132BD8A39}"/>
    <cellStyle name="Dane wejściowe 6" xfId="462" xr:uid="{00000000-0005-0000-0000-0000CE010000}"/>
    <cellStyle name="Dane wejściowe 6 2" xfId="8021" xr:uid="{17D35A93-1A43-4D27-BD46-0D3BBB4ED708}"/>
    <cellStyle name="Dane wejściowe 6 2 2" xfId="32296" xr:uid="{9F0CFC7D-804A-45BA-9F7A-17EABD8B43B4}"/>
    <cellStyle name="Dane wejściowe 6 3" xfId="8022" xr:uid="{2A4D5210-9931-4693-B6E1-9DEA72755EF0}"/>
    <cellStyle name="Dane wejściowe 6 3 2" xfId="32297" xr:uid="{AC238C5F-6302-4EAD-8A00-B247BCB93BFD}"/>
    <cellStyle name="Dane wejściowe 6 4" xfId="50539" xr:uid="{6A199D9F-E917-410B-9C26-9DCD2A861135}"/>
    <cellStyle name="Dane wejściowe 6 5" xfId="32295" xr:uid="{5CDA9783-CFA3-4823-95AF-8A48A75171CC}"/>
    <cellStyle name="Dane wejściowe 6 6" xfId="8020" xr:uid="{957ACFA0-D248-4DBA-81FB-C7D7D62524D6}"/>
    <cellStyle name="Dane wejściowe 7" xfId="463" xr:uid="{00000000-0005-0000-0000-0000CF010000}"/>
    <cellStyle name="Dane wejściowe 7 2" xfId="8024" xr:uid="{6B23C7CE-3C01-4D5F-81FE-A6565554E42B}"/>
    <cellStyle name="Dane wejściowe 7 2 2" xfId="32299" xr:uid="{F823CFF9-A21D-4E93-8B68-7FE96D273B25}"/>
    <cellStyle name="Dane wejściowe 7 3" xfId="8025" xr:uid="{6CA0A8CB-1C7D-456F-8BDB-092C34A20FD3}"/>
    <cellStyle name="Dane wejściowe 7 3 2" xfId="32300" xr:uid="{1FC90B91-C9DB-4016-9CDE-16C294C880FE}"/>
    <cellStyle name="Dane wejściowe 7 4" xfId="50540" xr:uid="{F937BD46-7BC7-4D1F-9560-5CEF39CD4373}"/>
    <cellStyle name="Dane wejściowe 7 5" xfId="32298" xr:uid="{457A1AE2-1AD4-47E5-8A97-88BE0CF96DDC}"/>
    <cellStyle name="Dane wejściowe 7 6" xfId="8023" xr:uid="{BE2C2059-8CA9-44B7-A90D-EAF7DF0EA8A6}"/>
    <cellStyle name="Dane wejściowe 8" xfId="464" xr:uid="{00000000-0005-0000-0000-0000D0010000}"/>
    <cellStyle name="Dane wejściowe 8 2" xfId="8027" xr:uid="{23AB0CBD-01AC-4729-B2B0-0A3379DC4A02}"/>
    <cellStyle name="Dane wejściowe 8 2 2" xfId="32302" xr:uid="{4A43D665-E604-4510-A710-2867EA0AD5B9}"/>
    <cellStyle name="Dane wejściowe 8 3" xfId="8028" xr:uid="{425946BA-6075-4275-8BD6-9D83193BFDEE}"/>
    <cellStyle name="Dane wejściowe 8 3 2" xfId="32303" xr:uid="{35D60F74-B356-488C-ABE2-BF41971E6AE9}"/>
    <cellStyle name="Dane wejściowe 8 4" xfId="50541" xr:uid="{4C83EA32-A654-43AB-8DA1-2C3A1069BC46}"/>
    <cellStyle name="Dane wejściowe 8 5" xfId="32301" xr:uid="{3DA52D01-1916-40E4-95CD-CA691D053D6F}"/>
    <cellStyle name="Dane wejściowe 8 6" xfId="8026" xr:uid="{5C8B00D7-FAD3-405A-AF90-F35660F30298}"/>
    <cellStyle name="Dane wejściowe 9" xfId="465" xr:uid="{00000000-0005-0000-0000-0000D1010000}"/>
    <cellStyle name="Dane wejściowe 9 2" xfId="466" xr:uid="{00000000-0005-0000-0000-0000D2010000}"/>
    <cellStyle name="Dane wejściowe 9 2 2" xfId="8031" xr:uid="{828E78D5-DEA2-40BE-841F-D84E251A84D7}"/>
    <cellStyle name="Dane wejściowe 9 2 2 2" xfId="32306" xr:uid="{F781CF58-5FF6-4615-A21F-01B19AE7247A}"/>
    <cellStyle name="Dane wejściowe 9 2 3" xfId="8032" xr:uid="{C84770DD-E885-4176-B7F8-01977DC1F3D8}"/>
    <cellStyle name="Dane wejściowe 9 2 3 2" xfId="32307" xr:uid="{259A5A7D-D5CC-4FE0-B22B-F6F4D9AA9619}"/>
    <cellStyle name="Dane wejściowe 9 2 4" xfId="50543" xr:uid="{F5A220F8-D954-4351-9582-459D4CB3B03A}"/>
    <cellStyle name="Dane wejściowe 9 2 5" xfId="32305" xr:uid="{D302B3F4-D370-480D-BD40-DCEA5BC61CED}"/>
    <cellStyle name="Dane wejściowe 9 2 6" xfId="8030" xr:uid="{E7C152B3-36DA-46B9-9BCB-C878A701A3EB}"/>
    <cellStyle name="Dane wejściowe 9 3" xfId="467" xr:uid="{00000000-0005-0000-0000-0000D3010000}"/>
    <cellStyle name="Dane wejściowe 9 3 2" xfId="8034" xr:uid="{315FB251-7A16-430F-927F-F48C7209E53E}"/>
    <cellStyle name="Dane wejściowe 9 3 2 2" xfId="32309" xr:uid="{CC74B409-3C36-42CD-A680-BB24B679DCAA}"/>
    <cellStyle name="Dane wejściowe 9 3 3" xfId="8035" xr:uid="{C0966E37-4E4B-4431-9633-311EB8B93E85}"/>
    <cellStyle name="Dane wejściowe 9 3 3 2" xfId="32310" xr:uid="{791580AE-0277-4A6F-B7B0-D6D285FF2CEE}"/>
    <cellStyle name="Dane wejściowe 9 3 4" xfId="50544" xr:uid="{EFB52773-AF4D-44DA-A307-5FCB967512FC}"/>
    <cellStyle name="Dane wejściowe 9 3 5" xfId="32308" xr:uid="{42373763-CA5A-4D85-9246-347ABB89ADA7}"/>
    <cellStyle name="Dane wejściowe 9 3 6" xfId="8033" xr:uid="{1FA36F9C-3349-4C25-BDD4-F2F3E399AA4E}"/>
    <cellStyle name="Dane wejściowe 9 4" xfId="8036" xr:uid="{B4ABEA03-3275-4DD0-B9A9-51FB5B045E4E}"/>
    <cellStyle name="Dane wejściowe 9 4 2" xfId="32311" xr:uid="{64E8AFE9-311C-4BDD-827F-9E683CCED139}"/>
    <cellStyle name="Dane wejściowe 9 5" xfId="8037" xr:uid="{9523B725-108F-4576-BF89-32F4DBCA1577}"/>
    <cellStyle name="Dane wejściowe 9 5 2" xfId="32312" xr:uid="{07F07C30-5957-4617-A49F-34D33A2044BC}"/>
    <cellStyle name="Dane wejściowe 9 6" xfId="50542" xr:uid="{E88B1654-684A-442F-AE96-A559AB70C06E}"/>
    <cellStyle name="Dane wejściowe 9 7" xfId="32304" xr:uid="{3C8A0F59-C981-4A14-A313-38F0DD802C2F}"/>
    <cellStyle name="Dane wejściowe 9 8" xfId="8029" xr:uid="{C8111B1C-DE44-4A19-9AD3-B7A50DBCBE99}"/>
    <cellStyle name="Dane wejściowe 9_CHP" xfId="8038" xr:uid="{3A09835C-E2EA-4EBA-9F21-33AD3E326172}"/>
    <cellStyle name="Dane wejściowe_CHP" xfId="8039" xr:uid="{6C475098-20C0-40CC-B3FC-13272EA5AF45}"/>
    <cellStyle name="Dane wyjściowe" xfId="468" xr:uid="{00000000-0005-0000-0000-0000D5010000}"/>
    <cellStyle name="Dane wyjściowe 10" xfId="469" xr:uid="{00000000-0005-0000-0000-0000D6010000}"/>
    <cellStyle name="Dane wyjściowe 10 2" xfId="470" xr:uid="{00000000-0005-0000-0000-0000D7010000}"/>
    <cellStyle name="Dane wyjściowe 10 2 2" xfId="8043" xr:uid="{DD02BBCD-2693-498D-A23A-F9A3776F0850}"/>
    <cellStyle name="Dane wyjściowe 10 2 2 2" xfId="32316" xr:uid="{D7275828-D74A-4526-B7DF-7749A2AB3486}"/>
    <cellStyle name="Dane wyjściowe 10 2 3" xfId="8044" xr:uid="{95B3490E-455C-474D-AD60-753A8BC623C2}"/>
    <cellStyle name="Dane wyjściowe 10 2 3 2" xfId="32317" xr:uid="{C6AF8ED8-012B-4B67-9764-B9C04FE96C73}"/>
    <cellStyle name="Dane wyjściowe 10 2 4" xfId="50547" xr:uid="{E964C502-75FC-491D-9227-DAEB90ECECE9}"/>
    <cellStyle name="Dane wyjściowe 10 2 5" xfId="32315" xr:uid="{3ACA0A66-CCDF-4D22-8EAD-5656E8527D31}"/>
    <cellStyle name="Dane wyjściowe 10 2 6" xfId="8042" xr:uid="{7176F815-7BC3-4A29-9E09-B66E5D7EC8F8}"/>
    <cellStyle name="Dane wyjściowe 10 3" xfId="471" xr:uid="{00000000-0005-0000-0000-0000D8010000}"/>
    <cellStyle name="Dane wyjściowe 10 3 2" xfId="8046" xr:uid="{141EFDC7-723B-4C40-851A-51CC55AB5F55}"/>
    <cellStyle name="Dane wyjściowe 10 3 2 2" xfId="32319" xr:uid="{73241644-1EFC-4089-B273-18413D313943}"/>
    <cellStyle name="Dane wyjściowe 10 3 3" xfId="8047" xr:uid="{C2088C36-6021-4670-BB3A-2488E469CB1A}"/>
    <cellStyle name="Dane wyjściowe 10 3 3 2" xfId="32320" xr:uid="{A94BBCB6-E784-4995-B991-770E81C3F494}"/>
    <cellStyle name="Dane wyjściowe 10 3 4" xfId="50548" xr:uid="{89A21E35-70CA-4A9C-AD78-36D3B1E6FB7C}"/>
    <cellStyle name="Dane wyjściowe 10 3 5" xfId="32318" xr:uid="{E3269000-7FFC-4F8B-AF06-34303E63A665}"/>
    <cellStyle name="Dane wyjściowe 10 3 6" xfId="8045" xr:uid="{F2F33434-8FD1-4F96-B5EE-E8EEDEB95F55}"/>
    <cellStyle name="Dane wyjściowe 10 4" xfId="8048" xr:uid="{AA8D181B-7FF2-4ADB-B3D8-38B9026B239C}"/>
    <cellStyle name="Dane wyjściowe 10 4 2" xfId="32321" xr:uid="{A950375F-3699-45C1-B3F9-8B63D40876F2}"/>
    <cellStyle name="Dane wyjściowe 10 5" xfId="8049" xr:uid="{A6169F4A-C227-4270-9797-A21158A523B4}"/>
    <cellStyle name="Dane wyjściowe 10 5 2" xfId="32322" xr:uid="{926E0937-81A5-4283-9480-CC95BB1B3EC2}"/>
    <cellStyle name="Dane wyjściowe 10 6" xfId="50546" xr:uid="{CD2D69EC-B7F9-4B3F-8031-4C60C9D443AD}"/>
    <cellStyle name="Dane wyjściowe 10 7" xfId="32314" xr:uid="{E6D3F473-60F5-4FCE-BE10-7AE2E07D456F}"/>
    <cellStyle name="Dane wyjściowe 10 8" xfId="8041" xr:uid="{8A542750-7864-4640-88B0-24F20D055D30}"/>
    <cellStyle name="Dane wyjściowe 10_CHP" xfId="8050" xr:uid="{FEA94B8C-9663-456E-B3AA-576ACA7259D1}"/>
    <cellStyle name="Dane wyjściowe 11" xfId="472" xr:uid="{00000000-0005-0000-0000-0000D9010000}"/>
    <cellStyle name="Dane wyjściowe 11 2" xfId="8052" xr:uid="{6C1B4175-A3E2-4B88-A131-F78F5A28F6B3}"/>
    <cellStyle name="Dane wyjściowe 11 2 2" xfId="8053" xr:uid="{9E90C0A2-1B01-4170-A293-BCDACED79F04}"/>
    <cellStyle name="Dane wyjściowe 11 2 2 2" xfId="32325" xr:uid="{EB92EE01-501F-4263-9783-6C587B112F55}"/>
    <cellStyle name="Dane wyjściowe 11 2 3" xfId="8054" xr:uid="{CA7F059B-A384-48C7-9E82-3B3370F7576D}"/>
    <cellStyle name="Dane wyjściowe 11 2 3 2" xfId="32326" xr:uid="{5BE739BF-D614-41F5-8DD7-9C87FCE72E84}"/>
    <cellStyle name="Dane wyjściowe 11 2 4" xfId="50550" xr:uid="{08DA26A9-BFF4-4E38-8F73-B326CF22DDE9}"/>
    <cellStyle name="Dane wyjściowe 11 2 5" xfId="32324" xr:uid="{DC51D525-B780-4BCD-B2B0-D422BB91AAE9}"/>
    <cellStyle name="Dane wyjściowe 11 3" xfId="8055" xr:uid="{A18494FC-7316-4E90-AD55-35AC593949F8}"/>
    <cellStyle name="Dane wyjściowe 11 3 2" xfId="32327" xr:uid="{D4C1FBF1-2051-4D7D-B6D9-A564C69606B3}"/>
    <cellStyle name="Dane wyjściowe 11 4" xfId="50549" xr:uid="{EF7657C5-54D0-42BF-9E0F-996B3EA067A2}"/>
    <cellStyle name="Dane wyjściowe 11 5" xfId="32323" xr:uid="{8B357B72-86BA-4E8C-B1B0-545A15A63C71}"/>
    <cellStyle name="Dane wyjściowe 11 6" xfId="8051" xr:uid="{6288AF4E-E7BE-47DA-A895-927D241530A7}"/>
    <cellStyle name="Dane wyjściowe 11_CHP" xfId="8056" xr:uid="{DDCF386C-FD43-46B5-9091-6B5B6F5DDF4D}"/>
    <cellStyle name="Dane wyjściowe 12" xfId="473" xr:uid="{00000000-0005-0000-0000-0000DA010000}"/>
    <cellStyle name="Dane wyjściowe 12 2" xfId="8058" xr:uid="{B3CC20A2-232A-49BF-B684-F79B99BD02BD}"/>
    <cellStyle name="Dane wyjściowe 12 2 2" xfId="32329" xr:uid="{768E9696-EC32-4F37-9FA7-557BC6FC8281}"/>
    <cellStyle name="Dane wyjściowe 12 3" xfId="8059" xr:uid="{6B425AA5-9133-4083-86A6-093F3CFA7783}"/>
    <cellStyle name="Dane wyjściowe 12 3 2" xfId="32330" xr:uid="{21DE2112-FE4B-42B3-A1AA-75AB4F4AAA7E}"/>
    <cellStyle name="Dane wyjściowe 12 4" xfId="50551" xr:uid="{D0170472-A364-4AA5-8DDF-B7D4FC7060BD}"/>
    <cellStyle name="Dane wyjściowe 12 5" xfId="32328" xr:uid="{7512E64F-984E-4B58-B0AA-F9B09487B1D3}"/>
    <cellStyle name="Dane wyjściowe 12 6" xfId="8057" xr:uid="{D3A43C2D-66D8-4B26-A13E-9BB3FA47065D}"/>
    <cellStyle name="Dane wyjściowe 13" xfId="8060" xr:uid="{BBF2F9BD-C445-494A-A4CD-32B8E8070C29}"/>
    <cellStyle name="Dane wyjściowe 13 2" xfId="8061" xr:uid="{1AABBE1E-4743-4F46-882B-F130E53CB348}"/>
    <cellStyle name="Dane wyjściowe 13 2 2" xfId="32332" xr:uid="{8870AD2E-A129-42AC-8431-60A11C649E66}"/>
    <cellStyle name="Dane wyjściowe 13 3" xfId="8062" xr:uid="{E429B1F1-CF8F-43DC-9396-1B0491AADECB}"/>
    <cellStyle name="Dane wyjściowe 13 3 2" xfId="32333" xr:uid="{7BB737D4-145A-4515-9AA7-5C266EB11E30}"/>
    <cellStyle name="Dane wyjściowe 13 4" xfId="50552" xr:uid="{82C07435-6914-4B32-B1E2-0602259CAA2C}"/>
    <cellStyle name="Dane wyjściowe 13 5" xfId="32331" xr:uid="{F9118D34-F061-499D-8393-BA13F6143DBA}"/>
    <cellStyle name="Dane wyjściowe 14" xfId="8063" xr:uid="{2D7E7198-8C3A-4D11-B68F-07E198B08A62}"/>
    <cellStyle name="Dane wyjściowe 14 2" xfId="50553" xr:uid="{458FE56F-84E1-412E-8B7A-47F15017607B}"/>
    <cellStyle name="Dane wyjściowe 14 3" xfId="32334" xr:uid="{210B8D0F-6793-4AAB-A55F-945A11D97CCF}"/>
    <cellStyle name="Dane wyjściowe 15" xfId="8064" xr:uid="{7D2CF2CF-8B9A-44F2-AF1F-759F1CC8589D}"/>
    <cellStyle name="Dane wyjściowe 15 2" xfId="50554" xr:uid="{2B61BC90-8249-4DCB-AFB2-D04BAE29161D}"/>
    <cellStyle name="Dane wyjściowe 15 3" xfId="32335" xr:uid="{816DB36B-B53B-460C-827D-3CD334DBBDE7}"/>
    <cellStyle name="Dane wyjściowe 15 4" xfId="53920" xr:uid="{4D6DFFBA-8175-400B-B563-474B3DB52341}"/>
    <cellStyle name="Dane wyjściowe 16" xfId="8065" xr:uid="{0230D7FF-4D6D-42E9-9958-BBAACAB48F1F}"/>
    <cellStyle name="Dane wyjściowe 16 2" xfId="50555" xr:uid="{F786A511-EBE5-41C3-B641-799B21FA2F67}"/>
    <cellStyle name="Dane wyjściowe 16 3" xfId="32336" xr:uid="{B01EBA04-DB42-47E3-B12A-CB655A0AE241}"/>
    <cellStyle name="Dane wyjściowe 17" xfId="50545" xr:uid="{770B7F80-6C4E-40F4-983E-EE50AEC12A41}"/>
    <cellStyle name="Dane wyjściowe 18" xfId="32313" xr:uid="{B2389F94-E5CB-4829-8CE6-7C199EA5F205}"/>
    <cellStyle name="Dane wyjściowe 18 2" xfId="53921" xr:uid="{AFE277F1-045C-4857-88C8-B2A5EC597A19}"/>
    <cellStyle name="Dane wyjściowe 19" xfId="53922" xr:uid="{F5F6FAE0-3405-4BCF-A8B8-9C8B53560E37}"/>
    <cellStyle name="Dane wyjściowe 2" xfId="474" xr:uid="{00000000-0005-0000-0000-0000DB010000}"/>
    <cellStyle name="Dane wyjściowe 2 2" xfId="8067" xr:uid="{0F5ED7B8-3BCD-4C4F-BA89-A1AE62057E31}"/>
    <cellStyle name="Dane wyjściowe 2 2 2" xfId="32338" xr:uid="{04956C0C-6ABC-42C5-ABB1-BD97B87434DE}"/>
    <cellStyle name="Dane wyjściowe 2 3" xfId="8068" xr:uid="{0E448EA9-2D5E-433D-81EA-EBD5054950B2}"/>
    <cellStyle name="Dane wyjściowe 2 3 2" xfId="32339" xr:uid="{3DB08DFD-EAC6-46C8-A120-F7E8DFE02C08}"/>
    <cellStyle name="Dane wyjściowe 2 4" xfId="50556" xr:uid="{3E4F7D68-0767-4D06-A73A-EB5D6C0CB0B7}"/>
    <cellStyle name="Dane wyjściowe 2 5" xfId="32337" xr:uid="{F0202240-20DC-4CC4-8D19-39312EDCE55D}"/>
    <cellStyle name="Dane wyjściowe 2 6" xfId="8066" xr:uid="{8FDE337B-88D2-40DD-B95F-CB812CA3C17D}"/>
    <cellStyle name="Dane wyjściowe 20" xfId="53923" xr:uid="{E23C0BCD-175D-42B4-AA92-25D0C40E1F4A}"/>
    <cellStyle name="Dane wyjściowe 21" xfId="8040" xr:uid="{C7C0C899-9995-4D86-80B4-B74F94DBE8C7}"/>
    <cellStyle name="Dane wyjściowe 3" xfId="475" xr:uid="{00000000-0005-0000-0000-0000DC010000}"/>
    <cellStyle name="Dane wyjściowe 3 2" xfId="8070" xr:uid="{2F6A1591-CC71-4A13-B83F-B8739D2AE030}"/>
    <cellStyle name="Dane wyjściowe 3 2 2" xfId="32341" xr:uid="{DE5C9622-DD18-4AB4-96DD-747D8D098CFE}"/>
    <cellStyle name="Dane wyjściowe 3 3" xfId="8071" xr:uid="{25AE56AB-BC8B-48B0-A458-EA8F9FC74187}"/>
    <cellStyle name="Dane wyjściowe 3 3 2" xfId="32342" xr:uid="{D3D6E025-8FE6-449C-83D3-56D8949B4B68}"/>
    <cellStyle name="Dane wyjściowe 3 4" xfId="50557" xr:uid="{72D07028-018E-43B7-A205-BBBDCB63BD6C}"/>
    <cellStyle name="Dane wyjściowe 3 5" xfId="32340" xr:uid="{B6689995-F459-49F0-A8C3-8B5AEC33BC11}"/>
    <cellStyle name="Dane wyjściowe 3 6" xfId="8069" xr:uid="{C78A22F8-1FBF-4B14-ADBB-2F6E473378F3}"/>
    <cellStyle name="Dane wyjściowe 4" xfId="476" xr:uid="{00000000-0005-0000-0000-0000DD010000}"/>
    <cellStyle name="Dane wyjściowe 4 2" xfId="8073" xr:uid="{3332D5CC-1BC5-4905-97D3-1FB322687B4B}"/>
    <cellStyle name="Dane wyjściowe 4 2 2" xfId="32344" xr:uid="{AFC18309-6F79-47F3-AB9C-6F80987B24A0}"/>
    <cellStyle name="Dane wyjściowe 4 3" xfId="8074" xr:uid="{885ED5D6-2F2D-463E-B939-F005DBC00D22}"/>
    <cellStyle name="Dane wyjściowe 4 3 2" xfId="32345" xr:uid="{E3BA091A-896E-414D-897B-5E35EA39D38A}"/>
    <cellStyle name="Dane wyjściowe 4 4" xfId="8075" xr:uid="{DD390047-CE5D-4549-9F5C-E0032C0CF001}"/>
    <cellStyle name="Dane wyjściowe 4 4 2" xfId="32346" xr:uid="{BC39D2D5-2CD8-4E67-97B8-2290AACCE971}"/>
    <cellStyle name="Dane wyjściowe 4 5" xfId="50558" xr:uid="{61B0CB74-06D1-4B0D-BA5A-C16EC71F35BE}"/>
    <cellStyle name="Dane wyjściowe 4 6" xfId="32343" xr:uid="{E05FB4C5-2708-48FD-B760-BA0A8ED3438E}"/>
    <cellStyle name="Dane wyjściowe 4 7" xfId="8072" xr:uid="{6B910DE9-4D67-49CC-8C74-F1101CECB399}"/>
    <cellStyle name="Dane wyjściowe 5" xfId="477" xr:uid="{00000000-0005-0000-0000-0000DE010000}"/>
    <cellStyle name="Dane wyjściowe 5 2" xfId="8077" xr:uid="{1A43E122-D40B-4783-B67B-28D0DCD3F4CB}"/>
    <cellStyle name="Dane wyjściowe 5 2 2" xfId="32348" xr:uid="{88756532-C4A6-449A-AB4D-4269CE1274D9}"/>
    <cellStyle name="Dane wyjściowe 5 3" xfId="8078" xr:uid="{A62D9349-F752-42F1-AEEA-662475672400}"/>
    <cellStyle name="Dane wyjściowe 5 3 2" xfId="32349" xr:uid="{96D79C74-8E2D-4C43-8CF3-16271358D741}"/>
    <cellStyle name="Dane wyjściowe 5 4" xfId="8079" xr:uid="{C7E3EC11-DE6F-4B82-BBB1-5718897744C0}"/>
    <cellStyle name="Dane wyjściowe 5 4 2" xfId="32350" xr:uid="{9688EA29-B35E-4FCA-9857-193ABA722979}"/>
    <cellStyle name="Dane wyjściowe 5 5" xfId="50559" xr:uid="{E83AEC78-2DCE-4F65-956C-2FD2F3E3BDB4}"/>
    <cellStyle name="Dane wyjściowe 5 6" xfId="32347" xr:uid="{790EF8A9-AEE3-4B55-9115-071336EF8ECC}"/>
    <cellStyle name="Dane wyjściowe 5 7" xfId="8076" xr:uid="{C9DEF989-F1D9-4E41-8857-7F1C2C267E99}"/>
    <cellStyle name="Dane wyjściowe 6" xfId="478" xr:uid="{00000000-0005-0000-0000-0000DF010000}"/>
    <cellStyle name="Dane wyjściowe 6 2" xfId="8081" xr:uid="{4DC17447-B1B1-4354-A0CD-D527DB4BA8C7}"/>
    <cellStyle name="Dane wyjściowe 6 2 2" xfId="32352" xr:uid="{4D89A375-6E87-4C63-9A79-04C2E62C3A19}"/>
    <cellStyle name="Dane wyjściowe 6 3" xfId="8082" xr:uid="{933D6B70-41A3-4F35-8175-88D864CE6DF8}"/>
    <cellStyle name="Dane wyjściowe 6 3 2" xfId="32353" xr:uid="{4F45ED74-4284-4BBC-9ADF-91BEA51B6D88}"/>
    <cellStyle name="Dane wyjściowe 6 4" xfId="8083" xr:uid="{92CE5838-D5D9-49B4-86D0-5A3D6492721D}"/>
    <cellStyle name="Dane wyjściowe 6 4 2" xfId="32354" xr:uid="{69E1EB20-5B94-4F9D-93BF-E0F6191A3963}"/>
    <cellStyle name="Dane wyjściowe 6 5" xfId="50560" xr:uid="{C63EFBFB-A534-4EB9-BAFC-4B4DD41FB5A4}"/>
    <cellStyle name="Dane wyjściowe 6 6" xfId="32351" xr:uid="{244DDBC9-2C9C-44E7-9FA8-442D96BEB6C4}"/>
    <cellStyle name="Dane wyjściowe 6 7" xfId="8080" xr:uid="{CA6A1AFA-0826-425D-9984-561670C2DB4A}"/>
    <cellStyle name="Dane wyjściowe 7" xfId="479" xr:uid="{00000000-0005-0000-0000-0000E0010000}"/>
    <cellStyle name="Dane wyjściowe 7 2" xfId="8085" xr:uid="{C86C24BF-A152-4303-9A9E-AEDF961D3FD9}"/>
    <cellStyle name="Dane wyjściowe 7 2 2" xfId="32356" xr:uid="{E40F00AC-CF26-4828-99F2-E0F734FD2AD6}"/>
    <cellStyle name="Dane wyjściowe 7 3" xfId="8086" xr:uid="{59F11485-A580-4871-AC54-4C46C415F770}"/>
    <cellStyle name="Dane wyjściowe 7 3 2" xfId="32357" xr:uid="{139828A4-8E65-4330-B16D-4BF99D992288}"/>
    <cellStyle name="Dane wyjściowe 7 4" xfId="8087" xr:uid="{8738CF94-6E82-457B-9265-F00039BFE759}"/>
    <cellStyle name="Dane wyjściowe 7 4 2" xfId="32358" xr:uid="{7C9A2AD1-FDD1-458E-81B9-7D07A799767A}"/>
    <cellStyle name="Dane wyjściowe 7 5" xfId="50561" xr:uid="{98FEDE77-9992-4C37-9006-EC844AEFAAD7}"/>
    <cellStyle name="Dane wyjściowe 7 6" xfId="32355" xr:uid="{9E9D93FB-FBA9-48DD-833E-883254517344}"/>
    <cellStyle name="Dane wyjściowe 7 7" xfId="8084" xr:uid="{60A1D119-A028-41F0-9A2D-96A9DF41B56D}"/>
    <cellStyle name="Dane wyjściowe 8" xfId="480" xr:uid="{00000000-0005-0000-0000-0000E1010000}"/>
    <cellStyle name="Dane wyjściowe 8 2" xfId="8089" xr:uid="{488ACF5A-A46E-4CAE-BE26-95DFD826A542}"/>
    <cellStyle name="Dane wyjściowe 8 2 2" xfId="32360" xr:uid="{043E4915-530D-4B1E-8258-B0BCB10AD3C2}"/>
    <cellStyle name="Dane wyjściowe 8 3" xfId="8090" xr:uid="{2AED1357-F0A7-48FE-A32C-CF355CBA362B}"/>
    <cellStyle name="Dane wyjściowe 8 3 2" xfId="32361" xr:uid="{06070A8F-E304-48A4-AC2F-99FDF88816CB}"/>
    <cellStyle name="Dane wyjściowe 8 4" xfId="8091" xr:uid="{F4FCFBAD-00C4-43F1-8FE8-5E8B6ED82740}"/>
    <cellStyle name="Dane wyjściowe 8 4 2" xfId="32362" xr:uid="{D39F2EFE-5980-49F5-83D8-B582C33F193D}"/>
    <cellStyle name="Dane wyjściowe 8 5" xfId="50562" xr:uid="{54214C47-63B1-4C6E-A9E7-525D1FFAA95D}"/>
    <cellStyle name="Dane wyjściowe 8 6" xfId="32359" xr:uid="{D07534CF-FEEB-4762-8A0B-557BA32F0337}"/>
    <cellStyle name="Dane wyjściowe 8 7" xfId="8088" xr:uid="{6133EC43-DC97-4DE3-8952-E8AF509FD4F0}"/>
    <cellStyle name="Dane wyjściowe 9" xfId="481" xr:uid="{00000000-0005-0000-0000-0000E2010000}"/>
    <cellStyle name="Dane wyjściowe 9 2" xfId="482" xr:uid="{00000000-0005-0000-0000-0000E3010000}"/>
    <cellStyle name="Dane wyjściowe 9 2 2" xfId="8094" xr:uid="{77D3D7EA-341D-4C2B-A54D-5B8B85A18217}"/>
    <cellStyle name="Dane wyjściowe 9 2 2 2" xfId="32365" xr:uid="{8BEF4ADD-B9F3-4966-B112-A4FF4125B4CD}"/>
    <cellStyle name="Dane wyjściowe 9 2 3" xfId="8095" xr:uid="{312F38A7-5AC9-4C6C-A4DA-AA4D0FC105E6}"/>
    <cellStyle name="Dane wyjściowe 9 2 3 2" xfId="32366" xr:uid="{99B741D5-A8BA-42FF-AC72-26150B5868DE}"/>
    <cellStyle name="Dane wyjściowe 9 2 4" xfId="8096" xr:uid="{6B486973-8F51-40AC-8F3A-E64809F4F763}"/>
    <cellStyle name="Dane wyjściowe 9 2 4 2" xfId="32367" xr:uid="{4B567139-DA88-4852-AD02-FD5ED8E5A237}"/>
    <cellStyle name="Dane wyjściowe 9 2 5" xfId="50564" xr:uid="{01562062-FC27-47B2-8CC9-428348A915A3}"/>
    <cellStyle name="Dane wyjściowe 9 2 6" xfId="32364" xr:uid="{2F763F0D-97F1-4961-8EAE-1D27E53F1EC6}"/>
    <cellStyle name="Dane wyjściowe 9 2 7" xfId="8093" xr:uid="{08225843-0F85-4D4F-AB57-3B2A7290AC1B}"/>
    <cellStyle name="Dane wyjściowe 9 3" xfId="483" xr:uid="{00000000-0005-0000-0000-0000E4010000}"/>
    <cellStyle name="Dane wyjściowe 9 3 2" xfId="8098" xr:uid="{F8958846-7D94-4063-AE89-B4902D485979}"/>
    <cellStyle name="Dane wyjściowe 9 3 2 2" xfId="32369" xr:uid="{92EA3043-88C0-4859-88B2-21A65B7C5288}"/>
    <cellStyle name="Dane wyjściowe 9 3 3" xfId="8099" xr:uid="{E5623887-E35E-4EAB-8A4E-2151E9A282CC}"/>
    <cellStyle name="Dane wyjściowe 9 3 3 2" xfId="32370" xr:uid="{B563FF82-B169-4333-AA89-2E0CF6AE9B50}"/>
    <cellStyle name="Dane wyjściowe 9 3 4" xfId="8100" xr:uid="{63D3F97E-B0FE-4442-8DC4-CBF323CF3C81}"/>
    <cellStyle name="Dane wyjściowe 9 3 4 2" xfId="32371" xr:uid="{CBC9B2F4-417D-4428-9692-23C694DC484C}"/>
    <cellStyle name="Dane wyjściowe 9 3 5" xfId="50565" xr:uid="{E0B33DFC-727D-4997-BFF5-B7C9648248F9}"/>
    <cellStyle name="Dane wyjściowe 9 3 6" xfId="32368" xr:uid="{BE41D721-734F-4C1C-9529-D39203FCA068}"/>
    <cellStyle name="Dane wyjściowe 9 3 7" xfId="8097" xr:uid="{D841DD33-B0C7-4578-842B-66C3E0142BA4}"/>
    <cellStyle name="Dane wyjściowe 9 4" xfId="8101" xr:uid="{9076BCF8-6EC9-42BA-BFBA-1C9038DD9D75}"/>
    <cellStyle name="Dane wyjściowe 9 4 2" xfId="32372" xr:uid="{EFA16B9E-E643-47D2-B994-2B1DCAA76DCB}"/>
    <cellStyle name="Dane wyjściowe 9 5" xfId="8102" xr:uid="{F2CB403D-CC68-4157-AA12-28DA817C3E7E}"/>
    <cellStyle name="Dane wyjściowe 9 5 2" xfId="32373" xr:uid="{356AF6B0-DF0B-4190-ADA3-B2AB8C866B98}"/>
    <cellStyle name="Dane wyjściowe 9 6" xfId="8103" xr:uid="{74D94866-299E-4544-A76B-BC05B1E4126B}"/>
    <cellStyle name="Dane wyjściowe 9 6 2" xfId="32374" xr:uid="{41C4AFFE-EF5D-4F46-8A9F-30051F39C023}"/>
    <cellStyle name="Dane wyjściowe 9 7" xfId="50563" xr:uid="{D7637F31-EF1D-4A48-93B1-2C022A1CECBC}"/>
    <cellStyle name="Dane wyjściowe 9 8" xfId="32363" xr:uid="{0907E911-370D-45B0-9623-FE521B8F2F96}"/>
    <cellStyle name="Dane wyjściowe 9 9" xfId="8092" xr:uid="{A4C3B28C-CDE3-445F-B7A5-3F781DCAE162}"/>
    <cellStyle name="Dane wyjściowe 9_CHP" xfId="8104" xr:uid="{69B1C065-EE7A-48D6-A9B0-9BE9369F212D}"/>
    <cellStyle name="Dane wyjściowe_CHP" xfId="8105" xr:uid="{A7055857-8F9F-468F-BAA3-EF4210D13D9A}"/>
    <cellStyle name="Data" xfId="8106" xr:uid="{0B0019C6-6F10-4E3E-8145-E0954A4C3315}"/>
    <cellStyle name="Data 10" xfId="32375" xr:uid="{262C654E-7E35-4E80-B189-2148DF563C5A}"/>
    <cellStyle name="Data 2" xfId="8107" xr:uid="{328A23AE-AA48-47DA-AF92-5D640F577A01}"/>
    <cellStyle name="Data 2 2" xfId="8108" xr:uid="{B82381A1-586A-4782-BAF6-155D35D19D79}"/>
    <cellStyle name="Data 2 2 2" xfId="8109" xr:uid="{96C07613-0405-443C-9285-4178ADA5DC2B}"/>
    <cellStyle name="Data 2 2 2 2" xfId="8110" xr:uid="{F1AD7519-85F0-42E0-9E93-56479F18A060}"/>
    <cellStyle name="Data 2 2 2 2 2" xfId="8111" xr:uid="{BF3D92C8-1991-4D1E-8EAB-75E7CF6F5D87}"/>
    <cellStyle name="Data 2 2 2 2 2 2" xfId="32380" xr:uid="{FA892320-12CB-4C21-8A7A-FC64BAEDE03D}"/>
    <cellStyle name="Data 2 2 2 2 3" xfId="32379" xr:uid="{485DF736-098B-4C97-8EEE-C2192321B3A0}"/>
    <cellStyle name="Data 2 2 2 3" xfId="8112" xr:uid="{6EF5BFCA-BC00-4EA9-A352-9DE441FB1369}"/>
    <cellStyle name="Data 2 2 2 3 2" xfId="32381" xr:uid="{B319BC30-BBF9-4D17-9546-E10C13A54A91}"/>
    <cellStyle name="Data 2 2 2 4" xfId="32378" xr:uid="{D573568F-6A09-457D-B4B4-D19BBCB07723}"/>
    <cellStyle name="Data 2 2 3" xfId="8113" xr:uid="{72495CD6-73EA-4D46-83D1-BD692B487039}"/>
    <cellStyle name="Data 2 2 3 2" xfId="8114" xr:uid="{51D0DF01-FBA4-4BDC-A8BB-60015DF4977A}"/>
    <cellStyle name="Data 2 2 3 2 2" xfId="32383" xr:uid="{9915B607-F69A-488A-888A-34AFB0C3A170}"/>
    <cellStyle name="Data 2 2 3 3" xfId="32382" xr:uid="{543B3A19-7040-4EFA-B3D3-4F7342CBBDC0}"/>
    <cellStyle name="Data 2 2 4" xfId="8115" xr:uid="{683EE601-DE4D-4DE8-B802-D679077429BF}"/>
    <cellStyle name="Data 2 2 4 2" xfId="32384" xr:uid="{7BB7401C-2B64-4A24-AB5B-8B9F8F919AA2}"/>
    <cellStyle name="Data 2 2 5" xfId="32377" xr:uid="{AE8901FE-6B87-4BEE-B26F-41F098970A69}"/>
    <cellStyle name="Data 2 3" xfId="8116" xr:uid="{02353139-AC6E-4597-B73B-F0DC84144181}"/>
    <cellStyle name="Data 2 3 2" xfId="8117" xr:uid="{1911CCF7-2DB2-4B99-B874-C9BF5AEB5BBB}"/>
    <cellStyle name="Data 2 3 2 2" xfId="8118" xr:uid="{2BF7B5FC-64CC-4F9B-BD67-58868E363E2F}"/>
    <cellStyle name="Data 2 3 2 2 2" xfId="32387" xr:uid="{13B59320-98B9-4531-B25E-47ACF5A57EF1}"/>
    <cellStyle name="Data 2 3 2 3" xfId="32386" xr:uid="{B5A6869D-1679-489F-B54F-08F34C7D7499}"/>
    <cellStyle name="Data 2 3 3" xfId="8119" xr:uid="{1AA1F666-96A0-4983-9CB5-150DC5851F35}"/>
    <cellStyle name="Data 2 3 3 2" xfId="32388" xr:uid="{62B19A87-9D45-4220-B091-780BE4D5E533}"/>
    <cellStyle name="Data 2 3 4" xfId="32385" xr:uid="{C495EAC3-7753-432D-8E43-3F2B4B56CD35}"/>
    <cellStyle name="Data 2 4" xfId="8120" xr:uid="{BC2954AB-EC20-48F1-9B06-EF36719EDBBC}"/>
    <cellStyle name="Data 2 4 2" xfId="8121" xr:uid="{06D2B83D-A0E4-4763-95FC-A8978E4CF49C}"/>
    <cellStyle name="Data 2 4 2 2" xfId="8122" xr:uid="{0694A6D7-9AA0-46AA-BEC7-2AE9CA93C718}"/>
    <cellStyle name="Data 2 4 2 2 2" xfId="32391" xr:uid="{9ECF96EB-2D80-4C92-AC67-5C4B7BA0131C}"/>
    <cellStyle name="Data 2 4 2 3" xfId="32390" xr:uid="{27F3BC07-927F-4593-AE93-C2FBA1DCC7D3}"/>
    <cellStyle name="Data 2 4 3" xfId="8123" xr:uid="{1C2FAD86-DDF4-4AAC-97FF-90006FE3BD98}"/>
    <cellStyle name="Data 2 4 3 2" xfId="32392" xr:uid="{C212823A-9399-41B0-99CC-EB3123CE19D3}"/>
    <cellStyle name="Data 2 4 4" xfId="32389" xr:uid="{0D695E97-4EFE-4A3B-B3D7-8FCE984BF0CB}"/>
    <cellStyle name="Data 2 5" xfId="8124" xr:uid="{4B42A4EE-A17F-44E4-AFC9-362ACDF487F4}"/>
    <cellStyle name="Data 2 5 2" xfId="8125" xr:uid="{D8D864A1-F3FE-491D-88AF-268F959B0675}"/>
    <cellStyle name="Data 2 5 2 2" xfId="32394" xr:uid="{35D0187F-D49C-41EC-98E2-0DCE517CAD6A}"/>
    <cellStyle name="Data 2 5 3" xfId="32393" xr:uid="{DEA5CCDA-40EC-4AB7-A4D7-40E0440CBDF2}"/>
    <cellStyle name="Data 2 6" xfId="8126" xr:uid="{B6D0B9A8-ACFC-471F-B96A-8654144E607D}"/>
    <cellStyle name="Data 2 6 2" xfId="32395" xr:uid="{E680794B-9E3C-45A1-943B-BF44C7154EA5}"/>
    <cellStyle name="Data 2 7" xfId="32376" xr:uid="{A5711D55-65FE-4F54-B790-5017480A830F}"/>
    <cellStyle name="Data 3" xfId="8127" xr:uid="{138CD5D3-065A-4A50-B896-DBE78A1C12A0}"/>
    <cellStyle name="Data 3 2" xfId="8128" xr:uid="{E555AE3E-F898-487F-ABCE-C37627AD1B88}"/>
    <cellStyle name="Data 3 2 2" xfId="8129" xr:uid="{5B1AEAB4-8E58-4EFC-9D20-CA40175AB13E}"/>
    <cellStyle name="Data 3 2 2 2" xfId="8130" xr:uid="{82B33AF6-2475-45D6-82FF-B113664FF8A5}"/>
    <cellStyle name="Data 3 2 2 2 2" xfId="32399" xr:uid="{B0255F0C-4B30-452A-A540-155B2086FC49}"/>
    <cellStyle name="Data 3 2 2 3" xfId="32398" xr:uid="{9EE5A20F-271A-4C8F-8831-4F8686593643}"/>
    <cellStyle name="Data 3 2 3" xfId="8131" xr:uid="{BA41ABE5-79FD-4E85-982C-09073F57E544}"/>
    <cellStyle name="Data 3 2 3 2" xfId="32400" xr:uid="{2D7E5AA2-CED9-4103-8749-ADF6620BF8B8}"/>
    <cellStyle name="Data 3 2 4" xfId="32397" xr:uid="{88717AB6-6C8D-4B51-90E4-3B68D470783A}"/>
    <cellStyle name="Data 3 3" xfId="8132" xr:uid="{3716B3FA-3789-4414-9682-5A6FCE1B814C}"/>
    <cellStyle name="Data 3 3 2" xfId="8133" xr:uid="{1AB6C556-D4B0-4A24-BFC7-003C028D9FC5}"/>
    <cellStyle name="Data 3 3 2 2" xfId="8134" xr:uid="{AE3B6CE8-D342-46A0-A2B4-BCDE50350F28}"/>
    <cellStyle name="Data 3 3 2 2 2" xfId="32403" xr:uid="{18102DDD-2BC8-457C-80FE-02704E08AC79}"/>
    <cellStyle name="Data 3 3 2 3" xfId="32402" xr:uid="{F2616BAB-C1D3-4E2C-BF86-211CB3F317EF}"/>
    <cellStyle name="Data 3 3 3" xfId="8135" xr:uid="{D354A836-1F1E-4911-B1AB-3B06069E8DD2}"/>
    <cellStyle name="Data 3 3 3 2" xfId="32404" xr:uid="{C4446BF6-A3B1-4C4E-BC53-4A5F48D6D24D}"/>
    <cellStyle name="Data 3 3 4" xfId="32401" xr:uid="{0130BFB8-32E4-413B-A944-1946ADE1B398}"/>
    <cellStyle name="Data 3 4" xfId="8136" xr:uid="{378E3F70-E729-41A6-A9B1-4C33605A28B1}"/>
    <cellStyle name="Data 3 4 2" xfId="8137" xr:uid="{E9DF571A-1391-4EB7-8031-C33583AC81A3}"/>
    <cellStyle name="Data 3 4 2 2" xfId="32406" xr:uid="{F6AB56F1-7556-4F4C-A9E0-622C876571E4}"/>
    <cellStyle name="Data 3 4 3" xfId="32405" xr:uid="{DAE29025-8735-4B60-B7A4-86DD705ECE41}"/>
    <cellStyle name="Data 3 5" xfId="8138" xr:uid="{2B9A1667-033E-409A-A600-A3BEA88FAF3A}"/>
    <cellStyle name="Data 3 5 2" xfId="32407" xr:uid="{4E2905B5-3285-470A-A95E-7B5405034A4B}"/>
    <cellStyle name="Data 3 6" xfId="32396" xr:uid="{EE48AAC0-6D2D-48AD-8F09-9B5FB0BD8111}"/>
    <cellStyle name="Data 4" xfId="8139" xr:uid="{8B6BF327-FC2B-4A0B-80C7-2DFD897A4F53}"/>
    <cellStyle name="Data 4 2" xfId="8140" xr:uid="{C16B7A5C-93A3-424A-A577-E76BD7995F0F}"/>
    <cellStyle name="Data 4 2 2" xfId="8141" xr:uid="{673E641F-5417-47A7-96F3-5E557DB75A75}"/>
    <cellStyle name="Data 4 2 2 2" xfId="32410" xr:uid="{DD513F55-8D1D-4A54-9E8D-5E262839F010}"/>
    <cellStyle name="Data 4 2 3" xfId="32409" xr:uid="{5CC1423F-0B96-46B1-A162-8E24223E5947}"/>
    <cellStyle name="Data 4 3" xfId="8142" xr:uid="{2A1BFB8D-9BF5-49AD-9D6A-9294001EC3E7}"/>
    <cellStyle name="Data 4 3 2" xfId="32411" xr:uid="{50EC1B4D-0891-4F9A-A2C5-F721BC6BFAFC}"/>
    <cellStyle name="Data 4 4" xfId="32408" xr:uid="{6966B1BE-A17E-4CD5-8B4A-2FE50DA77AA7}"/>
    <cellStyle name="Data 5" xfId="8143" xr:uid="{DAC3B2C0-ADCD-47CF-B451-F3BEFDF444A6}"/>
    <cellStyle name="Data 5 2" xfId="8144" xr:uid="{50DC8E2F-F39E-4553-A1F9-3B731EC00A16}"/>
    <cellStyle name="Data 5 2 2" xfId="8145" xr:uid="{6DC82A3C-2D0A-4C62-8739-C3D747C15796}"/>
    <cellStyle name="Data 5 2 2 2" xfId="32414" xr:uid="{61C5FD59-7286-46E7-AAC9-B2ED6F392CCD}"/>
    <cellStyle name="Data 5 2 3" xfId="32413" xr:uid="{A70EA7AE-E9F6-4F9B-A7CC-104B27E454CD}"/>
    <cellStyle name="Data 5 3" xfId="8146" xr:uid="{BAF0DD54-8B7E-4476-8605-442486ED9A92}"/>
    <cellStyle name="Data 5 3 2" xfId="32415" xr:uid="{7DA3A21D-9A4F-4509-9B51-4C838D484F23}"/>
    <cellStyle name="Data 5 4" xfId="32412" xr:uid="{16833B89-43DC-4B56-A032-6C7441D1E115}"/>
    <cellStyle name="Data 6" xfId="8147" xr:uid="{F6429A6C-91F1-4C89-B51F-084DFFEFBF38}"/>
    <cellStyle name="Data 6 2" xfId="8148" xr:uid="{4F67C426-294A-4527-B475-2709CE9E149F}"/>
    <cellStyle name="Data 6 2 2" xfId="8149" xr:uid="{1722BDB9-AD76-48B5-B958-7AD0F7FA11B1}"/>
    <cellStyle name="Data 6 2 2 2" xfId="32418" xr:uid="{6D7FF75D-4ACE-454A-AD8B-0A53C333B02C}"/>
    <cellStyle name="Data 6 2 3" xfId="32417" xr:uid="{CFC04F35-9E75-4709-9D62-9800A50597C3}"/>
    <cellStyle name="Data 6 3" xfId="8150" xr:uid="{4E711D96-3DAA-4CDE-90E4-BB7FF57C4A30}"/>
    <cellStyle name="Data 6 3 2" xfId="32419" xr:uid="{20788456-FF75-4BF3-97C9-72AA784DD97A}"/>
    <cellStyle name="Data 6 4" xfId="32416" xr:uid="{E832AE2E-7954-4173-9765-18BA8D27FB06}"/>
    <cellStyle name="Data 7" xfId="8151" xr:uid="{1B096097-A70B-4B6C-B027-9E8BC577CB6E}"/>
    <cellStyle name="Data 7 2" xfId="8152" xr:uid="{1B669B98-B88D-4DB3-8446-8F5669EC81A2}"/>
    <cellStyle name="Data 7 2 2" xfId="32421" xr:uid="{EB7BDF00-14CD-4275-B954-6A06423634D9}"/>
    <cellStyle name="Data 7 3" xfId="32420" xr:uid="{300DEF3D-47E4-4551-9B0D-8B10385D2B1F}"/>
    <cellStyle name="Data 8" xfId="8153" xr:uid="{883E17B3-F894-482B-A3CC-42700DA02BBF}"/>
    <cellStyle name="Data 8 2" xfId="8154" xr:uid="{A5889400-ACC3-432E-BD1E-CCC98C955CD4}"/>
    <cellStyle name="Data 8 2 2" xfId="32423" xr:uid="{57312637-B1AC-4D8E-BFF0-D6C341160CCF}"/>
    <cellStyle name="Data 8 3" xfId="32422" xr:uid="{96D0B9A4-14D2-41BD-A45E-C061953C7B2F}"/>
    <cellStyle name="Data 9" xfId="8155" xr:uid="{9C849765-3423-46FC-B4C6-309F08F6E540}"/>
    <cellStyle name="Data 9 2" xfId="32424" xr:uid="{1A71E6D8-E563-4C19-A668-FD3B4D45BDEC}"/>
    <cellStyle name="Date" xfId="484" xr:uid="{00000000-0005-0000-0000-0000E6010000}"/>
    <cellStyle name="Date 2" xfId="8157" xr:uid="{04C3DEC3-3E5A-4FA6-A988-FB56F4F9152A}"/>
    <cellStyle name="Date 2 2" xfId="8158" xr:uid="{125DE64E-9494-4DE3-88B9-F95E876410A6}"/>
    <cellStyle name="Date 2 2 2" xfId="32427" xr:uid="{9B3CC998-2155-4D81-B14C-A6A2245B600D}"/>
    <cellStyle name="Date 2 3" xfId="32426" xr:uid="{3FD1389C-DE92-4CB2-AE85-0699091C2193}"/>
    <cellStyle name="Date 3" xfId="8159" xr:uid="{18A74AC7-AC2B-4EAB-BE57-DB413CA2B47C}"/>
    <cellStyle name="Date 3 2" xfId="8160" xr:uid="{888E5437-031B-42C6-9C5B-8C3880D82CD5}"/>
    <cellStyle name="Date 3 2 2" xfId="32429" xr:uid="{8F29804B-F841-4E2E-A125-1DCD2A28FB76}"/>
    <cellStyle name="Date 3 3" xfId="32428" xr:uid="{7B1A3E3D-EA91-4FE3-9EF8-2DB52E545906}"/>
    <cellStyle name="Date 4" xfId="8161" xr:uid="{2808DA0F-677D-4A6E-B50E-85E0FF4114DB}"/>
    <cellStyle name="Date 4 2" xfId="32430" xr:uid="{A08EA7FD-87C1-440C-A4BE-063B35C7B985}"/>
    <cellStyle name="Date 5" xfId="8162" xr:uid="{66B88CD3-36AF-4291-B3D9-BE8CC4FBE33D}"/>
    <cellStyle name="Date 5 2" xfId="32431" xr:uid="{48BB0494-CD0A-49ED-B3E3-A2D6D48584E7}"/>
    <cellStyle name="Date 6" xfId="8163" xr:uid="{700EC41B-1143-40B4-B1B5-9D3EC131E115}"/>
    <cellStyle name="Date 6 2" xfId="32432" xr:uid="{F837842A-0521-4BDD-9AB1-E0C558691C86}"/>
    <cellStyle name="Date 7" xfId="50566" xr:uid="{347D8EA4-05FD-4C67-8071-E9921F9BF054}"/>
    <cellStyle name="Date 8" xfId="32425" xr:uid="{F3AAFE42-1733-4507-A78D-1C42686926AD}"/>
    <cellStyle name="Date 9" xfId="8156" xr:uid="{2236B19C-DF1D-4A50-8149-131D206944B5}"/>
    <cellStyle name="DateTime" xfId="485" xr:uid="{00000000-0005-0000-0000-0000E7010000}"/>
    <cellStyle name="DateTime 2" xfId="8165" xr:uid="{3A0E7D70-EFC1-4452-8611-ED56D9DBE689}"/>
    <cellStyle name="DateTime 2 2" xfId="8166" xr:uid="{55189D39-E4C9-4D46-92E1-0C12EAB30B5A}"/>
    <cellStyle name="DateTime 2 2 2" xfId="32435" xr:uid="{E1813B74-0C48-42CE-B7CF-92A335653C0F}"/>
    <cellStyle name="DateTime 2 3" xfId="32434" xr:uid="{F5E3DB57-FA1C-44A8-959E-0735D5EAB45D}"/>
    <cellStyle name="DateTime 3" xfId="8167" xr:uid="{FDE29347-3CD2-4C5B-B318-75E40FBDD18F}"/>
    <cellStyle name="DateTime 3 2" xfId="32436" xr:uid="{8A31273C-EB72-4A40-9F56-7F44B9061AED}"/>
    <cellStyle name="DateTime 4" xfId="8168" xr:uid="{D5E9A0D5-CC8D-46A8-B884-DA210EB38423}"/>
    <cellStyle name="DateTime 4 2" xfId="32437" xr:uid="{AFD5EABB-FCBC-41DF-BE7A-4BE116D24E24}"/>
    <cellStyle name="DateTime 5" xfId="8169" xr:uid="{8D719F09-FB36-477A-8E38-EDC4CF1F2BAA}"/>
    <cellStyle name="DateTime 5 2" xfId="32438" xr:uid="{97EB7FFF-ECD1-423D-9DAD-64271752A9EB}"/>
    <cellStyle name="DateTime 6" xfId="50567" xr:uid="{35BEB303-F84D-4600-97B3-05E2343D9523}"/>
    <cellStyle name="DateTime 7" xfId="32433" xr:uid="{317AE03E-A351-4879-8BAB-327483878D9F}"/>
    <cellStyle name="DateTime 8" xfId="8164" xr:uid="{8AC762C7-74A3-4334-8FFD-088FAA69E8D9}"/>
    <cellStyle name="Defn" xfId="8170" xr:uid="{075B679B-CEB9-42DF-94C7-67F8DA34270A}"/>
    <cellStyle name="Defn 2" xfId="8171" xr:uid="{4A89E37B-07DD-4B33-9F7E-650393F0F34F}"/>
    <cellStyle name="Defn 2 2" xfId="8172" xr:uid="{D03C49DF-F2CB-423B-8032-411AC68BBE35}"/>
    <cellStyle name="Defn 2 2 2" xfId="32441" xr:uid="{2CAC487D-CEE1-4104-9078-05D0AC298EB7}"/>
    <cellStyle name="Defn 2 3" xfId="32440" xr:uid="{B2EA993B-42C0-41FA-B0BB-BDBD19C8E5AE}"/>
    <cellStyle name="Defn 3" xfId="8173" xr:uid="{46403502-C2FD-47F5-8609-D773349AF6F6}"/>
    <cellStyle name="Defn 3 2" xfId="32442" xr:uid="{59A1A721-278B-427F-8466-FA852197041A}"/>
    <cellStyle name="Defn 4" xfId="32439" xr:uid="{029C5A64-A5D9-4D66-8033-47B4A34DEDB4}"/>
    <cellStyle name="Desc" xfId="8174" xr:uid="{D0E1824F-DA61-4DE2-98D5-8EB8E8D46C8D}"/>
    <cellStyle name="Desc 2" xfId="8175" xr:uid="{2A9B436A-A857-4A74-B9B0-D858D1AAE1E4}"/>
    <cellStyle name="Desc 2 2" xfId="8176" xr:uid="{2D04E73B-4EE8-4AC5-9D5F-CCABCA1D26AE}"/>
    <cellStyle name="Desc 2 2 2" xfId="8177" xr:uid="{B082B90B-2CCC-4DF7-A368-7C976C86A57E}"/>
    <cellStyle name="Desc 2 2 2 2" xfId="32446" xr:uid="{EAF7C629-8B64-4126-B482-79777B39A1A6}"/>
    <cellStyle name="Desc 2 2 3" xfId="32445" xr:uid="{170F968B-4E89-4D87-AD08-64351335A47D}"/>
    <cellStyle name="Desc 2 3" xfId="8178" xr:uid="{1F47B7C6-594F-4CAA-ADCB-0E03BA2C7CC1}"/>
    <cellStyle name="Desc 2 3 2" xfId="32447" xr:uid="{E3EE94D1-12BE-4987-859A-396A51B1B3A2}"/>
    <cellStyle name="Desc 2 4" xfId="32444" xr:uid="{EB7559C3-22C4-40D3-94E0-272AF135D42A}"/>
    <cellStyle name="Desc 3" xfId="8179" xr:uid="{880C4A4D-D2CF-4298-97BC-880EA35381A3}"/>
    <cellStyle name="Desc 3 2" xfId="8180" xr:uid="{B87430EB-E5BC-47CB-AFA6-DAA04AB53C3C}"/>
    <cellStyle name="Desc 3 2 2" xfId="8181" xr:uid="{FE1251AF-49B2-4CDD-9632-8CC570AE7733}"/>
    <cellStyle name="Desc 3 2 2 2" xfId="8182" xr:uid="{043091B2-9775-42E6-8CCC-4145BC48580A}"/>
    <cellStyle name="Desc 3 2 2 2 2" xfId="32451" xr:uid="{76E264A0-94CF-4BB9-A035-4EEDE9F1DA61}"/>
    <cellStyle name="Desc 3 2 2 3" xfId="32450" xr:uid="{2D489C58-8D20-4A94-B63A-5945F21EB6BD}"/>
    <cellStyle name="Desc 3 2 3" xfId="8183" xr:uid="{0137BA82-97A2-4228-86D5-3AF23B8CA1CF}"/>
    <cellStyle name="Desc 3 2 3 2" xfId="8184" xr:uid="{DD274653-B203-4278-B401-5D6C72D12998}"/>
    <cellStyle name="Desc 3 2 3 2 2" xfId="32453" xr:uid="{149AB231-7549-4F95-B85A-06F1E631871E}"/>
    <cellStyle name="Desc 3 2 3 3" xfId="32452" xr:uid="{DA225EA6-ED4F-4681-A5A8-340F2680EC51}"/>
    <cellStyle name="Desc 3 2 4" xfId="8185" xr:uid="{76D525F1-949B-4312-96E9-2B2F876D60A0}"/>
    <cellStyle name="Desc 3 2 4 2" xfId="32454" xr:uid="{D1164700-C971-456C-8FDB-3D37BE672001}"/>
    <cellStyle name="Desc 3 2 5" xfId="32449" xr:uid="{3CDFC0F7-CE7E-441B-AF1D-268EAC20060E}"/>
    <cellStyle name="Desc 3 3" xfId="8186" xr:uid="{EB99BE2B-801A-493E-820A-581CC61A0C61}"/>
    <cellStyle name="Desc 3 3 2" xfId="8187" xr:uid="{CF650E68-DBB8-47DF-9E5A-DFD8E9D27256}"/>
    <cellStyle name="Desc 3 3 2 2" xfId="32456" xr:uid="{4FAD3663-5CEE-4003-B1F1-7D6BA0B25A88}"/>
    <cellStyle name="Desc 3 3 3" xfId="32455" xr:uid="{6BCD1C82-A07B-42BE-B1F3-EDDACD308928}"/>
    <cellStyle name="Desc 3 4" xfId="8188" xr:uid="{BAD7D55A-47F3-4BAF-8626-E8AA317AF861}"/>
    <cellStyle name="Desc 3 4 2" xfId="32457" xr:uid="{2AB8A63D-C827-424A-A808-D14C015244DD}"/>
    <cellStyle name="Desc 3 5" xfId="32448" xr:uid="{38D72594-71F9-4D4C-8670-ADABCFC26600}"/>
    <cellStyle name="Desc 4" xfId="8189" xr:uid="{B4A82790-ED7D-4816-9DAC-54C564A93554}"/>
    <cellStyle name="Desc 4 2" xfId="8190" xr:uid="{A7BB4F27-C290-4189-87F1-0A8F37D5DA58}"/>
    <cellStyle name="Desc 4 2 2" xfId="32459" xr:uid="{700F1631-5987-450C-A6E0-C2ABC47BB8E5}"/>
    <cellStyle name="Desc 4 3" xfId="32458" xr:uid="{08D21BC1-F024-461B-8680-DA25C2AE5B2D}"/>
    <cellStyle name="Desc 5" xfId="8191" xr:uid="{2DE95698-E405-47C9-99AE-B27B00978558}"/>
    <cellStyle name="Desc 5 2" xfId="8192" xr:uid="{A0354D8A-C776-4668-A2E7-6B862C9E8F03}"/>
    <cellStyle name="Desc 5 2 2" xfId="32461" xr:uid="{84B3B7CB-4948-443E-9C5C-4213D067D4C2}"/>
    <cellStyle name="Desc 5 3" xfId="32460" xr:uid="{28FA2C50-1AE9-4EE1-81A0-E51CED0FBC22}"/>
    <cellStyle name="Desc 6" xfId="8193" xr:uid="{B564682B-3C89-422F-A1C1-7C7C2FCBFF4A}"/>
    <cellStyle name="Desc 6 2" xfId="32462" xr:uid="{A21E57C7-7B07-4F8A-9409-8880347C7EFE}"/>
    <cellStyle name="Desc 7" xfId="32443" xr:uid="{ED661288-B7BB-4541-8253-F2C5926081E3}"/>
    <cellStyle name="Description" xfId="8194" xr:uid="{EA9C7109-41E4-4489-8E59-0686D62E2C10}"/>
    <cellStyle name="Description 2" xfId="8195" xr:uid="{E694D41E-8597-47DA-B6C8-ECBD634D9C1F}"/>
    <cellStyle name="Description 2 2" xfId="32464" xr:uid="{11DEF332-5749-4AAB-B427-FA14E2D5AAA5}"/>
    <cellStyle name="Description 3" xfId="32463" xr:uid="{98A8E67B-A343-4F61-852D-2F8797A07BD1}"/>
    <cellStyle name="Dezimal [0] 2" xfId="486" xr:uid="{00000000-0005-0000-0000-0000E8010000}"/>
    <cellStyle name="Dezimal [0] 2 10" xfId="8196" xr:uid="{ACF94FF6-7DB2-46B5-9B40-586EBB474029}"/>
    <cellStyle name="Dezimal [0] 2 2" xfId="487" xr:uid="{00000000-0005-0000-0000-0000E9010000}"/>
    <cellStyle name="Dezimal [0] 2 2 2" xfId="8198" xr:uid="{C274F461-8E1A-4D31-8680-3B551F552F15}"/>
    <cellStyle name="Dezimal [0] 2 2 2 2" xfId="8199" xr:uid="{3EEE07A1-1801-4F27-86F5-CD3296DC6137}"/>
    <cellStyle name="Dezimal [0] 2 2 2 2 2" xfId="50571" xr:uid="{62CF470F-EC10-4DF2-A120-A81ED1A39104}"/>
    <cellStyle name="Dezimal [0] 2 2 2 2 3" xfId="32468" xr:uid="{7A036B59-8934-4898-B823-9FFCA28B3D4C}"/>
    <cellStyle name="Dezimal [0] 2 2 2 3" xfId="8200" xr:uid="{9C074546-ECEE-4297-AE81-15941CD7CE2A}"/>
    <cellStyle name="Dezimal [0] 2 2 2 3 2" xfId="32469" xr:uid="{72930721-766D-477E-A1F9-0BE9B44B3D82}"/>
    <cellStyle name="Dezimal [0] 2 2 2 4" xfId="8201" xr:uid="{3B6AE13A-4479-49B2-B6D5-2A2E45CE1246}"/>
    <cellStyle name="Dezimal [0] 2 2 2 4 2" xfId="32470" xr:uid="{5169620A-A5FC-486E-9C05-479553540283}"/>
    <cellStyle name="Dezimal [0] 2 2 2 5" xfId="50570" xr:uid="{BD9478C5-E174-45A1-AF63-D3666A48F6A8}"/>
    <cellStyle name="Dezimal [0] 2 2 2 6" xfId="32467" xr:uid="{A32C2F35-7F22-4F7E-9F9C-60E37B4135BD}"/>
    <cellStyle name="Dezimal [0] 2 2 3" xfId="8202" xr:uid="{C41E74DD-1DB0-45B7-8E43-60F2D3F27947}"/>
    <cellStyle name="Dezimal [0] 2 2 3 2" xfId="32471" xr:uid="{8F8B28E8-AC8C-455A-BE45-56B1DD0A27C5}"/>
    <cellStyle name="Dezimal [0] 2 2 4" xfId="8203" xr:uid="{AD8FAD52-2580-40A9-BF7E-CB8A62D4F9FA}"/>
    <cellStyle name="Dezimal [0] 2 2 4 2" xfId="32472" xr:uid="{5AFD3202-2CA4-4254-AD8A-367221392086}"/>
    <cellStyle name="Dezimal [0] 2 2 5" xfId="8204" xr:uid="{3E9084C5-A277-4AA7-939A-287241D8EECA}"/>
    <cellStyle name="Dezimal [0] 2 2 5 2" xfId="32473" xr:uid="{D36C9092-56BE-4235-96AD-5CA271F9CC84}"/>
    <cellStyle name="Dezimal [0] 2 2 6" xfId="50569" xr:uid="{95C25765-1B7A-4997-8B81-333FBF64A496}"/>
    <cellStyle name="Dezimal [0] 2 2 7" xfId="32466" xr:uid="{4EEC8B5B-0FE5-4138-BC85-C1893477D136}"/>
    <cellStyle name="Dezimal [0] 2 2 8" xfId="8197" xr:uid="{E4A2E8EF-075A-4407-BB6C-9FB15B4922E3}"/>
    <cellStyle name="Dezimal [0] 2 3" xfId="8205" xr:uid="{7C796BD8-AA42-414E-AA58-97389920E563}"/>
    <cellStyle name="Dezimal [0] 2 3 2" xfId="8206" xr:uid="{862BAB99-CAF5-462A-85D7-36EF138F16B0}"/>
    <cellStyle name="Dezimal [0] 2 3 2 2" xfId="50573" xr:uid="{661D2E1F-B25A-4B3B-9C69-BBABE39B4B11}"/>
    <cellStyle name="Dezimal [0] 2 3 2 3" xfId="32475" xr:uid="{F9E7A3EB-2E58-4E2E-BC8B-422CE91F5530}"/>
    <cellStyle name="Dezimal [0] 2 3 3" xfId="8207" xr:uid="{6E92D04C-D32C-4F8D-9FEE-DE9474D9B8C3}"/>
    <cellStyle name="Dezimal [0] 2 3 3 2" xfId="32476" xr:uid="{19AF5A41-68AA-4820-A9BA-70DE3FAB9BE2}"/>
    <cellStyle name="Dezimal [0] 2 3 4" xfId="8208" xr:uid="{B4D246AA-CECB-45E6-AF33-502DE2962028}"/>
    <cellStyle name="Dezimal [0] 2 3 4 2" xfId="32477" xr:uid="{641A7B5D-510D-419E-A72B-461A8C56D966}"/>
    <cellStyle name="Dezimal [0] 2 3 5" xfId="8209" xr:uid="{0EFD581D-83EF-4E10-8E61-A207655707A6}"/>
    <cellStyle name="Dezimal [0] 2 3 5 2" xfId="32478" xr:uid="{D6D2F9C9-2CFC-4597-8693-95105EF8A501}"/>
    <cellStyle name="Dezimal [0] 2 3 6" xfId="50572" xr:uid="{EF8DED8F-8E7B-4BF8-A56B-471DED6630FD}"/>
    <cellStyle name="Dezimal [0] 2 3 7" xfId="32474" xr:uid="{1618F005-D68D-40E5-B2FD-D55612D8A9CB}"/>
    <cellStyle name="Dezimal [0] 2 3 8" xfId="53924" xr:uid="{4916AEB3-ECCC-4408-AE7D-658BBCBD4650}"/>
    <cellStyle name="Dezimal [0] 2 4" xfId="8210" xr:uid="{4902BDFA-8151-4FF1-AFE6-C88E25EA6A2C}"/>
    <cellStyle name="Dezimal [0] 2 4 2" xfId="50574" xr:uid="{62837145-908A-4624-8C12-439B57F1B826}"/>
    <cellStyle name="Dezimal [0] 2 4 3" xfId="32479" xr:uid="{5719D760-6918-4442-9BB6-6F518B95078B}"/>
    <cellStyle name="Dezimal [0] 2 4 4" xfId="53925" xr:uid="{AED1A7D4-BFBA-45AE-A7E4-5EB771255FBB}"/>
    <cellStyle name="Dezimal [0] 2 5" xfId="8211" xr:uid="{49987E2E-50C8-4EA2-AD88-36DF652E3E9E}"/>
    <cellStyle name="Dezimal [0] 2 5 2" xfId="32480" xr:uid="{575A07D9-C15D-47FB-ADB2-7CC2C53D2942}"/>
    <cellStyle name="Dezimal [0] 2 5 3" xfId="53926" xr:uid="{32F968F6-AB8F-4839-B08C-BCF839C008BB}"/>
    <cellStyle name="Dezimal [0] 2 6" xfId="8212" xr:uid="{B0BC97F2-6B76-4F9A-9EAF-BEBEA214844C}"/>
    <cellStyle name="Dezimal [0] 2 6 2" xfId="32481" xr:uid="{C27DA90D-460A-43A9-A319-8C700C6F7912}"/>
    <cellStyle name="Dezimal [0] 2 6 3" xfId="53927" xr:uid="{96967D45-48C8-497F-AF54-78E2171ABE94}"/>
    <cellStyle name="Dezimal [0] 2 7" xfId="50568" xr:uid="{211CF055-6F26-46E3-9A00-5151D7A1E267}"/>
    <cellStyle name="Dezimal [0] 2 7 2" xfId="53928" xr:uid="{F00A2400-8ACC-45E1-A31B-9DD5F1C646A6}"/>
    <cellStyle name="Dezimal [0] 2 8" xfId="32465" xr:uid="{FFF9E7AD-6D9B-4C83-9471-B69A829F63F7}"/>
    <cellStyle name="Dezimal [0] 2 8 2" xfId="53929" xr:uid="{8729632F-1DED-4CDE-9BD8-A7708FE254E7}"/>
    <cellStyle name="Dezimal [0] 2 9" xfId="53930" xr:uid="{940FBB78-3940-4070-AC22-9FA06FFE13A6}"/>
    <cellStyle name="Dezimal [0]_Tfz-Anzahl" xfId="8213" xr:uid="{77F47DE5-5B5B-4533-A818-AF940D269237}"/>
    <cellStyle name="Dezimal 2" xfId="488" xr:uid="{00000000-0005-0000-0000-0000EA010000}"/>
    <cellStyle name="Dezimal 2 2" xfId="8215" xr:uid="{9F653C86-9D88-4A48-A7C7-6F99D7A046FE}"/>
    <cellStyle name="Dezimal 2 2 2" xfId="8216" xr:uid="{B270B1E8-BC00-49EF-B0FA-BD42E48643E1}"/>
    <cellStyle name="Dezimal 2 2 2 2" xfId="32484" xr:uid="{6CB94FA4-A44A-495F-8077-EF9F8F3A256C}"/>
    <cellStyle name="Dezimal 2 2 3" xfId="32483" xr:uid="{E2311221-ED5F-4BE6-9884-1B11E948751A}"/>
    <cellStyle name="Dezimal 2 3" xfId="8217" xr:uid="{361038F1-D702-47D3-A826-52F22D0C2A64}"/>
    <cellStyle name="Dezimal 2 3 2" xfId="32485" xr:uid="{9B65BAB0-FD3E-4FA9-99DA-58156FB9BD77}"/>
    <cellStyle name="Dezimal 2 4" xfId="8218" xr:uid="{2FDF854F-83DC-4ECB-900D-282271C29D48}"/>
    <cellStyle name="Dezimal 2 4 2" xfId="32486" xr:uid="{CC10DCBA-F4E1-48BF-8685-22C54EF33461}"/>
    <cellStyle name="Dezimal 2 5" xfId="8219" xr:uid="{652658CF-B619-461F-A360-18424E4C37FB}"/>
    <cellStyle name="Dezimal 2 5 2" xfId="32487" xr:uid="{9D886131-1380-48A1-BAD3-2E9ECC91D529}"/>
    <cellStyle name="Dezimal 2 6" xfId="50575" xr:uid="{7A124633-7332-426A-B37E-3632B731B16A}"/>
    <cellStyle name="Dezimal 2 7" xfId="32482" xr:uid="{560DCDB1-6C0C-4DED-B646-AA19DACB02EE}"/>
    <cellStyle name="Dezimal 2 8" xfId="8214" xr:uid="{02558214-FF09-47DF-8970-C5A554295922}"/>
    <cellStyle name="Dezimal 3" xfId="489" xr:uid="{00000000-0005-0000-0000-0000EB010000}"/>
    <cellStyle name="Dezimal 3 10" xfId="53659" xr:uid="{F6E420B8-F163-47F6-9F61-CF41BB51FC57}"/>
    <cellStyle name="Dezimal 3 11" xfId="8220" xr:uid="{66FD2D07-5B35-4B37-8909-0E448C565362}"/>
    <cellStyle name="Dezimal 3 2" xfId="490" xr:uid="{00000000-0005-0000-0000-0000EC010000}"/>
    <cellStyle name="Dezimal 3 2 2" xfId="8222" xr:uid="{26CD7D27-AB62-4044-9C23-0CE41AAF9366}"/>
    <cellStyle name="Dezimal 3 2 2 2" xfId="8223" xr:uid="{8B1F84F8-5862-4563-8ECA-5F8E2BC5FEDA}"/>
    <cellStyle name="Dezimal 3 2 2 2 2" xfId="32491" xr:uid="{AD8C2787-58A1-45CC-BBC7-F41E0708F866}"/>
    <cellStyle name="Dezimal 3 2 2 3" xfId="32490" xr:uid="{883C5BA3-3FBC-49C0-AEFB-76119E79A01E}"/>
    <cellStyle name="Dezimal 3 2 3" xfId="8224" xr:uid="{BB8A46E5-D439-4960-9519-072A93EE01BE}"/>
    <cellStyle name="Dezimal 3 2 3 2" xfId="32492" xr:uid="{F25E1B18-29A4-4765-B2C5-67B3195C8E2D}"/>
    <cellStyle name="Dezimal 3 2 4" xfId="8225" xr:uid="{146AD630-23B2-4B88-8A45-31725198C9CF}"/>
    <cellStyle name="Dezimal 3 2 4 2" xfId="32493" xr:uid="{55ABB748-15F0-48ED-8D83-A3C094CF9C08}"/>
    <cellStyle name="Dezimal 3 2 5" xfId="8226" xr:uid="{209421CA-867B-467C-94C9-D32B0E51C8BD}"/>
    <cellStyle name="Dezimal 3 2 5 2" xfId="32494" xr:uid="{6F36BCCC-7284-4EE2-85D5-289835FF6977}"/>
    <cellStyle name="Dezimal 3 2 6" xfId="50577" xr:uid="{5143078C-F142-4618-8766-27D3FB8C73C4}"/>
    <cellStyle name="Dezimal 3 2 7" xfId="32489" xr:uid="{86E139EA-14E5-4615-A457-B5A2F6007B7F}"/>
    <cellStyle name="Dezimal 3 2 8" xfId="8221" xr:uid="{8BC13E4C-F131-41B8-9365-2646548744AE}"/>
    <cellStyle name="Dezimal 3 3" xfId="8227" xr:uid="{F264D94E-0164-48E4-BACF-9CE502D0EA21}"/>
    <cellStyle name="Dezimal 3 3 2" xfId="8228" xr:uid="{4333F3BC-89A5-44D7-A7AA-7E67F8A8662B}"/>
    <cellStyle name="Dezimal 3 3 2 2" xfId="32496" xr:uid="{A8F842EE-E9AD-40CB-98DD-049B90BE0727}"/>
    <cellStyle name="Dezimal 3 3 3" xfId="8229" xr:uid="{6FEF0733-A8EB-48E4-9CAF-2A174689CE5A}"/>
    <cellStyle name="Dezimal 3 3 3 2" xfId="32497" xr:uid="{DDA3AC88-BCB0-4F00-8814-50A2A1338222}"/>
    <cellStyle name="Dezimal 3 3 4" xfId="32495" xr:uid="{E002CA0C-690F-40FA-8E3C-8FD26DBF03E7}"/>
    <cellStyle name="Dezimal 3 4" xfId="8230" xr:uid="{61961F67-BA66-4949-8D1F-DEB8E576D2B5}"/>
    <cellStyle name="Dezimal 3 4 2" xfId="32498" xr:uid="{0184CC90-5398-47F4-AB52-89AC6F8221B5}"/>
    <cellStyle name="Dezimal 3 5" xfId="8231" xr:uid="{E7A92896-E99D-4B2D-A1D4-C6E89EEB984A}"/>
    <cellStyle name="Dezimal 3 5 2" xfId="32499" xr:uid="{CD5F97A7-A69A-4417-BC51-FC88D34DF80E}"/>
    <cellStyle name="Dezimal 3 6" xfId="8232" xr:uid="{A0EC6563-618C-4688-A7E9-6C11A176B25B}"/>
    <cellStyle name="Dezimal 3 6 2" xfId="32500" xr:uid="{CBEBDE3C-5260-4795-8F51-2B609AF2DCE9}"/>
    <cellStyle name="Dezimal 3 7" xfId="8233" xr:uid="{8FC5048F-397C-4783-9F0F-C1FC28C828F8}"/>
    <cellStyle name="Dezimal 3 7 2" xfId="32501" xr:uid="{FAD97126-63E2-4A24-B5FC-D3B382E1D631}"/>
    <cellStyle name="Dezimal 3 8" xfId="50576" xr:uid="{05B48822-3A7D-41E5-86F4-04984B158BCE}"/>
    <cellStyle name="Dezimal 3 9" xfId="32488" xr:uid="{85E4FE35-25AC-4A01-BA34-57139C5947BF}"/>
    <cellStyle name="Dezimal_Results_Pan_EU_OLGA_NUC" xfId="491" xr:uid="{00000000-0005-0000-0000-0000ED010000}"/>
    <cellStyle name="Direct Link" xfId="8234" xr:uid="{35293691-D696-44A6-B68F-4B9A28270CE0}"/>
    <cellStyle name="Direct Link 2" xfId="8235" xr:uid="{3BA5DAFF-9B17-4CB7-AE33-BE342FB54412}"/>
    <cellStyle name="Direct Link 2 2" xfId="8236" xr:uid="{51B85861-312A-4529-8DB5-6098379314D6}"/>
    <cellStyle name="Direct Link 2 2 2" xfId="8237" xr:uid="{00EB5F6C-5469-450D-A347-CA80094A18C9}"/>
    <cellStyle name="Direct Link 2 2 2 2" xfId="8238" xr:uid="{CB04E530-03C7-40D7-ADC7-CF784C004402}"/>
    <cellStyle name="Direct Link 2 2 2 2 2" xfId="32506" xr:uid="{2A4260E0-E5B0-4E55-8B49-A530F4138712}"/>
    <cellStyle name="Direct Link 2 2 2 3" xfId="32505" xr:uid="{20168E77-863E-4340-B792-FC5131EAC543}"/>
    <cellStyle name="Direct Link 2 2 3" xfId="8239" xr:uid="{12EB99D2-37AD-485C-AF22-225B4AE355D3}"/>
    <cellStyle name="Direct Link 2 2 3 2" xfId="32507" xr:uid="{2CF0467B-685A-4728-80C4-90E166C6D00A}"/>
    <cellStyle name="Direct Link 2 2 4" xfId="32504" xr:uid="{90C04684-B9E2-451B-9D98-85990D2E53BA}"/>
    <cellStyle name="Direct Link 2 3" xfId="8240" xr:uid="{257BDA0D-CDE3-4075-8529-17F59A229391}"/>
    <cellStyle name="Direct Link 2 3 2" xfId="8241" xr:uid="{7CB26E6D-4131-4B4E-BF36-CFD876F3666B}"/>
    <cellStyle name="Direct Link 2 3 2 2" xfId="32509" xr:uid="{1601DD53-C12E-47DD-AB8C-D33007ADA31B}"/>
    <cellStyle name="Direct Link 2 3 3" xfId="32508" xr:uid="{82970056-F565-46E7-BC49-26FC6ED7E376}"/>
    <cellStyle name="Direct Link 2 4" xfId="8242" xr:uid="{83EBCD56-4AD5-4448-8E61-FC290C3980E3}"/>
    <cellStyle name="Direct Link 2 4 2" xfId="32510" xr:uid="{E7EEE4E4-7E6A-4FFD-95DC-006AFD9539F2}"/>
    <cellStyle name="Direct Link 2 5" xfId="32503" xr:uid="{F6347BAA-4F59-4F80-965D-5D2E575CBE0E}"/>
    <cellStyle name="Direct Link 3" xfId="8243" xr:uid="{9C0DF18A-B91D-477E-A4FE-6A549C7CCE46}"/>
    <cellStyle name="Direct Link 3 2" xfId="8244" xr:uid="{0C8D0906-258C-4ED2-8980-6B493D4F9842}"/>
    <cellStyle name="Direct Link 3 2 2" xfId="8245" xr:uid="{3D6EDDC1-E968-4D47-BE2D-0702DCD2E961}"/>
    <cellStyle name="Direct Link 3 2 2 2" xfId="32513" xr:uid="{C6C1BA7C-07D8-4682-9593-2BF7020C4B72}"/>
    <cellStyle name="Direct Link 3 2 3" xfId="32512" xr:uid="{6AD5E73F-56CF-4FB2-B205-77AA35F2E6DC}"/>
    <cellStyle name="Direct Link 3 3" xfId="8246" xr:uid="{5750D7BF-BC1C-474D-BE57-709D9148EDBC}"/>
    <cellStyle name="Direct Link 3 3 2" xfId="32514" xr:uid="{4FEC43E6-1915-40E4-B15B-FE691B8EE9D7}"/>
    <cellStyle name="Direct Link 3 4" xfId="32511" xr:uid="{575D7AF8-1353-42B4-8015-83BAE1C8F218}"/>
    <cellStyle name="Direct Link 4" xfId="8247" xr:uid="{4A3DA003-6B3A-4DD6-AA48-56606C8C6203}"/>
    <cellStyle name="Direct Link 4 2" xfId="8248" xr:uid="{04EB59D4-D1D2-44F1-BFBB-354FD298CA25}"/>
    <cellStyle name="Direct Link 4 2 2" xfId="8249" xr:uid="{DAAF65FB-7C0C-46DC-9D6F-B7CC25518859}"/>
    <cellStyle name="Direct Link 4 2 2 2" xfId="32517" xr:uid="{C7EE3BA2-CCA2-4861-8363-17E503E6EFAD}"/>
    <cellStyle name="Direct Link 4 2 3" xfId="32516" xr:uid="{0774E955-F13F-4330-84FD-87DDB685F29D}"/>
    <cellStyle name="Direct Link 4 3" xfId="8250" xr:uid="{C4C575F1-CBA7-462B-AE8E-7DF047C455BE}"/>
    <cellStyle name="Direct Link 4 3 2" xfId="32518" xr:uid="{DFA4A8A9-544D-459D-B16E-AA37F3A13A08}"/>
    <cellStyle name="Direct Link 4 4" xfId="32515" xr:uid="{4DFB71B2-8E08-4C5C-887D-EAB3231B2B75}"/>
    <cellStyle name="Direct Link 5" xfId="8251" xr:uid="{0370B6EA-49DD-4C82-8642-1058EC98C5BC}"/>
    <cellStyle name="Direct Link 5 2" xfId="8252" xr:uid="{7ECEB5A8-556E-4E36-90BD-C446682844AE}"/>
    <cellStyle name="Direct Link 5 2 2" xfId="32520" xr:uid="{2FA1D3C9-4840-405A-B92D-F083C1BE52F7}"/>
    <cellStyle name="Direct Link 5 3" xfId="32519" xr:uid="{29980AEA-1A9A-4CEF-999D-070BCFDA92A1}"/>
    <cellStyle name="Direct Link 6" xfId="8253" xr:uid="{3FA96744-CBF7-4148-9AD2-A0C99BB5A2EA}"/>
    <cellStyle name="Direct Link 6 2" xfId="32521" xr:uid="{BED47B31-D317-412A-94BF-1CDB7F703157}"/>
    <cellStyle name="Direct Link 7" xfId="32502" xr:uid="{F8932A34-D8A7-4C45-8351-16535A334C47}"/>
    <cellStyle name="Dobre" xfId="492" xr:uid="{00000000-0005-0000-0000-0000EE010000}"/>
    <cellStyle name="Dobre 10" xfId="493" xr:uid="{00000000-0005-0000-0000-0000EF010000}"/>
    <cellStyle name="Dobre 10 10" xfId="8255" xr:uid="{D54832B1-8A36-4FA9-A6DF-321092E609E4}"/>
    <cellStyle name="Dobre 10 2" xfId="494" xr:uid="{00000000-0005-0000-0000-0000F0010000}"/>
    <cellStyle name="Dobre 10 2 2" xfId="8257" xr:uid="{30F4BEE1-19E1-489E-A6C8-F8E949D008B9}"/>
    <cellStyle name="Dobre 10 2 2 2" xfId="8258" xr:uid="{68BAFFF4-AE94-417A-A2D6-EA7794C0FC9F}"/>
    <cellStyle name="Dobre 10 2 2 2 2" xfId="32526" xr:uid="{C683A793-89E8-4049-AA0B-78680F95BA1D}"/>
    <cellStyle name="Dobre 10 2 2 3" xfId="32525" xr:uid="{B94D4B2E-7562-4CD9-92C3-96434252D0E9}"/>
    <cellStyle name="Dobre 10 2 3" xfId="8259" xr:uid="{CB2880FF-6684-4A36-9678-B3F57BA0A29B}"/>
    <cellStyle name="Dobre 10 2 3 2" xfId="32527" xr:uid="{39E8F3D9-7776-452B-A214-01063B783194}"/>
    <cellStyle name="Dobre 10 2 4" xfId="8260" xr:uid="{74D733E1-B660-4F03-95D5-6749A791FFAE}"/>
    <cellStyle name="Dobre 10 2 4 2" xfId="32528" xr:uid="{0623A9CC-20B0-4B4E-AFB7-43753B7BEF40}"/>
    <cellStyle name="Dobre 10 2 5" xfId="8261" xr:uid="{DFB58297-E8AF-4864-B3E8-CAF71C7BE2BD}"/>
    <cellStyle name="Dobre 10 2 5 2" xfId="32529" xr:uid="{BEA5E113-CF88-44B6-A67E-291DA9E87B45}"/>
    <cellStyle name="Dobre 10 2 6" xfId="50580" xr:uid="{B2C5252E-8909-494D-857A-4B241E7B5311}"/>
    <cellStyle name="Dobre 10 2 7" xfId="32524" xr:uid="{823B12FC-A1B8-4CDA-8712-45E85A8B8526}"/>
    <cellStyle name="Dobre 10 2 8" xfId="8256" xr:uid="{914CC122-F560-4D88-BFBD-4FEDEBF12D0C}"/>
    <cellStyle name="Dobre 10 3" xfId="495" xr:uid="{00000000-0005-0000-0000-0000F1010000}"/>
    <cellStyle name="Dobre 10 3 2" xfId="8263" xr:uid="{C2EBA6A3-1A26-48DE-8330-5B27CE866381}"/>
    <cellStyle name="Dobre 10 3 2 2" xfId="8264" xr:uid="{833E9CBB-53B1-4B62-860E-D6BD6D825822}"/>
    <cellStyle name="Dobre 10 3 2 2 2" xfId="32532" xr:uid="{EE17AEFB-70B1-4670-AD95-3B59717AADBD}"/>
    <cellStyle name="Dobre 10 3 2 3" xfId="32531" xr:uid="{23822C0A-4A52-4B8D-9E3C-9BD2648E33FF}"/>
    <cellStyle name="Dobre 10 3 3" xfId="8265" xr:uid="{D62E669F-8539-4D1C-B20E-8A8FD10EE062}"/>
    <cellStyle name="Dobre 10 3 3 2" xfId="32533" xr:uid="{504374B6-D0E4-4F7B-A31C-1CC47AD902B6}"/>
    <cellStyle name="Dobre 10 3 4" xfId="8266" xr:uid="{E8A51BE1-D942-43C7-BA1C-3D6531062193}"/>
    <cellStyle name="Dobre 10 3 4 2" xfId="32534" xr:uid="{796F2C69-58BA-4AE3-92A7-3A454C5D58A4}"/>
    <cellStyle name="Dobre 10 3 5" xfId="8267" xr:uid="{7F1720D6-3DA9-4FE6-B59F-0DD0B7E1C84A}"/>
    <cellStyle name="Dobre 10 3 5 2" xfId="32535" xr:uid="{66D73D93-130D-49C5-BC99-78AD7BF6D137}"/>
    <cellStyle name="Dobre 10 3 6" xfId="50581" xr:uid="{96443087-A646-4B86-9511-5F2F61A6E36D}"/>
    <cellStyle name="Dobre 10 3 7" xfId="32530" xr:uid="{8EC10DD4-3474-441C-9269-EEC36767EBCF}"/>
    <cellStyle name="Dobre 10 3 8" xfId="8262" xr:uid="{A748A445-A6F0-4D3A-90AC-8BEE415B1CE3}"/>
    <cellStyle name="Dobre 10 4" xfId="8268" xr:uid="{4BE10D6D-723A-4E57-84F8-7331D4DC23CB}"/>
    <cellStyle name="Dobre 10 4 2" xfId="8269" xr:uid="{97768044-C236-4951-B6F3-83862D993768}"/>
    <cellStyle name="Dobre 10 4 2 2" xfId="32537" xr:uid="{45C38D70-9FA9-4AE1-A803-3A8BB9E3CA44}"/>
    <cellStyle name="Dobre 10 4 3" xfId="32536" xr:uid="{70461654-6191-4CD6-AC2C-50783C594553}"/>
    <cellStyle name="Dobre 10 5" xfId="8270" xr:uid="{DF71C317-F9DB-497D-AA93-A249D075D2AC}"/>
    <cellStyle name="Dobre 10 5 2" xfId="32538" xr:uid="{BEA080DF-A0CD-40DB-BAA2-6DA50C24900C}"/>
    <cellStyle name="Dobre 10 6" xfId="8271" xr:uid="{E801A0EF-E733-4164-AD08-BE162DA5EF23}"/>
    <cellStyle name="Dobre 10 6 2" xfId="32539" xr:uid="{1FF75F03-EFA9-4659-8EDE-FE73EE7D5316}"/>
    <cellStyle name="Dobre 10 7" xfId="8272" xr:uid="{EC27227E-A03C-4CB8-B46D-751D1F65A534}"/>
    <cellStyle name="Dobre 10 7 2" xfId="32540" xr:uid="{BCADEA80-A21E-43E7-A3B3-56318CEC3016}"/>
    <cellStyle name="Dobre 10 8" xfId="50579" xr:uid="{381F0B61-D8C4-4501-87F6-6B1618EE31B7}"/>
    <cellStyle name="Dobre 10 9" xfId="32523" xr:uid="{1BF178D2-2C90-4605-8EE6-3FFCFFBD0A36}"/>
    <cellStyle name="Dobre 10_COM_BND" xfId="8273" xr:uid="{B3C64D69-CA1C-4ED0-8073-E22B4FAE0FC9}"/>
    <cellStyle name="Dobre 11" xfId="496" xr:uid="{00000000-0005-0000-0000-0000F2010000}"/>
    <cellStyle name="Dobre 11 2" xfId="8275" xr:uid="{2140BF45-9855-4F53-A89F-86F1D1E97FDF}"/>
    <cellStyle name="Dobre 11 2 2" xfId="8276" xr:uid="{26D87A3C-DB8C-4E04-ACFC-FAF88531BCA0}"/>
    <cellStyle name="Dobre 11 2 2 2" xfId="32543" xr:uid="{38C9A375-D22C-49F1-8F44-8F4161FF20EC}"/>
    <cellStyle name="Dobre 11 2 3" xfId="8277" xr:uid="{AAAC8388-687E-4239-A23E-739F5849C818}"/>
    <cellStyle name="Dobre 11 2 3 2" xfId="32544" xr:uid="{A6E40AC5-6352-4FC2-8E15-9C8B3D15C687}"/>
    <cellStyle name="Dobre 11 2 4" xfId="8278" xr:uid="{C1889CEA-89D8-4161-A95E-01CB1ABCAB71}"/>
    <cellStyle name="Dobre 11 2 4 2" xfId="32545" xr:uid="{1444643B-E14B-4DD6-8018-9B1127F977A5}"/>
    <cellStyle name="Dobre 11 2 5" xfId="50583" xr:uid="{58F08E32-ABBD-4B2C-AD34-EAE1D030D584}"/>
    <cellStyle name="Dobre 11 2 6" xfId="32542" xr:uid="{FF344542-28B2-436C-B930-655DBBC96256}"/>
    <cellStyle name="Dobre 11 3" xfId="8279" xr:uid="{9E060A18-8E40-48B0-BCA4-11A3588AD603}"/>
    <cellStyle name="Dobre 11 3 2" xfId="32546" xr:uid="{77B8B896-69CF-4C0B-BDF6-DD1E5B676C58}"/>
    <cellStyle name="Dobre 11 4" xfId="8280" xr:uid="{24453C24-613B-4EE5-86DE-A807C305635D}"/>
    <cellStyle name="Dobre 11 4 2" xfId="32547" xr:uid="{3B460D27-4CC4-4B45-9FF5-41D6BF99BCEC}"/>
    <cellStyle name="Dobre 11 5" xfId="8281" xr:uid="{8CC66CF8-A440-4567-89A3-DDE9D77D4A79}"/>
    <cellStyle name="Dobre 11 5 2" xfId="32548" xr:uid="{0DAC8ED1-C38D-42EE-9D59-E5974B2E32EE}"/>
    <cellStyle name="Dobre 11 6" xfId="50582" xr:uid="{4279BBAC-68F2-49E5-ADA4-D63CDBF6A318}"/>
    <cellStyle name="Dobre 11 7" xfId="32541" xr:uid="{B41F26DD-6105-43C1-883F-25EBBF95AB10}"/>
    <cellStyle name="Dobre 11 8" xfId="8274" xr:uid="{6C6E5AF1-22C4-42CD-9A6A-5F13CE960A33}"/>
    <cellStyle name="Dobre 12" xfId="497" xr:uid="{00000000-0005-0000-0000-0000F3010000}"/>
    <cellStyle name="Dobre 12 2" xfId="8283" xr:uid="{1841234A-E516-4635-8C30-A0416C7B6E17}"/>
    <cellStyle name="Dobre 12 2 2" xfId="8284" xr:uid="{C50FF58C-E77F-4DFA-B979-8A5A18646D23}"/>
    <cellStyle name="Dobre 12 2 2 2" xfId="32551" xr:uid="{255F95FD-55D6-4855-ADDA-6F6542E5C003}"/>
    <cellStyle name="Dobre 12 2 3" xfId="32550" xr:uid="{70977B55-42E5-449F-B896-AE38B5F7AADA}"/>
    <cellStyle name="Dobre 12 3" xfId="8285" xr:uid="{7647566E-A6A0-4F41-9118-412D015F2A3A}"/>
    <cellStyle name="Dobre 12 3 2" xfId="32552" xr:uid="{55B7D4C0-1627-4594-899C-46FC8BF31DDF}"/>
    <cellStyle name="Dobre 12 4" xfId="8286" xr:uid="{2A4A0A9B-69FB-4FAF-842E-C67229AE0AFD}"/>
    <cellStyle name="Dobre 12 4 2" xfId="32553" xr:uid="{EE1AFD16-E7B3-4F2C-9F8C-4C4D629717B9}"/>
    <cellStyle name="Dobre 12 5" xfId="8287" xr:uid="{E9FA0729-631C-4CBD-B6D3-33657E195A8F}"/>
    <cellStyle name="Dobre 12 5 2" xfId="32554" xr:uid="{A309DF0C-7094-4E57-924D-621E88C30A74}"/>
    <cellStyle name="Dobre 12 6" xfId="50584" xr:uid="{DB2F4468-5636-4D11-934D-8DC9BB634809}"/>
    <cellStyle name="Dobre 12 7" xfId="32549" xr:uid="{380B8ADD-152D-4E54-83A0-065006553A27}"/>
    <cellStyle name="Dobre 12 8" xfId="8282" xr:uid="{C6AECD07-C916-489C-B468-433DBC93E512}"/>
    <cellStyle name="Dobre 13" xfId="498" xr:uid="{00000000-0005-0000-0000-0000F4010000}"/>
    <cellStyle name="Dobre 13 2" xfId="8289" xr:uid="{871B5D8F-3C07-4B42-910F-D6EF94B307D8}"/>
    <cellStyle name="Dobre 13 2 2" xfId="8290" xr:uid="{E6537EEB-911C-45BB-A549-4F1730E00049}"/>
    <cellStyle name="Dobre 13 2 2 2" xfId="32557" xr:uid="{D0460736-5E03-41B1-8DA6-D2678692900E}"/>
    <cellStyle name="Dobre 13 2 3" xfId="8291" xr:uid="{9097A05A-3A53-452A-8E4A-41A1F0BAFD0E}"/>
    <cellStyle name="Dobre 13 2 3 2" xfId="32558" xr:uid="{C8C553CC-5917-47B6-BDB9-48300C14E945}"/>
    <cellStyle name="Dobre 13 2 4" xfId="8292" xr:uid="{C658085E-BA44-45B8-9485-081F563CA705}"/>
    <cellStyle name="Dobre 13 2 4 2" xfId="32559" xr:uid="{6343ADEC-BB86-4A89-B5C2-83382D084A96}"/>
    <cellStyle name="Dobre 13 2 5" xfId="50586" xr:uid="{66DF4F24-E95F-4673-9BB1-64C25933EF77}"/>
    <cellStyle name="Dobre 13 2 6" xfId="32556" xr:uid="{DF65F5E2-3A70-42EA-9508-C887C75D4BF1}"/>
    <cellStyle name="Dobre 13 3" xfId="8293" xr:uid="{689D6008-040D-428A-8BAB-29FEABE7F67C}"/>
    <cellStyle name="Dobre 13 3 2" xfId="32560" xr:uid="{F5BDB349-7AC4-4683-AE9A-FB085633E2E2}"/>
    <cellStyle name="Dobre 13 4" xfId="8294" xr:uid="{FF968650-CDD6-4C48-87C7-1D6982FEE606}"/>
    <cellStyle name="Dobre 13 4 2" xfId="32561" xr:uid="{A62FB726-2BE8-437F-B472-09E660C92270}"/>
    <cellStyle name="Dobre 13 5" xfId="8295" xr:uid="{723F50AD-D66F-4DD5-8AFF-0D01AB15EE1B}"/>
    <cellStyle name="Dobre 13 5 2" xfId="32562" xr:uid="{819CB196-1026-41A2-93AC-A596E4EAA95B}"/>
    <cellStyle name="Dobre 13 6" xfId="8296" xr:uid="{BBE19AC3-E414-4F04-99AF-7CEFF073D011}"/>
    <cellStyle name="Dobre 13 6 2" xfId="32563" xr:uid="{0551A215-BBD9-4A83-81F5-7CB215227AB0}"/>
    <cellStyle name="Dobre 13 7" xfId="50585" xr:uid="{552AE5FA-BC9D-4F30-BEB8-34AA23DB882C}"/>
    <cellStyle name="Dobre 13 8" xfId="32555" xr:uid="{725706AD-CE65-4AAC-9A2F-C014FC13FA44}"/>
    <cellStyle name="Dobre 13 9" xfId="8288" xr:uid="{6DE29146-319A-4A79-B037-40B7BA0D58EB}"/>
    <cellStyle name="Dobre 14" xfId="8297" xr:uid="{151521E8-6B54-41CD-8365-F51D75F58FAA}"/>
    <cellStyle name="Dobre 14 2" xfId="8298" xr:uid="{8926312E-0E13-4CF5-80D9-DBAF8D50FA3F}"/>
    <cellStyle name="Dobre 14 2 2" xfId="32565" xr:uid="{E23F11A8-AC26-4490-AE1A-FAA44CF66E3E}"/>
    <cellStyle name="Dobre 14 3" xfId="8299" xr:uid="{B46D8643-AB82-4997-9288-1EB0AC4B1887}"/>
    <cellStyle name="Dobre 14 3 2" xfId="32566" xr:uid="{E893518F-F799-44A3-A3BD-97D16B0E0D6A}"/>
    <cellStyle name="Dobre 14 4" xfId="8300" xr:uid="{7AF2081D-E971-46E2-BE6F-CE6F238ECF53}"/>
    <cellStyle name="Dobre 14 4 2" xfId="32567" xr:uid="{B827CEF4-9280-4E0C-A4F2-1B9058938BFE}"/>
    <cellStyle name="Dobre 14 5" xfId="50587" xr:uid="{99669795-82B9-4401-9244-950DB779872A}"/>
    <cellStyle name="Dobre 14 6" xfId="32564" xr:uid="{7C8BC4CE-DF17-4CE6-AF07-98F5840414B6}"/>
    <cellStyle name="Dobre 15" xfId="8301" xr:uid="{48D116AA-E5E0-4463-BD2A-D836DD19FD8C}"/>
    <cellStyle name="Dobre 15 2" xfId="8302" xr:uid="{71F14F95-0177-489B-AA97-4770BAD2230F}"/>
    <cellStyle name="Dobre 15 2 2" xfId="32569" xr:uid="{E965BB61-1DDF-43FD-88C2-E63E73AC8111}"/>
    <cellStyle name="Dobre 15 3" xfId="8303" xr:uid="{C3B3052F-CBAC-4EF4-9258-28EE4CB3229C}"/>
    <cellStyle name="Dobre 15 3 2" xfId="32570" xr:uid="{B82FF0CF-E966-4808-8D2F-AD0F967DABE1}"/>
    <cellStyle name="Dobre 15 4" xfId="50588" xr:uid="{B1523618-8C87-4D17-BFA8-617AF33A7976}"/>
    <cellStyle name="Dobre 15 5" xfId="32568" xr:uid="{37C496F1-EDED-4922-B666-C15F64436E4C}"/>
    <cellStyle name="Dobre 15 6" xfId="53931" xr:uid="{9403BAB0-B432-46B9-93D6-D1E49DF6C369}"/>
    <cellStyle name="Dobre 16" xfId="8304" xr:uid="{A74E697A-D35C-4DCB-A78D-23B81E868754}"/>
    <cellStyle name="Dobre 16 2" xfId="50589" xr:uid="{F6BAB90A-BDD1-41BE-93A9-7C6E6A6F63C3}"/>
    <cellStyle name="Dobre 16 3" xfId="32571" xr:uid="{BA95FDF8-4B23-49EF-BD1A-3F03AD5B2065}"/>
    <cellStyle name="Dobre 17" xfId="8305" xr:uid="{1990B1C7-CAF1-4DC6-AEE6-64FD0438D3E7}"/>
    <cellStyle name="Dobre 17 2" xfId="32572" xr:uid="{99A4BDB5-DD10-4D5D-BD01-252411EDAC76}"/>
    <cellStyle name="Dobre 17 3" xfId="53932" xr:uid="{98D2E64F-C672-4C32-AC07-6017DC42D3B7}"/>
    <cellStyle name="Dobre 18" xfId="50578" xr:uid="{C2E8F120-FD26-49CF-9A64-BA9E60DE7FD0}"/>
    <cellStyle name="Dobre 19" xfId="32522" xr:uid="{1407434F-0461-4FD5-BC0A-AFBDDA8F4035}"/>
    <cellStyle name="Dobre 19 2" xfId="53933" xr:uid="{AB987D73-05B4-4B1A-AFB3-001CEB57138B}"/>
    <cellStyle name="Dobre 2" xfId="499" xr:uid="{00000000-0005-0000-0000-0000F5010000}"/>
    <cellStyle name="Dobre 2 2" xfId="8307" xr:uid="{31FD8B3B-3D2D-416F-BDFE-01D9AC02E752}"/>
    <cellStyle name="Dobre 2 2 2" xfId="8308" xr:uid="{4178B4B2-0E4E-466E-8644-92D2ED6A3318}"/>
    <cellStyle name="Dobre 2 2 2 2" xfId="32575" xr:uid="{9DB2211B-56F0-4128-9A2B-E1BD716CEB61}"/>
    <cellStyle name="Dobre 2 2 3" xfId="32574" xr:uid="{092F0FAD-384D-4B7C-A591-5DDCB9C98D3C}"/>
    <cellStyle name="Dobre 2 3" xfId="8309" xr:uid="{C0117F57-EAEA-4AAE-95F9-8F9F59C7B65C}"/>
    <cellStyle name="Dobre 2 3 2" xfId="32576" xr:uid="{4EA30950-2C0A-444A-AC50-923FE2A9F37D}"/>
    <cellStyle name="Dobre 2 4" xfId="8310" xr:uid="{5938D3AC-A2B9-4AD1-922C-15E308DA7450}"/>
    <cellStyle name="Dobre 2 4 2" xfId="32577" xr:uid="{9EF5F6E7-2205-406D-AE6A-FC11A4D31C88}"/>
    <cellStyle name="Dobre 2 5" xfId="8311" xr:uid="{8AA17EB1-CEDA-4AC0-9C29-A4D229824A62}"/>
    <cellStyle name="Dobre 2 5 2" xfId="32578" xr:uid="{34599361-69C7-40E7-BABE-19386A282B1F}"/>
    <cellStyle name="Dobre 2 6" xfId="50590" xr:uid="{2293F943-4EC6-4F3B-88F5-0ED792458AB6}"/>
    <cellStyle name="Dobre 2 7" xfId="32573" xr:uid="{07AB7356-7ED4-4E0D-BCFC-9D6F01F87AE3}"/>
    <cellStyle name="Dobre 2 8" xfId="8306" xr:uid="{2E9D7B29-4561-4DBE-B9AE-DFFB869868D9}"/>
    <cellStyle name="Dobre 20" xfId="53934" xr:uid="{CAD0B83D-FA51-48D7-97BD-102D244A8DC0}"/>
    <cellStyle name="Dobre 21" xfId="8254" xr:uid="{D221EBF3-002B-4F73-9DCB-D780F103EA51}"/>
    <cellStyle name="Dobre 3" xfId="500" xr:uid="{00000000-0005-0000-0000-0000F6010000}"/>
    <cellStyle name="Dobre 3 2" xfId="8313" xr:uid="{EBA8B763-CE3D-41AE-9056-8E22D79B0EA0}"/>
    <cellStyle name="Dobre 3 2 2" xfId="8314" xr:uid="{90C8C62B-8BFF-4AB6-8C51-FD28018869B4}"/>
    <cellStyle name="Dobre 3 2 2 2" xfId="32581" xr:uid="{B9954090-FF9D-408F-8DAC-3703B59F4AC8}"/>
    <cellStyle name="Dobre 3 2 3" xfId="32580" xr:uid="{98615C3F-7DA0-4A41-88F0-8F6138A0493D}"/>
    <cellStyle name="Dobre 3 3" xfId="8315" xr:uid="{1794E995-1599-4451-95D8-68605E648A4E}"/>
    <cellStyle name="Dobre 3 3 2" xfId="32582" xr:uid="{8AD0D4DE-447A-4E96-9A55-C4E59223401F}"/>
    <cellStyle name="Dobre 3 4" xfId="8316" xr:uid="{6D8C8643-E78B-4FB8-8316-67822998FC38}"/>
    <cellStyle name="Dobre 3 4 2" xfId="32583" xr:uid="{9065B6DC-3101-432C-BECF-FB726B544FC3}"/>
    <cellStyle name="Dobre 3 5" xfId="8317" xr:uid="{B5017E98-9B73-4E5B-AC1C-F1AA801F599E}"/>
    <cellStyle name="Dobre 3 5 2" xfId="32584" xr:uid="{ED8AE11D-B934-4545-BDCA-17E0A716E3A8}"/>
    <cellStyle name="Dobre 3 6" xfId="50591" xr:uid="{456447B8-BA4F-4C85-8530-F502EC2A35AD}"/>
    <cellStyle name="Dobre 3 7" xfId="32579" xr:uid="{54DBE4D0-F579-486D-9086-468E2F9CAE1A}"/>
    <cellStyle name="Dobre 3 8" xfId="8312" xr:uid="{6CBE554A-A6AA-4858-BC43-AC3E722CB171}"/>
    <cellStyle name="Dobre 4" xfId="501" xr:uid="{00000000-0005-0000-0000-0000F7010000}"/>
    <cellStyle name="Dobre 4 2" xfId="8319" xr:uid="{D2669889-35F8-405B-ACAB-A023832EFDA0}"/>
    <cellStyle name="Dobre 4 2 2" xfId="8320" xr:uid="{5EA55F71-5DF7-4BF9-99DA-DE392D010003}"/>
    <cellStyle name="Dobre 4 2 2 2" xfId="32587" xr:uid="{EE4052B6-FA4A-48A4-9A4A-59D54DFFB4AE}"/>
    <cellStyle name="Dobre 4 2 3" xfId="32586" xr:uid="{89342133-8C07-415F-82FA-3B172CA51C1E}"/>
    <cellStyle name="Dobre 4 3" xfId="8321" xr:uid="{7C3A98F7-A222-4952-8973-1FAD2CE2EF6B}"/>
    <cellStyle name="Dobre 4 3 2" xfId="32588" xr:uid="{AD901709-7A70-4A06-A252-0B3AC9701717}"/>
    <cellStyle name="Dobre 4 4" xfId="8322" xr:uid="{5A73FBB2-827A-4992-9937-6F2AA8C9B1AB}"/>
    <cellStyle name="Dobre 4 4 2" xfId="32589" xr:uid="{58BBCFB3-D9DF-4FF0-8370-16A1C4D03081}"/>
    <cellStyle name="Dobre 4 5" xfId="8323" xr:uid="{955C34E7-0B5A-4378-B86D-A6512EC4380F}"/>
    <cellStyle name="Dobre 4 5 2" xfId="32590" xr:uid="{BB794B4B-7D2A-48B2-8F3F-E9AC53A64D54}"/>
    <cellStyle name="Dobre 4 6" xfId="50592" xr:uid="{F11D9688-D343-4D8B-A355-E801EE30556C}"/>
    <cellStyle name="Dobre 4 7" xfId="32585" xr:uid="{329572EA-46B3-4366-991D-1780DB411404}"/>
    <cellStyle name="Dobre 4 8" xfId="8318" xr:uid="{7BBDC263-031C-4417-8F2F-2A29B6635E58}"/>
    <cellStyle name="Dobre 5" xfId="502" xr:uid="{00000000-0005-0000-0000-0000F8010000}"/>
    <cellStyle name="Dobre 5 2" xfId="8325" xr:uid="{679E8934-3C4E-4AD3-933E-EEEF05BDC6D2}"/>
    <cellStyle name="Dobre 5 2 2" xfId="8326" xr:uid="{01AFFC37-1E21-4437-B5B0-B4C0F2819FBE}"/>
    <cellStyle name="Dobre 5 2 2 2" xfId="32593" xr:uid="{E6F90583-6F28-49D6-BE97-09B3A037864E}"/>
    <cellStyle name="Dobre 5 2 3" xfId="32592" xr:uid="{D11B25E1-49A8-4BC5-B232-5FBEF088A8F7}"/>
    <cellStyle name="Dobre 5 3" xfId="8327" xr:uid="{D02E9177-6EDF-4234-AE02-CEE0A8C7A055}"/>
    <cellStyle name="Dobre 5 3 2" xfId="32594" xr:uid="{4D729469-1851-452F-9127-F3F51CD9FA00}"/>
    <cellStyle name="Dobre 5 4" xfId="8328" xr:uid="{FAE8AF6F-217A-41E5-88B6-FC85AC41DB85}"/>
    <cellStyle name="Dobre 5 4 2" xfId="32595" xr:uid="{314EC791-34D9-4B16-AED9-36BA1D48D824}"/>
    <cellStyle name="Dobre 5 5" xfId="8329" xr:uid="{2C403646-40F2-48B3-A150-BE8E94BC5979}"/>
    <cellStyle name="Dobre 5 5 2" xfId="32596" xr:uid="{29F9411B-1411-421D-B88C-0713B5864B9E}"/>
    <cellStyle name="Dobre 5 6" xfId="50593" xr:uid="{F05B991D-7AFF-4D78-8825-1BA3ACE64D70}"/>
    <cellStyle name="Dobre 5 7" xfId="32591" xr:uid="{0F10AB19-52D0-46ED-ABE8-425A20D37C4F}"/>
    <cellStyle name="Dobre 5 8" xfId="8324" xr:uid="{ECB68EB5-4619-4A50-B812-E374874BE67E}"/>
    <cellStyle name="Dobre 6" xfId="503" xr:uid="{00000000-0005-0000-0000-0000F9010000}"/>
    <cellStyle name="Dobre 6 2" xfId="8331" xr:uid="{7F9BEF2C-3731-4BBC-981F-279B0E16CED6}"/>
    <cellStyle name="Dobre 6 2 2" xfId="8332" xr:uid="{0A6D52B5-2D5B-44E5-B194-14219AFB97EE}"/>
    <cellStyle name="Dobre 6 2 2 2" xfId="32599" xr:uid="{A77D4546-3941-4A24-B8BA-D05C770C996F}"/>
    <cellStyle name="Dobre 6 2 3" xfId="32598" xr:uid="{5EBD97FE-41CC-46C3-ADCE-401FA3ED5FC7}"/>
    <cellStyle name="Dobre 6 3" xfId="8333" xr:uid="{E1E4053B-2E3A-4D92-9CF6-5A38C1A11060}"/>
    <cellStyle name="Dobre 6 3 2" xfId="32600" xr:uid="{F329AFAF-C90F-419A-ADF0-C2522CB243E2}"/>
    <cellStyle name="Dobre 6 4" xfId="8334" xr:uid="{72B7647A-E264-4EE3-B95B-DC94756EEF5B}"/>
    <cellStyle name="Dobre 6 4 2" xfId="32601" xr:uid="{471A58C2-FAE5-42B5-9C74-EAF5DABD5BB9}"/>
    <cellStyle name="Dobre 6 5" xfId="8335" xr:uid="{0D4B06D2-17F1-498C-8385-14858BAE57EC}"/>
    <cellStyle name="Dobre 6 5 2" xfId="32602" xr:uid="{9D55D320-5DE4-416A-AB28-27EB1A61CF3D}"/>
    <cellStyle name="Dobre 6 6" xfId="50594" xr:uid="{DA14507C-4868-4A33-A254-B0063C0B32A1}"/>
    <cellStyle name="Dobre 6 7" xfId="32597" xr:uid="{8B67183F-F59E-4831-BC37-882F40DA0F79}"/>
    <cellStyle name="Dobre 6 8" xfId="8330" xr:uid="{63D9B7AC-EBC3-44EC-93A2-9C729A127695}"/>
    <cellStyle name="Dobre 7" xfId="504" xr:uid="{00000000-0005-0000-0000-0000FA010000}"/>
    <cellStyle name="Dobre 7 2" xfId="8337" xr:uid="{37EC76B3-2BF4-4134-A713-9A443B1E6192}"/>
    <cellStyle name="Dobre 7 2 2" xfId="8338" xr:uid="{D35E4DA4-0F46-49F0-B1C4-3331AEB6055B}"/>
    <cellStyle name="Dobre 7 2 2 2" xfId="32605" xr:uid="{F9EC938B-FAD7-496E-9603-722C7E3119A1}"/>
    <cellStyle name="Dobre 7 2 3" xfId="32604" xr:uid="{02493384-9C9D-4BF5-9CC1-8D2FB5B43166}"/>
    <cellStyle name="Dobre 7 3" xfId="8339" xr:uid="{82BABCBF-93B1-41F5-AAD0-AA8FB9285C16}"/>
    <cellStyle name="Dobre 7 3 2" xfId="32606" xr:uid="{9F9E2087-97F2-4E7A-BBDF-86BCAA41CF5B}"/>
    <cellStyle name="Dobre 7 4" xfId="8340" xr:uid="{7458BDCC-838A-461C-8ED2-B5FEF757ED8A}"/>
    <cellStyle name="Dobre 7 4 2" xfId="32607" xr:uid="{7E788FB1-46D8-4539-8F35-37F63AC8D828}"/>
    <cellStyle name="Dobre 7 5" xfId="8341" xr:uid="{95601568-6F52-40EE-BA3F-B43EDC6C00CE}"/>
    <cellStyle name="Dobre 7 5 2" xfId="32608" xr:uid="{D12D0C41-0F35-493F-8102-2A7F0E482787}"/>
    <cellStyle name="Dobre 7 6" xfId="50595" xr:uid="{D987D517-0D15-408E-987F-229D7CDBAD91}"/>
    <cellStyle name="Dobre 7 7" xfId="32603" xr:uid="{10F1B771-765A-4C86-B409-F603092B4DC6}"/>
    <cellStyle name="Dobre 7 8" xfId="8336" xr:uid="{FF9AC1B0-41AB-4213-A84F-7E34BFBED001}"/>
    <cellStyle name="Dobre 8" xfId="505" xr:uid="{00000000-0005-0000-0000-0000FB010000}"/>
    <cellStyle name="Dobre 8 2" xfId="8343" xr:uid="{7B56CA1E-C1AF-4126-AC4D-9F75B26245A7}"/>
    <cellStyle name="Dobre 8 2 2" xfId="8344" xr:uid="{608CBB1C-B8F3-48C7-A435-17E49E467F0C}"/>
    <cellStyle name="Dobre 8 2 2 2" xfId="32611" xr:uid="{80754D5D-817F-43FF-A1D7-08838DEA869C}"/>
    <cellStyle name="Dobre 8 2 3" xfId="32610" xr:uid="{F871E569-4474-48FB-96AE-DAD02F803ED0}"/>
    <cellStyle name="Dobre 8 3" xfId="8345" xr:uid="{ADE70EBB-CD1A-46EA-B372-42F7310E0FBD}"/>
    <cellStyle name="Dobre 8 3 2" xfId="32612" xr:uid="{84869B42-924E-480E-8276-39E64D1B8122}"/>
    <cellStyle name="Dobre 8 4" xfId="8346" xr:uid="{DF3EF87D-2BFF-459F-B7D5-8649831378D9}"/>
    <cellStyle name="Dobre 8 4 2" xfId="32613" xr:uid="{035580A9-677F-440F-B707-1107987695D9}"/>
    <cellStyle name="Dobre 8 5" xfId="8347" xr:uid="{0FB8A35E-7031-48C9-8EB6-D05DCC2140FB}"/>
    <cellStyle name="Dobre 8 5 2" xfId="32614" xr:uid="{C307D1CE-36A5-4D5B-BD99-60722CB00BF5}"/>
    <cellStyle name="Dobre 8 6" xfId="50596" xr:uid="{D567A6AE-E749-4D57-987C-4FBB3A1A8018}"/>
    <cellStyle name="Dobre 8 7" xfId="32609" xr:uid="{9B762423-909C-4AF9-A573-45DAE0F0A9C2}"/>
    <cellStyle name="Dobre 8 8" xfId="8342" xr:uid="{74AE9559-CB19-4158-BDAC-1A9EBE512F87}"/>
    <cellStyle name="Dobre 9" xfId="506" xr:uid="{00000000-0005-0000-0000-0000FC010000}"/>
    <cellStyle name="Dobre 9 10" xfId="8348" xr:uid="{6CE42969-9B6B-4170-81DB-62F4CF0725AF}"/>
    <cellStyle name="Dobre 9 2" xfId="507" xr:uid="{00000000-0005-0000-0000-0000FD010000}"/>
    <cellStyle name="Dobre 9 2 2" xfId="8350" xr:uid="{64383E0B-88F1-4394-8C49-4284A38365B3}"/>
    <cellStyle name="Dobre 9 2 2 2" xfId="8351" xr:uid="{2562A888-41F7-471E-B302-C8ED71CC0AD8}"/>
    <cellStyle name="Dobre 9 2 2 2 2" xfId="32618" xr:uid="{38798CE3-9807-482A-93AF-580D5E9C6EDF}"/>
    <cellStyle name="Dobre 9 2 2 3" xfId="32617" xr:uid="{E02C3FB1-D5CD-4C60-8FBD-4507C3664B7E}"/>
    <cellStyle name="Dobre 9 2 3" xfId="8352" xr:uid="{BD2D7E5C-408C-4C5F-BF65-A96210590DF6}"/>
    <cellStyle name="Dobre 9 2 3 2" xfId="32619" xr:uid="{982251CC-7625-49A4-B660-3C0328BED38B}"/>
    <cellStyle name="Dobre 9 2 4" xfId="8353" xr:uid="{A1C7B743-FF86-4979-85C1-7333EC1B404D}"/>
    <cellStyle name="Dobre 9 2 4 2" xfId="32620" xr:uid="{3A9495B9-67DF-4FA4-B6EB-14193FBCE7C8}"/>
    <cellStyle name="Dobre 9 2 5" xfId="8354" xr:uid="{87F865A7-DA37-4D65-8383-850D4C2A2E67}"/>
    <cellStyle name="Dobre 9 2 5 2" xfId="32621" xr:uid="{D1135ECE-B925-44FE-8A7C-C6E645F1E96A}"/>
    <cellStyle name="Dobre 9 2 6" xfId="50598" xr:uid="{F3E9F78F-5D07-4913-A74F-9AEF57201890}"/>
    <cellStyle name="Dobre 9 2 7" xfId="32616" xr:uid="{1C8DA4A3-A3AD-4B1B-B3BD-45A236E2D33A}"/>
    <cellStyle name="Dobre 9 2 8" xfId="8349" xr:uid="{D3E4CBC3-F66D-4D4F-BDDA-FD4C2C7ABDC8}"/>
    <cellStyle name="Dobre 9 3" xfId="508" xr:uid="{00000000-0005-0000-0000-0000FE010000}"/>
    <cellStyle name="Dobre 9 3 2" xfId="8356" xr:uid="{86B0A88F-A58E-4835-A2AC-A97C88AE3815}"/>
    <cellStyle name="Dobre 9 3 2 2" xfId="8357" xr:uid="{2491D6CD-7EA2-4866-B063-C3B0FF5249DB}"/>
    <cellStyle name="Dobre 9 3 2 2 2" xfId="32624" xr:uid="{653A5506-3336-463F-9915-02A1CBEE25D5}"/>
    <cellStyle name="Dobre 9 3 2 3" xfId="32623" xr:uid="{1CE0AF31-B338-44E7-ACD2-762EE5991E8F}"/>
    <cellStyle name="Dobre 9 3 3" xfId="8358" xr:uid="{CD85C25A-5FCD-480F-B2B7-7A31C26DD5C0}"/>
    <cellStyle name="Dobre 9 3 3 2" xfId="32625" xr:uid="{039B8404-FD10-4D89-90E1-33995DFC1CCA}"/>
    <cellStyle name="Dobre 9 3 4" xfId="8359" xr:uid="{B4DF7C92-7902-4793-9727-48AEB1B3B330}"/>
    <cellStyle name="Dobre 9 3 4 2" xfId="32626" xr:uid="{82054D6B-9C91-4937-A2EE-53E6AB944640}"/>
    <cellStyle name="Dobre 9 3 5" xfId="8360" xr:uid="{DF2F5A8E-7FB4-44C6-982E-0E8D4708F36D}"/>
    <cellStyle name="Dobre 9 3 5 2" xfId="32627" xr:uid="{24949082-3808-4DD4-9F7C-08B4AD03F3EE}"/>
    <cellStyle name="Dobre 9 3 6" xfId="50599" xr:uid="{4BFCBA93-99DF-4DEC-9B1E-7FBBACBE7199}"/>
    <cellStyle name="Dobre 9 3 7" xfId="32622" xr:uid="{5E7177E3-5559-45AF-ACB8-9B6B57C4FF30}"/>
    <cellStyle name="Dobre 9 3 8" xfId="8355" xr:uid="{EE60B058-A7A1-480A-B8C3-522D5477D0A3}"/>
    <cellStyle name="Dobre 9 4" xfId="8361" xr:uid="{730452E3-B034-4CB0-9CB5-9A3EA9C6A2C7}"/>
    <cellStyle name="Dobre 9 4 2" xfId="8362" xr:uid="{313A78B0-F4D5-49E7-A558-9345210A8177}"/>
    <cellStyle name="Dobre 9 4 2 2" xfId="32629" xr:uid="{FF981350-A642-4A1D-8CD5-7F3382B7394C}"/>
    <cellStyle name="Dobre 9 4 3" xfId="32628" xr:uid="{D665C84E-D7B9-4079-BF62-9CDED1A425CE}"/>
    <cellStyle name="Dobre 9 5" xfId="8363" xr:uid="{EE563889-4B43-4EB3-9D54-68A9B8CBDCC0}"/>
    <cellStyle name="Dobre 9 5 2" xfId="32630" xr:uid="{CCC3868C-D6E3-4275-9A3D-B9E714FB4893}"/>
    <cellStyle name="Dobre 9 6" xfId="8364" xr:uid="{7E7A58F5-3CB6-4C20-BD3A-FE06360459F1}"/>
    <cellStyle name="Dobre 9 6 2" xfId="32631" xr:uid="{C8489C58-7DB8-4D19-897F-1EA58E14004E}"/>
    <cellStyle name="Dobre 9 7" xfId="8365" xr:uid="{6E1CC1A8-0C35-4D77-907C-A313FD8AC056}"/>
    <cellStyle name="Dobre 9 7 2" xfId="32632" xr:uid="{448B8A70-0745-49C5-B0FD-D53ACEDB4EF2}"/>
    <cellStyle name="Dobre 9 8" xfId="50597" xr:uid="{2C68F93D-C723-4AC1-990A-946FCE9DFD12}"/>
    <cellStyle name="Dobre 9 9" xfId="32615" xr:uid="{2875D432-8422-4081-B56F-A69D38299C0F}"/>
    <cellStyle name="Dobre 9_COM_BND" xfId="8366" xr:uid="{1C2D84D8-8623-4494-9DB7-7A9FE6340BF3}"/>
    <cellStyle name="Dobre_CHP" xfId="8367" xr:uid="{E8120288-482F-4DC8-9C3D-6BF31E0DDE92}"/>
    <cellStyle name="donn_normal" xfId="8368" xr:uid="{3B1D58B7-3D0A-4A81-879E-9351BCE58B9E}"/>
    <cellStyle name="Dziesiętny 2" xfId="8369" xr:uid="{C4014579-A854-4F53-BD1C-1935D461E8DB}"/>
    <cellStyle name="Dziesiętny 2 2" xfId="8370" xr:uid="{3DA0BDE3-1A05-4FCB-A449-E81DED8CE0DF}"/>
    <cellStyle name="Dziesiętny 2 2 2" xfId="8371" xr:uid="{91AA1CF7-B1EB-49F7-B3D9-8A7DFD1A7125}"/>
    <cellStyle name="Dziesiętny 2 2 2 2" xfId="50602" xr:uid="{433E49D2-E768-4F96-99CC-1A6D95F6C405}"/>
    <cellStyle name="Dziesiętny 2 2 2 3" xfId="32635" xr:uid="{1C66EA26-7270-4B1B-A9D4-5B25E3FFFF56}"/>
    <cellStyle name="Dziesiętny 2 2 3" xfId="50601" xr:uid="{86937CF3-B692-4565-A5BF-342E9B7E044B}"/>
    <cellStyle name="Dziesiętny 2 2 4" xfId="32634" xr:uid="{B00A37B8-E92C-4984-B337-B878A2189611}"/>
    <cellStyle name="Dziesiętny 2 3" xfId="50600" xr:uid="{800AAD70-C7D7-4D9D-94E3-51B05CEFEE22}"/>
    <cellStyle name="Dziesiętny 2 4" xfId="32633" xr:uid="{AD13818F-1A4F-4EB5-B236-C6D15ECD8484}"/>
    <cellStyle name="Dziesiętny 3" xfId="54499" xr:uid="{604CF52D-96A0-4812-B3B6-093AF9C8AC2D}"/>
    <cellStyle name="E4tech" xfId="8372" xr:uid="{8803923A-12FF-4A20-A3E6-0A0DF1B570ED}"/>
    <cellStyle name="E4tech 2" xfId="8373" xr:uid="{CEAA585A-6DB7-409F-8508-58BD66A1156E}"/>
    <cellStyle name="E4tech 2 2" xfId="8374" xr:uid="{F18A2B42-2B98-4738-AE0C-FEF9F1FBDBAD}"/>
    <cellStyle name="E4tech 2 2 2" xfId="32638" xr:uid="{25729D0D-7F2F-4A2F-B557-B6DD9B7F2ADB}"/>
    <cellStyle name="E4tech 2 3" xfId="32637" xr:uid="{F0B775F5-0B8B-43FA-841D-C9149BA99BD0}"/>
    <cellStyle name="E4tech 3" xfId="8375" xr:uid="{B8F4488B-33D0-40B8-8F84-9ECC43BDD9E7}"/>
    <cellStyle name="E4tech 3 2" xfId="8376" xr:uid="{87BD89E2-FE2D-402C-8393-2A70F118909E}"/>
    <cellStyle name="E4tech 3 2 2" xfId="32640" xr:uid="{14B55BF5-F7AC-4748-BA7A-4F9A2CA1E59F}"/>
    <cellStyle name="E4tech 3 3" xfId="32639" xr:uid="{209A3E8D-6608-4777-9605-596A5565CFD3}"/>
    <cellStyle name="E4tech 4" xfId="8377" xr:uid="{044F5B51-6EBC-4F35-809E-A30EBB243075}"/>
    <cellStyle name="E4tech 4 2" xfId="32641" xr:uid="{6FB5E6F6-C598-43CE-A689-3B8090F1F1AB}"/>
    <cellStyle name="E4tech 5" xfId="32636" xr:uid="{C4BE0AEE-7A43-482F-ADF3-F5C32B34EB6F}"/>
    <cellStyle name="Eingabe 2" xfId="509" xr:uid="{00000000-0005-0000-0000-000000020000}"/>
    <cellStyle name="Eingabe 2 2" xfId="8379" xr:uid="{31EB1281-0E35-45D2-8460-E11471286155}"/>
    <cellStyle name="Eingabe 2 2 2" xfId="8380" xr:uid="{BEBDD310-D253-41E6-9908-22B6E27F5951}"/>
    <cellStyle name="Eingabe 2 2 2 2" xfId="32644" xr:uid="{254B9BAF-1438-45FC-A9FB-2F5E4485F8AA}"/>
    <cellStyle name="Eingabe 2 2 3" xfId="32643" xr:uid="{D4FAF144-5B40-4F08-B29F-71A2B02F5ACC}"/>
    <cellStyle name="Eingabe 2 3" xfId="8381" xr:uid="{076B1872-65C3-4D5C-8DCD-FB4D3FFE937B}"/>
    <cellStyle name="Eingabe 2 3 2" xfId="32645" xr:uid="{CAEC6DF4-C854-4601-BB19-E6538367AAE3}"/>
    <cellStyle name="Eingabe 2 4" xfId="8382" xr:uid="{D40C6234-D586-4D47-9D40-30CEDA0D09E4}"/>
    <cellStyle name="Eingabe 2 4 2" xfId="32646" xr:uid="{FAE94767-D9DD-4332-9396-BB32B2BF4AFE}"/>
    <cellStyle name="Eingabe 2 5" xfId="8383" xr:uid="{98C8BD07-B4AC-4147-A5B9-2644AB9642D4}"/>
    <cellStyle name="Eingabe 2 5 2" xfId="32647" xr:uid="{8C8BDF9E-C8DC-414A-8863-20B77CB6D3C2}"/>
    <cellStyle name="Eingabe 2 6" xfId="50603" xr:uid="{8131B5D6-041F-41CA-A755-88733C217806}"/>
    <cellStyle name="Eingabe 2 7" xfId="32642" xr:uid="{B423265A-9220-4E1C-B0D3-73D3F2A8F656}"/>
    <cellStyle name="Eingabe 2 8" xfId="8378" xr:uid="{154BDBAC-BBEA-46C2-BA8B-2CCB460908C9}"/>
    <cellStyle name="Empty_B_border" xfId="8384" xr:uid="{A757C741-26BC-48FD-AE28-33864231EAE8}"/>
    <cellStyle name="ent_col_ser" xfId="8385" xr:uid="{D83EB737-0003-42F6-A4CC-792A2CE10686}"/>
    <cellStyle name="entete_source" xfId="8386" xr:uid="{03FA360A-EE80-4642-A948-A87DF9931A0D}"/>
    <cellStyle name="Ergebnis 2" xfId="510" xr:uid="{00000000-0005-0000-0000-000001020000}"/>
    <cellStyle name="Ergebnis 2 2" xfId="8388" xr:uid="{6F97B359-4D81-4DB3-B66D-FAF154663BE8}"/>
    <cellStyle name="Ergebnis 2 2 2" xfId="8389" xr:uid="{F576AB26-A071-4DAA-A60B-2E028E498CED}"/>
    <cellStyle name="Ergebnis 2 2 2 2" xfId="32650" xr:uid="{E6579420-D132-4F50-B3D4-DDD62208FAC7}"/>
    <cellStyle name="Ergebnis 2 2 3" xfId="32649" xr:uid="{E777E8E6-1DE5-497D-85C3-AB8920F77D25}"/>
    <cellStyle name="Ergebnis 2 3" xfId="8390" xr:uid="{83B4A224-3989-4EB0-9602-23FBAA73690E}"/>
    <cellStyle name="Ergebnis 2 3 2" xfId="32651" xr:uid="{7A9F291C-E4F5-49D5-9DEA-A7135E93FA80}"/>
    <cellStyle name="Ergebnis 2 4" xfId="8391" xr:uid="{008A5F7F-1409-495E-BD5A-3D3F505FC5B5}"/>
    <cellStyle name="Ergebnis 2 4 2" xfId="32652" xr:uid="{0F71F6AD-4677-4477-88AF-309B133208F7}"/>
    <cellStyle name="Ergebnis 2 5" xfId="8392" xr:uid="{49A47BB9-A969-4541-BABB-B910C18AABC0}"/>
    <cellStyle name="Ergebnis 2 5 2" xfId="32653" xr:uid="{C683DE38-494F-4ABC-A563-AE8220396F18}"/>
    <cellStyle name="Ergebnis 2 6" xfId="50604" xr:uid="{6FE48C57-79AD-455C-BE8E-5E9AFC0D20C7}"/>
    <cellStyle name="Ergebnis 2 7" xfId="32648" xr:uid="{B5BA2154-75C0-4537-BEE3-08302456BE1D}"/>
    <cellStyle name="Ergebnis 2 8" xfId="8387" xr:uid="{6B3089C8-7C59-461B-A06C-20704FB208A1}"/>
    <cellStyle name="Erklärender Text 2" xfId="511" xr:uid="{00000000-0005-0000-0000-000002020000}"/>
    <cellStyle name="Erklärender Text 2 2" xfId="8394" xr:uid="{91990EF4-3E6A-445C-8545-C503CBDED146}"/>
    <cellStyle name="Erklärender Text 2 2 2" xfId="8395" xr:uid="{CC206F6F-CA00-4EFE-852C-2A9771B79EBA}"/>
    <cellStyle name="Erklärender Text 2 2 2 2" xfId="32656" xr:uid="{F8872A93-E9AD-41C3-ADEF-886DCAA42F95}"/>
    <cellStyle name="Erklärender Text 2 2 3" xfId="32655" xr:uid="{D2284C5B-4469-459A-8796-1C05A85F1DEF}"/>
    <cellStyle name="Erklärender Text 2 3" xfId="8396" xr:uid="{77A59A9A-9FE0-4A4E-AC2A-5EC4E6CB39D9}"/>
    <cellStyle name="Erklärender Text 2 3 2" xfId="32657" xr:uid="{2B973D55-5F7A-4B57-BE0B-790C9E0ACBFC}"/>
    <cellStyle name="Erklärender Text 2 4" xfId="8397" xr:uid="{14F87080-296C-445A-A3CD-0AB01ED679C7}"/>
    <cellStyle name="Erklärender Text 2 4 2" xfId="32658" xr:uid="{97CE6437-7E65-4EFE-8FFB-F0A8BF714B57}"/>
    <cellStyle name="Erklärender Text 2 5" xfId="8398" xr:uid="{245AEC09-9F0B-4C76-ADD2-4536BF986262}"/>
    <cellStyle name="Erklärender Text 2 5 2" xfId="32659" xr:uid="{AA2E414A-FB43-4E98-9236-DFC0174FE40E}"/>
    <cellStyle name="Erklärender Text 2 6" xfId="50605" xr:uid="{936B0E2F-BA23-45F8-93BB-16BE146612E0}"/>
    <cellStyle name="Erklärender Text 2 7" xfId="32654" xr:uid="{239A789D-4702-49A7-8F96-286B16D5DDCD}"/>
    <cellStyle name="Erklärender Text 2 8" xfId="8393" xr:uid="{A4FD7021-BC21-47ED-9840-80DAB61BDCB2}"/>
    <cellStyle name="Euro" xfId="512" xr:uid="{00000000-0005-0000-0000-000003020000}"/>
    <cellStyle name="Euro 10" xfId="8400" xr:uid="{65EFEBF4-0780-453E-B9CE-240D3A66F3BC}"/>
    <cellStyle name="Euro 10 2" xfId="8401" xr:uid="{070FE69A-4210-403A-A68D-54F5AAFE545A}"/>
    <cellStyle name="Euro 10 2 2" xfId="8402" xr:uid="{FCF4EA1A-EA1F-4EA7-8016-796C2B1E9512}"/>
    <cellStyle name="Euro 10 2 2 2" xfId="8403" xr:uid="{809FA026-1FF5-4B97-9CA9-A42B4892E5D4}"/>
    <cellStyle name="Euro 10 2 2 2 2" xfId="32664" xr:uid="{35CEDE5E-A41E-42BF-B9A6-FD99CBC4C8B3}"/>
    <cellStyle name="Euro 10 2 2 3" xfId="32663" xr:uid="{B9CA1372-9B61-46DD-A31A-82C059E76B59}"/>
    <cellStyle name="Euro 10 2 3" xfId="8404" xr:uid="{6CF46BB4-D568-4347-ACF6-F17A3213671E}"/>
    <cellStyle name="Euro 10 2 3 2" xfId="8405" xr:uid="{35547E44-640B-4C01-8555-A2ACC0F59509}"/>
    <cellStyle name="Euro 10 2 3 2 2" xfId="32666" xr:uid="{6088ABFF-FE02-48B1-8B31-4B9D4176704C}"/>
    <cellStyle name="Euro 10 2 3 3" xfId="32665" xr:uid="{A237E418-7870-48F2-B710-4391E733201F}"/>
    <cellStyle name="Euro 10 2 4" xfId="8406" xr:uid="{40CBFEDE-466E-4364-93D3-2E4CAFCDCD65}"/>
    <cellStyle name="Euro 10 2 4 2" xfId="32667" xr:uid="{77CC01BC-5E91-4ADA-A2CA-09B11CA007FD}"/>
    <cellStyle name="Euro 10 2 5" xfId="32662" xr:uid="{4076EDCA-8D14-492A-8823-88ED95F73383}"/>
    <cellStyle name="Euro 10 3" xfId="8407" xr:uid="{0A39BFF2-627F-4771-94E7-C2D96BADA642}"/>
    <cellStyle name="Euro 10 3 2" xfId="8408" xr:uid="{993B84E4-4BF9-4595-8157-1E6A43D0E801}"/>
    <cellStyle name="Euro 10 3 2 2" xfId="32669" xr:uid="{3A8EAED3-FF3C-489E-8480-8181AF3807F1}"/>
    <cellStyle name="Euro 10 3 3" xfId="32668" xr:uid="{197B2D00-7614-4D63-A595-1FA78114C8D0}"/>
    <cellStyle name="Euro 10 4" xfId="8409" xr:uid="{34B96455-9408-4CF7-B357-E1C545571D1F}"/>
    <cellStyle name="Euro 10 4 2" xfId="32670" xr:uid="{A563FFB6-4C0C-42C5-9DB8-E2984A635752}"/>
    <cellStyle name="Euro 10 5" xfId="32661" xr:uid="{B085EDD9-492E-419A-B372-C30519EC1DF2}"/>
    <cellStyle name="Euro 11" xfId="8410" xr:uid="{516FD368-5550-4465-9905-6FEA9F94331C}"/>
    <cellStyle name="Euro 11 2" xfId="8411" xr:uid="{0847C172-0DF4-44E2-91DA-2390083B8733}"/>
    <cellStyle name="Euro 11 2 2" xfId="8412" xr:uid="{EA96D3CD-0457-476C-A9FA-B45C8AE4E1D0}"/>
    <cellStyle name="Euro 11 2 2 2" xfId="8413" xr:uid="{18AC83C3-D504-4F8A-AF61-08DB775787D7}"/>
    <cellStyle name="Euro 11 2 2 2 2" xfId="32674" xr:uid="{BCA486F6-DA61-41CB-A60A-62220E5846DF}"/>
    <cellStyle name="Euro 11 2 2 3" xfId="32673" xr:uid="{6EE44378-23D1-4BC7-9396-2B03CD67E3B0}"/>
    <cellStyle name="Euro 11 2 3" xfId="8414" xr:uid="{5F52A05E-0E34-4C1C-9D14-F3C065E8F9CA}"/>
    <cellStyle name="Euro 11 2 3 2" xfId="8415" xr:uid="{65884D71-78AD-476B-8727-4E0D88956A50}"/>
    <cellStyle name="Euro 11 2 3 2 2" xfId="32676" xr:uid="{76B4C077-D926-4555-B61B-0C18AC15BDBC}"/>
    <cellStyle name="Euro 11 2 3 3" xfId="32675" xr:uid="{E6A77207-D9EA-46E6-A7E1-EC712D970F45}"/>
    <cellStyle name="Euro 11 2 4" xfId="8416" xr:uid="{A6D6A19B-681E-4B7D-8320-2244B037840C}"/>
    <cellStyle name="Euro 11 2 4 2" xfId="32677" xr:uid="{61602355-473E-4B14-BA0E-8E97BE7C3254}"/>
    <cellStyle name="Euro 11 2 5" xfId="32672" xr:uid="{18C13636-922C-4B39-89EE-0761A5C9D763}"/>
    <cellStyle name="Euro 11 3" xfId="8417" xr:uid="{78196598-AA60-42C8-9CF4-5D9DA13F1EE0}"/>
    <cellStyle name="Euro 11 3 2" xfId="8418" xr:uid="{20ECFB4B-0629-4F6A-A2AB-92844084D7D7}"/>
    <cellStyle name="Euro 11 3 2 2" xfId="32679" xr:uid="{C4BE60D3-72A2-415E-871B-6B66B434942D}"/>
    <cellStyle name="Euro 11 3 3" xfId="32678" xr:uid="{A951D201-457B-4E4F-848E-6D2A5F58EDEE}"/>
    <cellStyle name="Euro 11 4" xfId="8419" xr:uid="{A2B0DEF6-7493-457A-935E-64ADFAC103D1}"/>
    <cellStyle name="Euro 11 4 2" xfId="32680" xr:uid="{9F40FED9-7337-4C6F-97B1-8758DD120CD3}"/>
    <cellStyle name="Euro 11 5" xfId="32671" xr:uid="{EF582B5C-C257-4AB2-90D7-B71E8ADA0C7A}"/>
    <cellStyle name="Euro 12" xfId="8420" xr:uid="{F021DC9C-ECE4-4729-8898-4797F27EF9AC}"/>
    <cellStyle name="Euro 12 2" xfId="8421" xr:uid="{C16F6B94-7397-44FE-9F7B-28B9D1865FE6}"/>
    <cellStyle name="Euro 12 2 2" xfId="8422" xr:uid="{494E5AD2-E5B9-4F80-9A12-A7349E826B89}"/>
    <cellStyle name="Euro 12 2 2 2" xfId="8423" xr:uid="{9959834F-C3A8-4643-8259-BC1829E745CA}"/>
    <cellStyle name="Euro 12 2 2 2 2" xfId="32684" xr:uid="{98D69B9C-2297-461B-8B6B-52BE6AA63CC4}"/>
    <cellStyle name="Euro 12 2 2 3" xfId="32683" xr:uid="{CCB4E93D-C86F-4C5E-A7A0-BA955E8360F8}"/>
    <cellStyle name="Euro 12 2 3" xfId="8424" xr:uid="{AA4D0E99-78F3-4AB2-94CF-B1606DAD941D}"/>
    <cellStyle name="Euro 12 2 3 2" xfId="8425" xr:uid="{A3C7297B-AADC-402B-A9D0-5CDC2096C71D}"/>
    <cellStyle name="Euro 12 2 3 2 2" xfId="32686" xr:uid="{A55F1FA4-F876-43A1-982A-9B0705B2531E}"/>
    <cellStyle name="Euro 12 2 3 3" xfId="32685" xr:uid="{98B93C50-7D41-4DD2-8DA3-5F14F22821EF}"/>
    <cellStyle name="Euro 12 2 4" xfId="8426" xr:uid="{4D214FF9-D999-4877-930C-B6E46013CF36}"/>
    <cellStyle name="Euro 12 2 4 2" xfId="32687" xr:uid="{9A80EFB1-3C9D-4101-B928-E42C1B90ACA0}"/>
    <cellStyle name="Euro 12 2 5" xfId="32682" xr:uid="{51E6E0A4-0C38-4A97-A0FD-3E13790FE844}"/>
    <cellStyle name="Euro 12 3" xfId="8427" xr:uid="{8FD2D47D-2768-4376-A223-49BD03D8045C}"/>
    <cellStyle name="Euro 12 3 2" xfId="8428" xr:uid="{29F4D388-A2AC-473A-8292-B9B85074F85B}"/>
    <cellStyle name="Euro 12 3 2 2" xfId="32689" xr:uid="{0386732B-0C52-4205-BEDE-E07F2B4A9F04}"/>
    <cellStyle name="Euro 12 3 3" xfId="32688" xr:uid="{F7AB95C8-B6C6-475D-B503-43967485A96B}"/>
    <cellStyle name="Euro 12 4" xfId="8429" xr:uid="{42749747-7827-4E79-92AE-495947616A28}"/>
    <cellStyle name="Euro 12 4 2" xfId="32690" xr:uid="{BF2EB6F5-FBC7-4930-8916-CD1892F028A9}"/>
    <cellStyle name="Euro 12 5" xfId="32681" xr:uid="{A16F6FD8-57A0-4A62-8C38-E0C198B28B86}"/>
    <cellStyle name="Euro 13" xfId="8430" xr:uid="{B99FB019-D8A8-4D44-A575-6DE30D0C06D9}"/>
    <cellStyle name="Euro 13 2" xfId="8431" xr:uid="{FE255BA7-9CE7-46D3-BD3F-E9B67412CD63}"/>
    <cellStyle name="Euro 13 2 2" xfId="8432" xr:uid="{7B47C00B-D910-4F4D-8C90-EDB98D0A2BB2}"/>
    <cellStyle name="Euro 13 2 2 2" xfId="32693" xr:uid="{6AAAB5C6-D05D-4310-9CA1-4299C9BB6E9F}"/>
    <cellStyle name="Euro 13 2 3" xfId="32692" xr:uid="{D50C797F-512F-475E-940B-0378E1F087CE}"/>
    <cellStyle name="Euro 13 3" xfId="8433" xr:uid="{B04BAE0F-09E7-495A-91AC-DABDBD2230C5}"/>
    <cellStyle name="Euro 13 3 2" xfId="8434" xr:uid="{CC73C21A-0AFF-42A8-AFC8-6C69CCAB82CE}"/>
    <cellStyle name="Euro 13 3 2 2" xfId="32695" xr:uid="{340A707C-62E3-416B-A9E5-DFB55BC2CEC6}"/>
    <cellStyle name="Euro 13 3 3" xfId="32694" xr:uid="{2EE45C2E-65D0-457F-9106-E15C860BD099}"/>
    <cellStyle name="Euro 13 4" xfId="8435" xr:uid="{6ADF4F06-01E3-4D7E-8CAA-54B6BB15EA7E}"/>
    <cellStyle name="Euro 13 4 2" xfId="32696" xr:uid="{3C897982-AAA6-460C-B622-910AF2260A53}"/>
    <cellStyle name="Euro 13 5" xfId="32691" xr:uid="{3296379C-A7D7-4959-9974-EEE96721670C}"/>
    <cellStyle name="Euro 14" xfId="8436" xr:uid="{2F38D4FF-AE8C-41A9-934B-3F843691A118}"/>
    <cellStyle name="Euro 14 2" xfId="8437" xr:uid="{7DB2751E-8158-4887-988C-DB7AE2FCCE46}"/>
    <cellStyle name="Euro 14 2 2" xfId="8438" xr:uid="{770C407F-0A29-49FD-820A-48116DAD40DE}"/>
    <cellStyle name="Euro 14 2 2 2" xfId="32699" xr:uid="{AF5249BA-34C5-43F2-A789-C04D7A7F160A}"/>
    <cellStyle name="Euro 14 2 3" xfId="32698" xr:uid="{A119C050-02D0-4E86-B6A6-13F94C44500C}"/>
    <cellStyle name="Euro 14 3" xfId="8439" xr:uid="{E5660A4F-47FE-492B-80A0-21E77347CB81}"/>
    <cellStyle name="Euro 14 3 2" xfId="32700" xr:uid="{37413FFB-3E32-4B98-B370-03C954427422}"/>
    <cellStyle name="Euro 14 4" xfId="32697" xr:uid="{E8EAABD2-29B2-4DA1-921B-F546874E2670}"/>
    <cellStyle name="Euro 15" xfId="8440" xr:uid="{685261EC-63C8-45F6-AE46-31FA63104BF6}"/>
    <cellStyle name="Euro 15 2" xfId="8441" xr:uid="{5F3C63A2-6C63-4550-B615-C9CBD75D09B7}"/>
    <cellStyle name="Euro 15 2 2" xfId="32702" xr:uid="{0D0F81E7-E6DC-4BDD-AA1C-1B157DD1138D}"/>
    <cellStyle name="Euro 15 3" xfId="32701" xr:uid="{5477CF3B-663A-4379-A88D-10407933AED5}"/>
    <cellStyle name="Euro 16" xfId="8442" xr:uid="{7CE34D9C-15B5-4FD8-8C7F-C4831D4D4C30}"/>
    <cellStyle name="Euro 16 2" xfId="8443" xr:uid="{3232D998-A145-4047-B5AA-F157D51C7A7C}"/>
    <cellStyle name="Euro 16 2 2" xfId="32704" xr:uid="{5E09E9C3-33F2-4F34-BF58-02E4CCDBDD00}"/>
    <cellStyle name="Euro 16 3" xfId="32703" xr:uid="{79148BD2-5C9B-4490-A6B4-72B982A75BDA}"/>
    <cellStyle name="Euro 17" xfId="8444" xr:uid="{75E4CB22-55D4-4299-8EBB-F455D1BA1D2A}"/>
    <cellStyle name="Euro 17 2" xfId="8445" xr:uid="{9EDCD5B3-98A5-47F0-B176-8F34D9F80EE1}"/>
    <cellStyle name="Euro 17 2 2" xfId="32706" xr:uid="{AAE90454-3354-47D4-A223-DE0F43F34A45}"/>
    <cellStyle name="Euro 17 3" xfId="32705" xr:uid="{A5C8BF54-816C-4A2B-A405-FA5DBD3BD000}"/>
    <cellStyle name="Euro 18" xfId="8446" xr:uid="{08FF1821-09F8-4ED0-8895-A36BC496E611}"/>
    <cellStyle name="Euro 18 2" xfId="32707" xr:uid="{A59529A1-F8BB-4B0D-A52E-F1FB733F07FC}"/>
    <cellStyle name="Euro 19" xfId="8447" xr:uid="{06D914A1-1B99-4DC0-A32A-4E5757967383}"/>
    <cellStyle name="Euro 19 2" xfId="32708" xr:uid="{84EEC01B-0696-4B4E-8041-231864F5DF2F}"/>
    <cellStyle name="Euro 2" xfId="513" xr:uid="{00000000-0005-0000-0000-000004020000}"/>
    <cellStyle name="Euro 2 10" xfId="32709" xr:uid="{CBF2B31A-1C7C-4D10-A091-1BFB5219DA8A}"/>
    <cellStyle name="Euro 2 11" xfId="8448" xr:uid="{D35B11A5-FBFB-4A5B-9439-13BBE30348B4}"/>
    <cellStyle name="Euro 2 2" xfId="514" xr:uid="{00000000-0005-0000-0000-000005020000}"/>
    <cellStyle name="Euro 2 2 10" xfId="8450" xr:uid="{57F0D6B3-F75F-4BB1-BEAC-FFE5D883CE17}"/>
    <cellStyle name="Euro 2 2 10 2" xfId="32711" xr:uid="{E4A0E3ED-8F4F-4CD6-97DC-D1C635936D3C}"/>
    <cellStyle name="Euro 2 2 11" xfId="50608" xr:uid="{C03625B2-32B7-45CD-A252-BE35B3C6977D}"/>
    <cellStyle name="Euro 2 2 12" xfId="32710" xr:uid="{A65D3BC2-2BE6-4EBF-B7AA-84D593A5CAAE}"/>
    <cellStyle name="Euro 2 2 13" xfId="8449" xr:uid="{E17D4665-3818-4BF0-AD62-6448A6C39BAD}"/>
    <cellStyle name="Euro 2 2 2" xfId="8451" xr:uid="{38D857FE-FBFA-4ACB-B47F-15B866E864C1}"/>
    <cellStyle name="Euro 2 2 2 2" xfId="8452" xr:uid="{A16FAF09-E95F-49F9-83D5-B86083BE25A4}"/>
    <cellStyle name="Euro 2 2 2 2 2" xfId="8453" xr:uid="{0E47381B-9624-4CCE-87F6-9206FC4B00B5}"/>
    <cellStyle name="Euro 2 2 2 2 2 2" xfId="32714" xr:uid="{3A858FCA-CA77-4F84-85C6-EECB3F9E5AC2}"/>
    <cellStyle name="Euro 2 2 2 2 3" xfId="32713" xr:uid="{922F4F66-031E-4125-BA1C-A22BF58C60A7}"/>
    <cellStyle name="Euro 2 2 2 3" xfId="8454" xr:uid="{A458953E-0CC2-456D-BBE0-F1CEEBCBFBC3}"/>
    <cellStyle name="Euro 2 2 2 3 2" xfId="8455" xr:uid="{E3ECD1B8-9979-4655-9C3E-BE34C856C76A}"/>
    <cellStyle name="Euro 2 2 2 3 2 2" xfId="32716" xr:uid="{43410AB9-945F-4AB0-92DD-4049290D406C}"/>
    <cellStyle name="Euro 2 2 2 3 3" xfId="32715" xr:uid="{C17E4E24-A596-4E91-98C5-CD8571901D84}"/>
    <cellStyle name="Euro 2 2 2 4" xfId="8456" xr:uid="{446F03C3-52AB-498C-A5E8-E04BA9996F96}"/>
    <cellStyle name="Euro 2 2 2 4 2" xfId="32717" xr:uid="{D0797232-E605-4AA2-83F6-F16C0D6DB210}"/>
    <cellStyle name="Euro 2 2 2 5" xfId="32712" xr:uid="{360E822B-4C90-4F9A-8397-12F6D68B0D99}"/>
    <cellStyle name="Euro 2 2 3" xfId="8457" xr:uid="{551CDC28-45A5-4071-99F0-2D08571F653C}"/>
    <cellStyle name="Euro 2 2 3 2" xfId="8458" xr:uid="{728DE375-E21D-4B35-8D2B-3122F075B2A3}"/>
    <cellStyle name="Euro 2 2 3 2 2" xfId="32719" xr:uid="{0C762EB8-011A-4F27-8B1E-277089D62D6A}"/>
    <cellStyle name="Euro 2 2 3 3" xfId="32718" xr:uid="{2125BAFE-26FC-4BC3-BF92-F3482F98C891}"/>
    <cellStyle name="Euro 2 2 4" xfId="8459" xr:uid="{210D91A9-82AF-4B5F-922B-C1F71943F31C}"/>
    <cellStyle name="Euro 2 2 4 2" xfId="8460" xr:uid="{9698EEA6-B768-4DB8-A36A-E66E01E53191}"/>
    <cellStyle name="Euro 2 2 4 2 2" xfId="32721" xr:uid="{5D859E5F-BDFD-45B2-B1D0-FDDE97E2DE1A}"/>
    <cellStyle name="Euro 2 2 4 3" xfId="32720" xr:uid="{C018284B-C7BA-4E73-AE6D-293F2F67A275}"/>
    <cellStyle name="Euro 2 2 5" xfId="8461" xr:uid="{E6E3A6DF-CC1C-4E62-98BF-A61129967D7B}"/>
    <cellStyle name="Euro 2 2 5 2" xfId="8462" xr:uid="{46B79D2F-5A4D-4B5B-907F-57CF1E440D3D}"/>
    <cellStyle name="Euro 2 2 5 2 2" xfId="32723" xr:uid="{7B0B07AF-474C-4D27-8862-5F2DA7C27301}"/>
    <cellStyle name="Euro 2 2 5 3" xfId="32722" xr:uid="{B4538D5A-6F31-42DA-910E-47312E4F1463}"/>
    <cellStyle name="Euro 2 2 6" xfId="8463" xr:uid="{F05C469F-DA17-4439-A2FA-61BD15E4DBC4}"/>
    <cellStyle name="Euro 2 2 6 2" xfId="8464" xr:uid="{A80C9FC7-1361-46B3-A041-312557587B74}"/>
    <cellStyle name="Euro 2 2 6 2 2" xfId="32725" xr:uid="{A9BA57D1-BFBF-4BBD-A910-BEDB7E5B09F8}"/>
    <cellStyle name="Euro 2 2 6 3" xfId="32724" xr:uid="{1502EA01-E291-4900-B804-8964535AEF91}"/>
    <cellStyle name="Euro 2 2 7" xfId="8465" xr:uid="{BC6CBCE7-D1E0-4CAC-A062-2B9018A60950}"/>
    <cellStyle name="Euro 2 2 7 2" xfId="8466" xr:uid="{27B2D7E9-7B8A-49F9-BD4D-9F06CCB7D7F0}"/>
    <cellStyle name="Euro 2 2 7 2 2" xfId="32727" xr:uid="{5EEE94A7-FB15-4660-A531-CB4BF548DA9E}"/>
    <cellStyle name="Euro 2 2 7 3" xfId="32726" xr:uid="{16D6B974-0CCF-4E74-A447-DF800D403702}"/>
    <cellStyle name="Euro 2 2 8" xfId="8467" xr:uid="{CDBA852A-103D-474F-8799-2C5F3132C0E4}"/>
    <cellStyle name="Euro 2 2 8 2" xfId="32728" xr:uid="{D0E783EA-B90A-4446-BB08-3D802ABF72B2}"/>
    <cellStyle name="Euro 2 2 9" xfId="8468" xr:uid="{9E207238-2340-4A50-82DE-2887A58E3490}"/>
    <cellStyle name="Euro 2 2 9 2" xfId="32729" xr:uid="{2A5CB9F8-2BAC-4B42-BD11-06E114703E55}"/>
    <cellStyle name="Euro 2 3" xfId="515" xr:uid="{00000000-0005-0000-0000-000006020000}"/>
    <cellStyle name="Euro 2 3 2" xfId="8470" xr:uid="{4137AEC8-BAB1-414C-860D-BB6FD3C02D7C}"/>
    <cellStyle name="Euro 2 3 2 2" xfId="8471" xr:uid="{10E63D3C-BA18-479A-97D3-C0D8D800A049}"/>
    <cellStyle name="Euro 2 3 2 2 2" xfId="32732" xr:uid="{636BDF29-1037-4E5F-81A1-E7E72062AF67}"/>
    <cellStyle name="Euro 2 3 2 3" xfId="32731" xr:uid="{362E0964-99DE-46EE-8465-0F2D948C3ED9}"/>
    <cellStyle name="Euro 2 3 3" xfId="8472" xr:uid="{F431B368-5B26-41A1-9AEB-D241947A0F64}"/>
    <cellStyle name="Euro 2 3 3 2" xfId="8473" xr:uid="{881DE3B1-DE25-471D-B434-034EC4E7399C}"/>
    <cellStyle name="Euro 2 3 3 2 2" xfId="32734" xr:uid="{BD2CFDF5-E349-40E7-8D0E-0E14D2CF299A}"/>
    <cellStyle name="Euro 2 3 3 3" xfId="32733" xr:uid="{4A5681D7-22AD-4FB9-8A2E-BD5078A29917}"/>
    <cellStyle name="Euro 2 3 4" xfId="8474" xr:uid="{195F9DA6-DED5-4D29-AB48-4CB690CEC302}"/>
    <cellStyle name="Euro 2 3 4 2" xfId="32735" xr:uid="{3C0C7333-C611-4525-9C02-0C5FED1A1706}"/>
    <cellStyle name="Euro 2 3 5" xfId="8475" xr:uid="{8CF04584-AFA0-4F18-BFE4-67A4C1C971DA}"/>
    <cellStyle name="Euro 2 3 5 2" xfId="32736" xr:uid="{2568825D-CFCF-4B55-94FB-6BDBA691D6C9}"/>
    <cellStyle name="Euro 2 3 6" xfId="8476" xr:uid="{2B8F91C6-9F96-48E4-BB0B-50A88B28A872}"/>
    <cellStyle name="Euro 2 3 6 2" xfId="32737" xr:uid="{7DC0F138-4FEE-41E3-B4CE-E05E105E6C54}"/>
    <cellStyle name="Euro 2 3 7" xfId="50609" xr:uid="{EA9BF236-EA83-4066-8525-F03F1D5BC1EE}"/>
    <cellStyle name="Euro 2 3 8" xfId="32730" xr:uid="{1E6B6A6F-1FDE-4E5C-8A9D-9D2C4BDC92E2}"/>
    <cellStyle name="Euro 2 3 9" xfId="8469" xr:uid="{DDD36BE4-AA80-4E06-973C-B194964F9210}"/>
    <cellStyle name="Euro 2 4" xfId="8477" xr:uid="{A1A84173-6998-4F92-9CD2-EA8C3AD6221C}"/>
    <cellStyle name="Euro 2 4 2" xfId="8478" xr:uid="{67A56E91-DF2F-430D-B79D-49D463163BA9}"/>
    <cellStyle name="Euro 2 4 2 2" xfId="32739" xr:uid="{A1401E05-FD65-47AA-855E-0241A0A603DF}"/>
    <cellStyle name="Euro 2 4 3" xfId="8479" xr:uid="{A9902A70-5F37-47D7-B47C-AEC506B438A5}"/>
    <cellStyle name="Euro 2 4 3 2" xfId="32740" xr:uid="{33AA6BB3-08FE-4839-B7B9-E6276ED4B3AA}"/>
    <cellStyle name="Euro 2 4 4" xfId="8480" xr:uid="{0CE107C7-0FE0-4E64-B809-FB1BE3B9FAD3}"/>
    <cellStyle name="Euro 2 4 4 2" xfId="32741" xr:uid="{2574DB10-7160-4472-80F8-1297B89A408F}"/>
    <cellStyle name="Euro 2 4 5" xfId="50610" xr:uid="{7A9478FC-9FB7-4AC0-8865-77040A4DE96E}"/>
    <cellStyle name="Euro 2 4 6" xfId="32738" xr:uid="{FC9F376E-CEAB-414B-81F8-458F28F41A5E}"/>
    <cellStyle name="Euro 2 5" xfId="8481" xr:uid="{E632395A-9BCF-4051-A6CE-57C03F2C6E63}"/>
    <cellStyle name="Euro 2 5 2" xfId="8482" xr:uid="{062A2ECF-357F-46E3-A409-D17653F6E3B2}"/>
    <cellStyle name="Euro 2 5 2 2" xfId="32743" xr:uid="{F6BC17C0-F0C7-427A-AE90-7DF52D3A2304}"/>
    <cellStyle name="Euro 2 5 3" xfId="8483" xr:uid="{84A22760-162A-4EAA-88CC-6A1DFE2A2BC5}"/>
    <cellStyle name="Euro 2 5 3 2" xfId="32744" xr:uid="{4B11B477-1EB8-4BA0-B74D-01B76680BCEA}"/>
    <cellStyle name="Euro 2 5 4" xfId="8484" xr:uid="{2C1D9847-F443-41EF-B158-E6AFDA7B946C}"/>
    <cellStyle name="Euro 2 5 4 2" xfId="32745" xr:uid="{3935FA7F-7AA1-422D-B0C7-EED5AA36A082}"/>
    <cellStyle name="Euro 2 5 5" xfId="50611" xr:uid="{11CC168C-FF28-4376-8A8E-5B5C1E305956}"/>
    <cellStyle name="Euro 2 5 6" xfId="32742" xr:uid="{29FD5D0E-1299-4043-A278-7D8976EA1D9B}"/>
    <cellStyle name="Euro 2 6" xfId="8485" xr:uid="{AB46FE17-BFE0-4429-9354-C7214759A6D6}"/>
    <cellStyle name="Euro 2 6 2" xfId="8486" xr:uid="{06A425A9-2D28-4333-965D-31D08841B293}"/>
    <cellStyle name="Euro 2 6 2 2" xfId="32747" xr:uid="{5D5FC2D9-F773-4265-883B-EF6FFC5A5A84}"/>
    <cellStyle name="Euro 2 6 3" xfId="8487" xr:uid="{F0CE1860-FE14-40AF-893C-AC357A60A6BD}"/>
    <cellStyle name="Euro 2 6 3 2" xfId="32748" xr:uid="{3DD6715B-C329-41D0-BDB3-568084613F88}"/>
    <cellStyle name="Euro 2 6 4" xfId="50612" xr:uid="{E79518E3-7E61-4758-B64A-AE51F60C1047}"/>
    <cellStyle name="Euro 2 6 5" xfId="32746" xr:uid="{3D4E8E11-9BF5-48AD-A8F7-E349D082347E}"/>
    <cellStyle name="Euro 2 7" xfId="8488" xr:uid="{76C911C1-219D-41F0-8277-821AF8C9167D}"/>
    <cellStyle name="Euro 2 7 2" xfId="32749" xr:uid="{D28F4225-D40E-4C2B-A0BB-0653B020ADD7}"/>
    <cellStyle name="Euro 2 8" xfId="8489" xr:uid="{F70D9878-5690-4C97-A30B-3020CE92F6C7}"/>
    <cellStyle name="Euro 2 8 2" xfId="32750" xr:uid="{D2BD8945-D52F-4031-9294-205C74CC926D}"/>
    <cellStyle name="Euro 2 9" xfId="50607" xr:uid="{D3470867-4372-40C1-B228-4DF30D061F7F}"/>
    <cellStyle name="Euro 20" xfId="8490" xr:uid="{61A1B284-7B21-41FF-8665-E4959BFFF3AE}"/>
    <cellStyle name="Euro 20 2" xfId="32751" xr:uid="{2143752B-B3D4-4F46-82F7-E6AF0B7BAAF9}"/>
    <cellStyle name="Euro 21" xfId="50606" xr:uid="{EBC00EFF-BB8A-4C9D-9E6E-B87D31F8E069}"/>
    <cellStyle name="Euro 22" xfId="32660" xr:uid="{2489C88C-6152-4232-ABBA-4F7E0556DDCF}"/>
    <cellStyle name="Euro 23" xfId="8399" xr:uid="{133693B0-020B-40EA-98CF-E0BEBD6751F5}"/>
    <cellStyle name="Euro 3" xfId="516" xr:uid="{00000000-0005-0000-0000-000007020000}"/>
    <cellStyle name="Euro 3 10" xfId="50613" xr:uid="{73CD8A50-1B55-43A4-9506-3932B38B9112}"/>
    <cellStyle name="Euro 3 11" xfId="32752" xr:uid="{DBEA0B9D-1EC0-4C3F-9FB5-699CAA9C50AA}"/>
    <cellStyle name="Euro 3 12" xfId="8491" xr:uid="{FEF6680A-E11D-4A01-9BC7-A67A3F9E56A0}"/>
    <cellStyle name="Euro 3 2" xfId="517" xr:uid="{00000000-0005-0000-0000-000008020000}"/>
    <cellStyle name="Euro 3 2 10" xfId="32753" xr:uid="{54CEE5C4-F3C0-4220-8863-7E50DF5E5BB4}"/>
    <cellStyle name="Euro 3 2 11" xfId="8492" xr:uid="{0D2F6891-FA1C-4864-8BB8-42EC2CC20B3C}"/>
    <cellStyle name="Euro 3 2 2" xfId="8493" xr:uid="{3943FEAA-AF15-447E-936B-77B2C17A48A8}"/>
    <cellStyle name="Euro 3 2 2 2" xfId="8494" xr:uid="{600953C4-1ABE-47B1-8AC6-6471577CA6FB}"/>
    <cellStyle name="Euro 3 2 2 2 2" xfId="32755" xr:uid="{F2AB0478-D8F8-497E-8F6B-1743EE75DD8F}"/>
    <cellStyle name="Euro 3 2 2 3" xfId="32754" xr:uid="{855C370B-5CFB-48DD-B543-A151894CA871}"/>
    <cellStyle name="Euro 3 2 3" xfId="8495" xr:uid="{CE8AB4B1-3B1F-491F-84D6-0CBB774294F6}"/>
    <cellStyle name="Euro 3 2 3 2" xfId="8496" xr:uid="{31E5F412-109B-4603-B5FE-77007FBCDCF1}"/>
    <cellStyle name="Euro 3 2 3 2 2" xfId="32757" xr:uid="{6BAD59B3-93EC-4710-AC74-6E01E4CDE4E7}"/>
    <cellStyle name="Euro 3 2 3 3" xfId="32756" xr:uid="{ED544B99-05EE-4FBD-A3E0-621A1A694ED6}"/>
    <cellStyle name="Euro 3 2 4" xfId="8497" xr:uid="{A8F05C3A-2F4B-4B50-802E-CC133287BBEA}"/>
    <cellStyle name="Euro 3 2 4 2" xfId="8498" xr:uid="{942E1411-6A21-483E-8825-8C2354015C9B}"/>
    <cellStyle name="Euro 3 2 4 2 2" xfId="32759" xr:uid="{60ECE988-0079-4DCC-ADF1-6E3138B99B9F}"/>
    <cellStyle name="Euro 3 2 4 3" xfId="32758" xr:uid="{8B350A02-E223-4E3B-B7DF-7C042C22C582}"/>
    <cellStyle name="Euro 3 2 5" xfId="8499" xr:uid="{65EED392-CA64-4C0C-AC76-C24C7C5ACAE5}"/>
    <cellStyle name="Euro 3 2 5 2" xfId="8500" xr:uid="{A45B6EF2-4CD0-46D4-ADB1-8B0F6EDE38B3}"/>
    <cellStyle name="Euro 3 2 5 2 2" xfId="32761" xr:uid="{0E0F972F-E994-4060-A904-98E59D147D9A}"/>
    <cellStyle name="Euro 3 2 5 3" xfId="32760" xr:uid="{68035BCA-8751-41CA-844B-9E8AC9F0A6FC}"/>
    <cellStyle name="Euro 3 2 6" xfId="8501" xr:uid="{FA6B3A9D-CB07-48EE-BE07-FB51D46E9881}"/>
    <cellStyle name="Euro 3 2 6 2" xfId="32762" xr:uid="{AB26F95C-159C-41CC-998A-B7A501511072}"/>
    <cellStyle name="Euro 3 2 7" xfId="8502" xr:uid="{4A16C78F-168D-4EB3-917D-3897B64BE1BA}"/>
    <cellStyle name="Euro 3 2 7 2" xfId="32763" xr:uid="{D1953274-E71C-48FA-A10A-E304E771AFF3}"/>
    <cellStyle name="Euro 3 2 8" xfId="8503" xr:uid="{30E22BEC-82FE-4E73-B67F-DA6F3767A021}"/>
    <cellStyle name="Euro 3 2 8 2" xfId="32764" xr:uid="{5DD55237-F696-45C5-8ECA-3566DE32D41D}"/>
    <cellStyle name="Euro 3 2 9" xfId="50614" xr:uid="{C47E9840-F02D-413D-BB71-0988C7DF7B2D}"/>
    <cellStyle name="Euro 3 3" xfId="518" xr:uid="{00000000-0005-0000-0000-000009020000}"/>
    <cellStyle name="Euro 3 3 2" xfId="8505" xr:uid="{C17B0D0B-659B-4939-93E0-06FB64663B1F}"/>
    <cellStyle name="Euro 3 3 2 2" xfId="8506" xr:uid="{AA26BBAB-433D-47BF-B34A-0D28DDBFB5B6}"/>
    <cellStyle name="Euro 3 3 2 2 2" xfId="32767" xr:uid="{7DA215E3-B40B-4E12-8439-C14C1ED766B9}"/>
    <cellStyle name="Euro 3 3 2 3" xfId="32766" xr:uid="{FC04AC0F-D303-47D7-B4C9-C357BE382050}"/>
    <cellStyle name="Euro 3 3 3" xfId="8507" xr:uid="{EFAE374E-8EF7-4304-AFF3-732793D997C7}"/>
    <cellStyle name="Euro 3 3 3 2" xfId="32768" xr:uid="{3A608996-7682-4A44-A135-1AE15C439D9F}"/>
    <cellStyle name="Euro 3 3 4" xfId="8508" xr:uid="{689C76AB-4657-4DE9-B6B0-287B16334608}"/>
    <cellStyle name="Euro 3 3 4 2" xfId="32769" xr:uid="{D207ADAF-0F6A-4A90-A9F4-95DACECDEAD3}"/>
    <cellStyle name="Euro 3 3 5" xfId="8509" xr:uid="{9C97F6EE-9165-412A-87D0-48E0ADBE535F}"/>
    <cellStyle name="Euro 3 3 5 2" xfId="32770" xr:uid="{76038A2E-33AE-4F65-9986-AE341769B0A6}"/>
    <cellStyle name="Euro 3 3 6" xfId="50615" xr:uid="{51450A75-A7B9-48A2-8BBF-91525FCFB999}"/>
    <cellStyle name="Euro 3 3 7" xfId="32765" xr:uid="{1D844025-FE33-4AB1-BDD6-2AD4F1A33493}"/>
    <cellStyle name="Euro 3 3 8" xfId="8504" xr:uid="{01BE068E-EDCA-4EC7-8309-2E45309CEC6F}"/>
    <cellStyle name="Euro 3 4" xfId="8510" xr:uid="{8F96CA57-9226-4F9B-A3B7-37E27EF9D750}"/>
    <cellStyle name="Euro 3 4 2" xfId="8511" xr:uid="{F59489D8-F436-4221-9951-1054174FFFBC}"/>
    <cellStyle name="Euro 3 4 2 2" xfId="32772" xr:uid="{A86BBF78-7019-4F9C-9A53-1BE00958FAD1}"/>
    <cellStyle name="Euro 3 4 3" xfId="32771" xr:uid="{6E7295DC-85B6-46FF-B082-210DCB1C7FB1}"/>
    <cellStyle name="Euro 3 5" xfId="8512" xr:uid="{1F07ADA2-9C11-44D3-9FC9-B687EE994043}"/>
    <cellStyle name="Euro 3 5 2" xfId="8513" xr:uid="{7A77B6AE-7821-4063-B3A0-06507E2BB57A}"/>
    <cellStyle name="Euro 3 5 2 2" xfId="32774" xr:uid="{9D637CBE-ECB5-43F9-9CB6-0AD6E95B0E8C}"/>
    <cellStyle name="Euro 3 5 3" xfId="32773" xr:uid="{BE12916D-F161-4FA3-A449-368AAC9D30F1}"/>
    <cellStyle name="Euro 3 6" xfId="8514" xr:uid="{A08677F6-1E74-4B66-BC2E-3763DBE0658E}"/>
    <cellStyle name="Euro 3 6 2" xfId="8515" xr:uid="{B4FC9C62-476D-4C4B-A519-7CCF84D355D9}"/>
    <cellStyle name="Euro 3 6 2 2" xfId="32776" xr:uid="{6B903B29-F9EB-429B-9559-827211F54961}"/>
    <cellStyle name="Euro 3 6 3" xfId="32775" xr:uid="{786AE7BB-CCEC-48B7-A661-BC539F6C74F6}"/>
    <cellStyle name="Euro 3 7" xfId="8516" xr:uid="{7B404495-6A9E-4381-9352-FFA02EB2CA6A}"/>
    <cellStyle name="Euro 3 7 2" xfId="32777" xr:uid="{A381CEC0-8876-4C0E-AD04-C81F2A251E93}"/>
    <cellStyle name="Euro 3 8" xfId="8517" xr:uid="{F59E1205-C171-4416-99D0-9AB970F8AD24}"/>
    <cellStyle name="Euro 3 8 2" xfId="32778" xr:uid="{B3783E96-D584-4C68-ADA7-9F196AECDC49}"/>
    <cellStyle name="Euro 3 9" xfId="8518" xr:uid="{1D0D27E8-F7A4-4B1B-B63A-84CF1CEFB2B8}"/>
    <cellStyle name="Euro 3 9 2" xfId="32779" xr:uid="{DF4123CE-4C03-44D3-8F5B-8EC7C2BBA71E}"/>
    <cellStyle name="Euro 3_COM_BND" xfId="8519" xr:uid="{0ECC218F-0314-4748-9C3C-D06A23948038}"/>
    <cellStyle name="Euro 4" xfId="519" xr:uid="{00000000-0005-0000-0000-00000A020000}"/>
    <cellStyle name="Euro 4 10" xfId="32780" xr:uid="{2BF379E4-FF78-4C14-9BF4-38A3543FD913}"/>
    <cellStyle name="Euro 4 11" xfId="8520" xr:uid="{7B82BA70-F719-45F3-9343-8B3A1738E17D}"/>
    <cellStyle name="Euro 4 2" xfId="8521" xr:uid="{E07F3755-0EE3-4BA1-8314-EEE8526868C9}"/>
    <cellStyle name="Euro 4 2 2" xfId="8522" xr:uid="{A77D080E-1E69-4AF3-8D4A-AE4A671DC660}"/>
    <cellStyle name="Euro 4 2 2 2" xfId="8523" xr:uid="{069A562B-1851-4BA2-84DB-05F8C480AAC7}"/>
    <cellStyle name="Euro 4 2 2 2 2" xfId="32783" xr:uid="{407B298C-331D-4C30-A627-C466FA729C90}"/>
    <cellStyle name="Euro 4 2 2 3" xfId="32782" xr:uid="{D780E724-5E8D-42C5-B90B-C5507DA48C35}"/>
    <cellStyle name="Euro 4 2 3" xfId="8524" xr:uid="{21C16B2F-63AB-4022-B894-A93C2D8C1501}"/>
    <cellStyle name="Euro 4 2 3 2" xfId="8525" xr:uid="{6F6EE4C3-C482-4204-9207-486799900D16}"/>
    <cellStyle name="Euro 4 2 3 2 2" xfId="32785" xr:uid="{6A2AFA49-3739-4B60-83EB-673E353E0A4D}"/>
    <cellStyle name="Euro 4 2 3 3" xfId="32784" xr:uid="{E7EC6D41-69B9-4D73-98E5-C52132D32E36}"/>
    <cellStyle name="Euro 4 2 4" xfId="8526" xr:uid="{81DB5456-3A7A-458C-8E78-0A1C7C1FFA85}"/>
    <cellStyle name="Euro 4 2 4 2" xfId="32786" xr:uid="{9F6ED81F-98B6-460B-8840-DDF425CBAFAE}"/>
    <cellStyle name="Euro 4 2 5" xfId="32781" xr:uid="{323D4328-4F77-4D2F-B88B-77411EA4A779}"/>
    <cellStyle name="Euro 4 3" xfId="8527" xr:uid="{8373181C-C96A-4E85-A330-F53B7FA9EB85}"/>
    <cellStyle name="Euro 4 3 2" xfId="8528" xr:uid="{D18BC750-A141-4AF2-831B-EC8AD582BEFB}"/>
    <cellStyle name="Euro 4 3 2 2" xfId="32788" xr:uid="{F6FFA677-F28C-4288-B2BE-4A880B3D70D2}"/>
    <cellStyle name="Euro 4 3 3" xfId="32787" xr:uid="{425DC158-AB31-4935-B3FB-1DBFF6F6B252}"/>
    <cellStyle name="Euro 4 4" xfId="8529" xr:uid="{CEE85ED1-226E-4996-9C65-07141ADD7929}"/>
    <cellStyle name="Euro 4 4 2" xfId="8530" xr:uid="{0C122D7C-6009-40D6-B047-A428B92BB28C}"/>
    <cellStyle name="Euro 4 4 2 2" xfId="32790" xr:uid="{DB238880-79CF-4285-A6B6-7474B1A7EECA}"/>
    <cellStyle name="Euro 4 4 3" xfId="32789" xr:uid="{10CEBB58-0FD7-4D89-89E9-D73DEB8655F2}"/>
    <cellStyle name="Euro 4 5" xfId="8531" xr:uid="{EA629F3B-7FD5-4294-A4FF-69BD210F9770}"/>
    <cellStyle name="Euro 4 5 2" xfId="8532" xr:uid="{71B748CA-F14F-424C-B43C-288903F048A1}"/>
    <cellStyle name="Euro 4 5 2 2" xfId="32792" xr:uid="{5390A73B-3C00-455A-BAFB-D0DEC02961F8}"/>
    <cellStyle name="Euro 4 5 3" xfId="32791" xr:uid="{24A6C6A4-48EC-44DB-A3B0-A88030010F68}"/>
    <cellStyle name="Euro 4 6" xfId="8533" xr:uid="{4D9BB39E-FE0A-4319-8D27-7FF393C1A844}"/>
    <cellStyle name="Euro 4 6 2" xfId="32793" xr:uid="{F2A3001E-5DF4-4FC5-97C3-5B7A9933703F}"/>
    <cellStyle name="Euro 4 7" xfId="8534" xr:uid="{F59C39D4-0DFF-44A4-BCC1-D0E5B4CB414D}"/>
    <cellStyle name="Euro 4 7 2" xfId="32794" xr:uid="{0A266AB3-D623-4990-B5D5-DE2CBED9C58F}"/>
    <cellStyle name="Euro 4 8" xfId="8535" xr:uid="{6E055340-4E81-49BB-8FC8-9EEED7DE9FFC}"/>
    <cellStyle name="Euro 4 8 2" xfId="32795" xr:uid="{D02AFEA1-ECD1-4BD2-AEDA-DF5B203DF5C3}"/>
    <cellStyle name="Euro 4 9" xfId="50616" xr:uid="{E5DB0BFE-02AF-4F25-B4E5-5095A90B8534}"/>
    <cellStyle name="Euro 5" xfId="8536" xr:uid="{45C78072-88B5-470C-B5F5-3702BEBD3B7C}"/>
    <cellStyle name="Euro 5 2" xfId="8537" xr:uid="{0DA698B3-495C-4E17-A334-587B2EE1FADE}"/>
    <cellStyle name="Euro 5 2 2" xfId="8538" xr:uid="{7CA049BA-D8BA-421A-AE89-E5F1E5AC755C}"/>
    <cellStyle name="Euro 5 2 2 2" xfId="8539" xr:uid="{04937906-ADC6-44A0-864E-9172A51CE580}"/>
    <cellStyle name="Euro 5 2 2 2 2" xfId="32799" xr:uid="{096B905D-D211-418C-97C7-34AFFA873B3D}"/>
    <cellStyle name="Euro 5 2 2 3" xfId="32798" xr:uid="{8767925E-C6C1-43ED-BF21-277C5B49CC3A}"/>
    <cellStyle name="Euro 5 2 3" xfId="8540" xr:uid="{F5E18456-03E7-42AE-86B3-67B9A3F71BF1}"/>
    <cellStyle name="Euro 5 2 3 2" xfId="8541" xr:uid="{AE30E57C-D17F-4565-A1D9-1975526B6A6D}"/>
    <cellStyle name="Euro 5 2 3 2 2" xfId="32801" xr:uid="{4BFC6976-CFA6-49F3-A527-0557303EC72B}"/>
    <cellStyle name="Euro 5 2 3 3" xfId="32800" xr:uid="{98DA1A63-2169-4769-90D8-797F62B78E24}"/>
    <cellStyle name="Euro 5 2 4" xfId="8542" xr:uid="{A6739693-77D6-49E5-A372-F5889E78E561}"/>
    <cellStyle name="Euro 5 2 4 2" xfId="8543" xr:uid="{7A983981-7BD4-47BE-B8C4-409520EDB274}"/>
    <cellStyle name="Euro 5 2 4 2 2" xfId="32803" xr:uid="{6273F348-4248-43E1-83A3-5D2C520E8E9B}"/>
    <cellStyle name="Euro 5 2 4 3" xfId="32802" xr:uid="{855E8D92-4DF2-44CE-BA23-D85F0F4F1EC5}"/>
    <cellStyle name="Euro 5 2 5" xfId="8544" xr:uid="{30EB9BAD-6904-4D56-9816-7DD1CCBDC70F}"/>
    <cellStyle name="Euro 5 2 5 2" xfId="8545" xr:uid="{E26E4027-C9D3-4714-ADFD-D46FB793F9FB}"/>
    <cellStyle name="Euro 5 2 5 2 2" xfId="32805" xr:uid="{910C408F-408F-4F03-BC4A-6B91A7AA92A7}"/>
    <cellStyle name="Euro 5 2 5 3" xfId="32804" xr:uid="{2B38AD7A-FC80-45BA-A998-888FEC45A250}"/>
    <cellStyle name="Euro 5 2 6" xfId="8546" xr:uid="{03900755-A425-4DF3-9376-F9DD216063F2}"/>
    <cellStyle name="Euro 5 2 6 2" xfId="32806" xr:uid="{063E564F-C14E-460E-B7BE-9A52404891E1}"/>
    <cellStyle name="Euro 5 2 7" xfId="32797" xr:uid="{E03DB967-732D-49FF-BD8F-1144A0E58637}"/>
    <cellStyle name="Euro 5 3" xfId="8547" xr:uid="{BD58E2B1-9B1A-4B5D-9B60-C76DDF11B15F}"/>
    <cellStyle name="Euro 5 3 2" xfId="8548" xr:uid="{8EF947DB-B536-49C5-B2A0-48D25303F893}"/>
    <cellStyle name="Euro 5 3 2 2" xfId="8549" xr:uid="{2B4E0884-9F3D-496E-B3E7-49D086B4594A}"/>
    <cellStyle name="Euro 5 3 2 2 2" xfId="32809" xr:uid="{51788B46-CD34-48D0-A118-4DF2D5F2AC7B}"/>
    <cellStyle name="Euro 5 3 2 3" xfId="32808" xr:uid="{0AE69D92-2DC9-49C0-B691-A39C933AC420}"/>
    <cellStyle name="Euro 5 3 3" xfId="8550" xr:uid="{DF63279B-4A18-4600-A8EE-42CBB8240681}"/>
    <cellStyle name="Euro 5 3 3 2" xfId="8551" xr:uid="{ABC28F38-04AC-4DCF-A859-5E2C71DE7EB8}"/>
    <cellStyle name="Euro 5 3 3 2 2" xfId="32811" xr:uid="{CC2EE4E2-C1D5-4C11-8AA0-A66FB99CD89E}"/>
    <cellStyle name="Euro 5 3 3 3" xfId="32810" xr:uid="{36FF2891-0B80-49FE-AC9D-923FDF3B5D65}"/>
    <cellStyle name="Euro 5 3 4" xfId="8552" xr:uid="{E951C5C6-6E11-4F90-86BA-59542DCCB1EC}"/>
    <cellStyle name="Euro 5 3 4 2" xfId="32812" xr:uid="{7D8A65A4-4AEF-4236-AA31-7DF5FC1468B4}"/>
    <cellStyle name="Euro 5 3 5" xfId="32807" xr:uid="{C06AD737-E778-4D7B-8EEB-0D86CA0A0B26}"/>
    <cellStyle name="Euro 5 4" xfId="8553" xr:uid="{0CD19970-B782-46EF-A904-8E914B450667}"/>
    <cellStyle name="Euro 5 4 2" xfId="8554" xr:uid="{A4B3C5B7-3ABA-49ED-9BB1-520BEE9003FF}"/>
    <cellStyle name="Euro 5 4 2 2" xfId="32814" xr:uid="{17053F78-6ED4-4A9C-BA7E-D06FEA7A3F1F}"/>
    <cellStyle name="Euro 5 4 3" xfId="32813" xr:uid="{FF911B35-9598-4A51-9BB5-67F6AE4E9435}"/>
    <cellStyle name="Euro 5 5" xfId="8555" xr:uid="{F07F69C5-AA39-4358-B0FA-C5C407344183}"/>
    <cellStyle name="Euro 5 5 2" xfId="8556" xr:uid="{A2523430-6DC1-4B10-B128-87A37F2AB194}"/>
    <cellStyle name="Euro 5 5 2 2" xfId="32816" xr:uid="{92AD1D9E-6172-4E90-8146-CBDB8646AF03}"/>
    <cellStyle name="Euro 5 5 3" xfId="32815" xr:uid="{4857FD6B-FC9A-4EA9-9FD0-B6BE55699EC9}"/>
    <cellStyle name="Euro 5 6" xfId="8557" xr:uid="{9C2A2F68-C12A-41A3-9CAB-081B7A239CA7}"/>
    <cellStyle name="Euro 5 6 2" xfId="32817" xr:uid="{FA44948E-4CEB-4395-AC6B-9597701D764F}"/>
    <cellStyle name="Euro 5 7" xfId="32796" xr:uid="{A26456FE-2A7D-421C-9C37-91B4DC6D9510}"/>
    <cellStyle name="Euro 6" xfId="8558" xr:uid="{79A00356-5493-4132-9277-8497633BE6E2}"/>
    <cellStyle name="Euro 6 2" xfId="8559" xr:uid="{D86A16E3-43E0-4FF3-9305-8E25B80BDFCC}"/>
    <cellStyle name="Euro 6 2 2" xfId="8560" xr:uid="{51375C1B-E4B7-4A8F-BBE1-855C17EAD6E6}"/>
    <cellStyle name="Euro 6 2 2 2" xfId="8561" xr:uid="{2C81FFCE-FDF5-4192-82DF-5913F67CCDB9}"/>
    <cellStyle name="Euro 6 2 2 2 2" xfId="32821" xr:uid="{435D5C2E-75BC-4E8F-8B02-0A5D0769447E}"/>
    <cellStyle name="Euro 6 2 2 3" xfId="32820" xr:uid="{9A9A9C0B-3CB2-4E51-B0E6-F5FB36546CBE}"/>
    <cellStyle name="Euro 6 2 3" xfId="8562" xr:uid="{E7714D8C-8F85-4221-9D87-284D810FAC4A}"/>
    <cellStyle name="Euro 6 2 3 2" xfId="8563" xr:uid="{363A542C-2D4E-47B6-871B-5EF3BC2F8424}"/>
    <cellStyle name="Euro 6 2 3 2 2" xfId="32823" xr:uid="{AE7A1A51-2B77-4E98-A5C9-31BE7457E648}"/>
    <cellStyle name="Euro 6 2 3 3" xfId="32822" xr:uid="{5E3CCBC4-4832-48CD-B5E1-6A71F70B43AD}"/>
    <cellStyle name="Euro 6 2 4" xfId="8564" xr:uid="{9363C023-5FB5-4E89-8294-2B8FD1FFA59F}"/>
    <cellStyle name="Euro 6 2 4 2" xfId="32824" xr:uid="{A26670A3-E937-41B1-AA8D-14337A5556CD}"/>
    <cellStyle name="Euro 6 2 5" xfId="32819" xr:uid="{BBAAF0D9-75E2-4CF0-B70B-48B622EDB700}"/>
    <cellStyle name="Euro 6 3" xfId="8565" xr:uid="{A0755E90-52AF-4D84-98F7-895D49035586}"/>
    <cellStyle name="Euro 6 3 2" xfId="8566" xr:uid="{FEE4EA5C-E8D2-4FB8-93EC-37E41F587F0F}"/>
    <cellStyle name="Euro 6 3 2 2" xfId="32826" xr:uid="{40A58642-25BB-48D2-8993-04D63746E61D}"/>
    <cellStyle name="Euro 6 3 3" xfId="32825" xr:uid="{55195F55-B551-425D-A3FB-00D319881FF3}"/>
    <cellStyle name="Euro 6 4" xfId="8567" xr:uid="{E388CF37-000A-47EC-AD40-CDC1F751E8C7}"/>
    <cellStyle name="Euro 6 4 2" xfId="8568" xr:uid="{75DC578B-F01A-4660-A6B0-6B5677130906}"/>
    <cellStyle name="Euro 6 4 2 2" xfId="32828" xr:uid="{0366C51B-56F5-4F13-B3F3-17ABD46FD0D3}"/>
    <cellStyle name="Euro 6 4 3" xfId="32827" xr:uid="{23EF35D3-587C-4FE3-B393-0ED140FC086F}"/>
    <cellStyle name="Euro 6 5" xfId="8569" xr:uid="{B38A7066-A67C-422B-B366-36C5B5749D96}"/>
    <cellStyle name="Euro 6 5 2" xfId="8570" xr:uid="{930634FC-997C-43BA-B0F0-2777E746D6E9}"/>
    <cellStyle name="Euro 6 5 2 2" xfId="32830" xr:uid="{3D191B96-53CE-4259-93BC-2F5B8505DE54}"/>
    <cellStyle name="Euro 6 5 3" xfId="32829" xr:uid="{58BE9C0F-6DC8-45E8-A038-09CD7375672B}"/>
    <cellStyle name="Euro 6 6" xfId="8571" xr:uid="{FC7B92C0-A07A-4FFF-B88F-7B9CE0412656}"/>
    <cellStyle name="Euro 6 6 2" xfId="32831" xr:uid="{CBABD805-7438-4ED3-A507-B86AAC6C42B2}"/>
    <cellStyle name="Euro 6 7" xfId="32818" xr:uid="{128AB195-4653-4948-8849-145254A4CE7A}"/>
    <cellStyle name="Euro 7" xfId="8572" xr:uid="{73889E5A-B6D7-4CB0-90EF-154E6840350A}"/>
    <cellStyle name="Euro 7 2" xfId="8573" xr:uid="{F058C485-99D3-4BD2-8D37-1B6B5434348A}"/>
    <cellStyle name="Euro 7 2 2" xfId="8574" xr:uid="{466085A3-37B3-4AB6-8E7A-C3B7963A611F}"/>
    <cellStyle name="Euro 7 2 2 2" xfId="8575" xr:uid="{2268CF73-02F0-42D9-BBE5-7558AB41050E}"/>
    <cellStyle name="Euro 7 2 2 2 2" xfId="32835" xr:uid="{0519F968-2F9A-43C7-BF28-A4178B6840A0}"/>
    <cellStyle name="Euro 7 2 2 3" xfId="32834" xr:uid="{50ED7BF2-E66D-4F62-A9AF-DE69A953D1F5}"/>
    <cellStyle name="Euro 7 2 3" xfId="8576" xr:uid="{2FD006A7-6EE1-44A2-B997-6219AFCFF4BE}"/>
    <cellStyle name="Euro 7 2 3 2" xfId="8577" xr:uid="{9B016C99-7B3C-4701-93CA-CE5CB4F72DB0}"/>
    <cellStyle name="Euro 7 2 3 2 2" xfId="32837" xr:uid="{744A51D1-9B34-42BD-B06E-1BF86A06C37E}"/>
    <cellStyle name="Euro 7 2 3 3" xfId="32836" xr:uid="{C650CD73-C676-4739-B4E2-1F8A63323FB8}"/>
    <cellStyle name="Euro 7 2 4" xfId="8578" xr:uid="{66A48384-7C7D-4DDB-9DC5-420D8DE25540}"/>
    <cellStyle name="Euro 7 2 4 2" xfId="32838" xr:uid="{4A11410F-43DF-49DC-BE5C-84ABF3537120}"/>
    <cellStyle name="Euro 7 2 5" xfId="32833" xr:uid="{6FC20698-185A-43D8-95AC-7C7F1769270B}"/>
    <cellStyle name="Euro 7 3" xfId="8579" xr:uid="{6817DA8F-2DB2-4DD4-B15D-CCAEAF1981D9}"/>
    <cellStyle name="Euro 7 3 2" xfId="8580" xr:uid="{46506B6F-0CEB-4C3F-A4CC-D3502583C8A7}"/>
    <cellStyle name="Euro 7 3 2 2" xfId="32840" xr:uid="{BA178722-F737-4F4A-A0DD-E5F08C451CA6}"/>
    <cellStyle name="Euro 7 3 3" xfId="32839" xr:uid="{C805222F-6075-4220-9E83-A6EA1A0C28F0}"/>
    <cellStyle name="Euro 7 4" xfId="8581" xr:uid="{C6475FF9-BE3E-49A8-9B03-60BF0CAC547A}"/>
    <cellStyle name="Euro 7 4 2" xfId="32841" xr:uid="{0B780806-6FCD-402E-87AF-D9F3F90E0BB1}"/>
    <cellStyle name="Euro 7 5" xfId="32832" xr:uid="{94F48A92-55D9-40F0-98E8-8F70225DC99F}"/>
    <cellStyle name="Euro 8" xfId="8582" xr:uid="{E0944B44-EF45-4129-ACC5-1153FD3DB364}"/>
    <cellStyle name="Euro 8 2" xfId="8583" xr:uid="{441040C6-E3E3-4E13-ABCD-DF4A421A5CB5}"/>
    <cellStyle name="Euro 8 2 2" xfId="8584" xr:uid="{86A5071B-8F97-4738-B395-8DEA1402550A}"/>
    <cellStyle name="Euro 8 2 2 2" xfId="8585" xr:uid="{9F434A2D-F44B-4075-9A65-85F8620AEBE9}"/>
    <cellStyle name="Euro 8 2 2 2 2" xfId="32845" xr:uid="{C9258576-E103-4A2F-A683-6F99F47F7920}"/>
    <cellStyle name="Euro 8 2 2 3" xfId="32844" xr:uid="{995651AE-BD02-4C25-AFA1-F87636B321BE}"/>
    <cellStyle name="Euro 8 2 3" xfId="8586" xr:uid="{9AC54C69-2676-45D4-AD3D-AB99C67C967B}"/>
    <cellStyle name="Euro 8 2 3 2" xfId="8587" xr:uid="{F662FFCC-0A49-4BAD-A5DD-91F92F3AE3E3}"/>
    <cellStyle name="Euro 8 2 3 2 2" xfId="32847" xr:uid="{25CDE528-49FE-4AE1-ACB9-43D2FE0ED1B4}"/>
    <cellStyle name="Euro 8 2 3 3" xfId="32846" xr:uid="{08D68554-691D-4887-9453-BE707981A346}"/>
    <cellStyle name="Euro 8 2 4" xfId="8588" xr:uid="{D3AC02E2-AAE7-4F91-829E-016E2AFA296D}"/>
    <cellStyle name="Euro 8 2 4 2" xfId="32848" xr:uid="{79965A25-9026-4403-9692-D31ED83D0BA5}"/>
    <cellStyle name="Euro 8 2 5" xfId="32843" xr:uid="{FFE777FB-3C4D-45A2-B5B1-CAF2B066E8F8}"/>
    <cellStyle name="Euro 8 3" xfId="8589" xr:uid="{77310447-AA5A-4675-BCE8-6E2CF24E6B98}"/>
    <cellStyle name="Euro 8 3 2" xfId="8590" xr:uid="{6AD680F7-ACF4-4DB2-B10D-5D2F19487492}"/>
    <cellStyle name="Euro 8 3 2 2" xfId="32850" xr:uid="{1161BAFD-F050-4666-8D5B-EE9288D32529}"/>
    <cellStyle name="Euro 8 3 3" xfId="32849" xr:uid="{2095A5D4-B89C-4463-AADF-E8BF8E393C02}"/>
    <cellStyle name="Euro 8 4" xfId="8591" xr:uid="{94540EEA-B30A-4869-B93C-C46B7D542895}"/>
    <cellStyle name="Euro 8 4 2" xfId="32851" xr:uid="{59396BBB-801A-44D9-961B-F4C7C6330FF4}"/>
    <cellStyle name="Euro 8 5" xfId="32842" xr:uid="{AB1E5B54-26B6-46C0-9978-F04BF26567A6}"/>
    <cellStyle name="Euro 9" xfId="8592" xr:uid="{D68AE35E-D005-4696-85C7-3B0B547F31C7}"/>
    <cellStyle name="Euro 9 2" xfId="8593" xr:uid="{D4FA9793-D158-443F-97E9-2708DAFA9E8F}"/>
    <cellStyle name="Euro 9 2 2" xfId="8594" xr:uid="{B8CEDBB4-AEEA-4CA0-8CB4-E9B5F2376BC2}"/>
    <cellStyle name="Euro 9 2 2 2" xfId="8595" xr:uid="{A071AE4B-A115-4F63-9C65-C530989EC175}"/>
    <cellStyle name="Euro 9 2 2 2 2" xfId="32855" xr:uid="{65BBB397-F970-4A94-83E4-0A6FCAF78D6F}"/>
    <cellStyle name="Euro 9 2 2 3" xfId="32854" xr:uid="{3F2037A3-F4A0-49CD-A189-E08E9129A2EE}"/>
    <cellStyle name="Euro 9 2 3" xfId="8596" xr:uid="{ED8DE1CF-0CE5-4B3B-81EE-F22C6889F281}"/>
    <cellStyle name="Euro 9 2 3 2" xfId="8597" xr:uid="{442A8061-24A6-408C-A5C6-B6B5F12E1AD9}"/>
    <cellStyle name="Euro 9 2 3 2 2" xfId="32857" xr:uid="{40989875-0CA8-4049-833F-C399F7AB4FB6}"/>
    <cellStyle name="Euro 9 2 3 3" xfId="32856" xr:uid="{EBB2C746-038C-46AF-BD2F-BAD7D9CAFDE9}"/>
    <cellStyle name="Euro 9 2 4" xfId="8598" xr:uid="{9A293439-22A9-4540-AFC3-15C3669EBBFB}"/>
    <cellStyle name="Euro 9 2 4 2" xfId="32858" xr:uid="{78827A72-54AF-467F-95F8-5AD9EBFDA91F}"/>
    <cellStyle name="Euro 9 2 5" xfId="32853" xr:uid="{E1D0100B-88D9-4EF6-8D28-B928B4220C89}"/>
    <cellStyle name="Euro 9 3" xfId="8599" xr:uid="{1A333A0C-9733-4225-AD98-EEF781F079A6}"/>
    <cellStyle name="Euro 9 3 2" xfId="8600" xr:uid="{95D7A368-E36D-4D55-B98B-EF0001183DC4}"/>
    <cellStyle name="Euro 9 3 2 2" xfId="32860" xr:uid="{535E3B22-15D7-4E99-AF50-FC3FE0497036}"/>
    <cellStyle name="Euro 9 3 3" xfId="32859" xr:uid="{E2440DD4-7CCB-40BD-A685-262E3CD6ADEE}"/>
    <cellStyle name="Euro 9 4" xfId="8601" xr:uid="{493F659D-9728-4C11-81E8-25BADA31793E}"/>
    <cellStyle name="Euro 9 4 2" xfId="32861" xr:uid="{7D5C68F5-318F-4B5F-A4A5-E0D7F0A32078}"/>
    <cellStyle name="Euro 9 5" xfId="32852" xr:uid="{89D6F24D-151F-42CB-A85C-C14C5900670B}"/>
    <cellStyle name="Euro_COM_BND" xfId="8602" xr:uid="{5D489E3D-6BA6-4F79-9CF2-088625D23C1C}"/>
    <cellStyle name="Excel Built-in Normal" xfId="8603" xr:uid="{1A840E4D-F986-4E71-B6D3-CF68FEE1CFAE}"/>
    <cellStyle name="Excel Built-in Normal 2" xfId="8604" xr:uid="{FFBF6F1A-22B6-48CA-8490-9190FB6D2C82}"/>
    <cellStyle name="Excel Built-in Normal 2 2" xfId="32863" xr:uid="{D0FFC34C-554E-4F5B-9425-B5E8903C5398}"/>
    <cellStyle name="Excel Built-in Normal 3" xfId="32862" xr:uid="{DC680276-AC12-4CF3-83AE-DC213AADD531}"/>
    <cellStyle name="Explanatory Text 2" xfId="520" xr:uid="{00000000-0005-0000-0000-00000C020000}"/>
    <cellStyle name="Explanatory Text 2 2" xfId="8606" xr:uid="{0F44FC2F-B905-4C90-82DA-892B4F7E9273}"/>
    <cellStyle name="Explanatory Text 2 2 2" xfId="8607" xr:uid="{F716292B-414A-41B5-A807-90D80A912211}"/>
    <cellStyle name="Explanatory Text 2 2 2 2" xfId="32866" xr:uid="{A684A15E-7DAA-434F-AE41-B5AE725C91E4}"/>
    <cellStyle name="Explanatory Text 2 2 3" xfId="32865" xr:uid="{F19E73B6-06E6-449A-9FE6-12B3E8707E08}"/>
    <cellStyle name="Explanatory Text 2 3" xfId="8608" xr:uid="{C62BB735-C5C2-4AEB-AA4C-BE669D9775CB}"/>
    <cellStyle name="Explanatory Text 2 3 2" xfId="32867" xr:uid="{3D95C7DE-C34B-4DE2-88C9-78FF8EA7D920}"/>
    <cellStyle name="Explanatory Text 2 4" xfId="8609" xr:uid="{5E1DCDFF-EA80-4DBB-8A60-8FA333AD2FE9}"/>
    <cellStyle name="Explanatory Text 2 4 2" xfId="32868" xr:uid="{48AFD9D4-8393-4235-84BF-839F426EC4E4}"/>
    <cellStyle name="Explanatory Text 2 5" xfId="8610" xr:uid="{2D8C89E9-FD94-41BC-824C-6814F884FD1E}"/>
    <cellStyle name="Explanatory Text 2 5 2" xfId="32869" xr:uid="{F38422EB-B8B8-41E0-89D3-B3CEA1B4E004}"/>
    <cellStyle name="Explanatory Text 2 6" xfId="50617" xr:uid="{8D15CE0F-B78F-4001-95DB-BCA18C0233D2}"/>
    <cellStyle name="Explanatory Text 2 7" xfId="32864" xr:uid="{42A27A0A-FDD8-46DB-ACC5-A2E88856EBD3}"/>
    <cellStyle name="Explanatory Text 2 8" xfId="8605" xr:uid="{915C52F3-40C3-4912-B91B-145B89077760}"/>
    <cellStyle name="Explanatory Text 3" xfId="521" xr:uid="{00000000-0005-0000-0000-00000D020000}"/>
    <cellStyle name="Explanatory Text 3 2" xfId="8612" xr:uid="{69DA2853-B564-45ED-9156-BA03A8DF2960}"/>
    <cellStyle name="Explanatory Text 3 2 2" xfId="8613" xr:uid="{F16C743D-1B6B-4E1A-9C55-891181C16771}"/>
    <cellStyle name="Explanatory Text 3 2 2 2" xfId="32872" xr:uid="{0FD8B937-1BD0-4984-9073-389EC305196F}"/>
    <cellStyle name="Explanatory Text 3 2 3" xfId="32871" xr:uid="{AFBA8E8B-C0E3-4159-8C74-95C0E6C139F4}"/>
    <cellStyle name="Explanatory Text 3 3" xfId="8614" xr:uid="{1279A8A1-C17D-4C60-9423-CD8986103851}"/>
    <cellStyle name="Explanatory Text 3 3 2" xfId="32873" xr:uid="{429EDBE8-69A2-4547-8268-202833EB9854}"/>
    <cellStyle name="Explanatory Text 3 4" xfId="8615" xr:uid="{5645D631-9D0F-40DD-9CFC-E9C982FC865A}"/>
    <cellStyle name="Explanatory Text 3 4 2" xfId="32874" xr:uid="{11BF3DCA-EF8D-4C7D-95B4-BD015614044E}"/>
    <cellStyle name="Explanatory Text 3 5" xfId="8616" xr:uid="{D411F48C-7D17-411E-8871-99B609E606D5}"/>
    <cellStyle name="Explanatory Text 3 5 2" xfId="32875" xr:uid="{F35BA699-A2D4-41C9-BDBF-713B05916B52}"/>
    <cellStyle name="Explanatory Text 3 6" xfId="50618" xr:uid="{943BAB2D-DE5A-4DE9-ADD3-63CC1535DADD}"/>
    <cellStyle name="Explanatory Text 3 7" xfId="32870" xr:uid="{24AC26CC-0AA0-4815-9E9F-735342F35F84}"/>
    <cellStyle name="Explanatory Text 3 8" xfId="8611" xr:uid="{E6DBF6AF-B47F-49E0-BA6E-C1ACF187C30A}"/>
    <cellStyle name="Explanatory Text 4" xfId="8617" xr:uid="{020083B2-F44B-4444-8EC8-8FC702205A22}"/>
    <cellStyle name="Explanatory Text 4 2" xfId="8618" xr:uid="{445F901F-CE0F-4598-82BD-DB59A1097BBE}"/>
    <cellStyle name="Explanatory Text 4 2 2" xfId="32877" xr:uid="{C949D8E9-B513-4571-9912-E99C4198EE69}"/>
    <cellStyle name="Explanatory Text 4 3" xfId="32876" xr:uid="{1448C7C2-0A12-49C1-AB2D-4FF377F19A90}"/>
    <cellStyle name="Explanatory Text 5" xfId="8619" xr:uid="{E32F188F-43EE-4B0C-9171-832B5C6EF6C7}"/>
    <cellStyle name="Explanatory Text 5 2" xfId="8620" xr:uid="{92BDB373-A419-4784-ABA5-61413E069C97}"/>
    <cellStyle name="Explanatory Text 5 2 2" xfId="32879" xr:uid="{BFB5A670-A1EB-4B49-9D72-7D752632AFF7}"/>
    <cellStyle name="Explanatory Text 5 3" xfId="32878" xr:uid="{B2D077BB-01AB-44AB-8C1F-78394756E79F}"/>
    <cellStyle name="Explanatory Text 6" xfId="8621" xr:uid="{9FCC4743-548B-460D-BBE6-B34D6E0456A0}"/>
    <cellStyle name="Explanatory Text 6 2" xfId="8622" xr:uid="{1DD8ECF8-9360-486B-B4A5-2E92FCEF62E9}"/>
    <cellStyle name="Explanatory Text 6 2 2" xfId="32881" xr:uid="{5C341639-B01D-4A03-A64D-D1609E3B5767}"/>
    <cellStyle name="Explanatory Text 6 3" xfId="32880" xr:uid="{070CF2A3-9E77-4B0A-9A34-0B0A962D7D8C}"/>
    <cellStyle name="Explanatory Text 7" xfId="53643" xr:uid="{437BEB53-1280-4DD4-8B78-7CDB2B220D48}"/>
    <cellStyle name="Fixed" xfId="522" xr:uid="{00000000-0005-0000-0000-00000E020000}"/>
    <cellStyle name="Fixed 2" xfId="8624" xr:uid="{25E9E7C2-50BF-44F7-A897-528502E2BAFC}"/>
    <cellStyle name="Fixed 2 2" xfId="8625" xr:uid="{429FB25D-21B3-4BF7-A740-7A9832F1A317}"/>
    <cellStyle name="Fixed 2 2 2" xfId="32884" xr:uid="{69B07752-EB43-48DC-AD1D-E655F91B241C}"/>
    <cellStyle name="Fixed 2 3" xfId="32883" xr:uid="{7A9FE3F4-38D9-4567-A539-8B284C4E5757}"/>
    <cellStyle name="Fixed 3" xfId="8626" xr:uid="{04F5808A-3B44-437F-BB63-16720DB1C3AF}"/>
    <cellStyle name="Fixed 3 2" xfId="8627" xr:uid="{AC6585C8-BA4C-4586-A1C9-F341EAD6D3A2}"/>
    <cellStyle name="Fixed 3 2 2" xfId="32886" xr:uid="{0F2E98AB-45F4-4F66-B3C0-190C1C1C5E38}"/>
    <cellStyle name="Fixed 3 3" xfId="32885" xr:uid="{4A9B4826-856A-41FC-823F-242463575B75}"/>
    <cellStyle name="Fixed 4" xfId="8628" xr:uid="{9BD9B0A0-5671-4265-B320-EB2BADDC3C23}"/>
    <cellStyle name="Fixed 4 2" xfId="32887" xr:uid="{72525D59-AA23-4C9C-9C4B-BE543C3DC1B6}"/>
    <cellStyle name="Fixed 5" xfId="8629" xr:uid="{668AAEB0-1BF5-4F71-93CE-6270FA56AC91}"/>
    <cellStyle name="Fixed 5 2" xfId="32888" xr:uid="{AFB77431-D100-4963-9DE6-E89E6B7B6473}"/>
    <cellStyle name="Fixed 6" xfId="8630" xr:uid="{7F0F2A45-98CD-440F-BBD5-77AAD1084CC4}"/>
    <cellStyle name="Fixed 6 2" xfId="32889" xr:uid="{25DD8F29-DD13-49BF-90A4-D207A7B9E266}"/>
    <cellStyle name="Fixed 7" xfId="50619" xr:uid="{5ACDFFAA-73E0-440A-A164-67C71DD79EA5}"/>
    <cellStyle name="Fixed 8" xfId="32882" xr:uid="{38A4E4CA-7B13-4BD4-8B12-047356D18583}"/>
    <cellStyle name="Fixed 9" xfId="8623" xr:uid="{48970A1D-B386-4D08-88F1-2FCF319B730F}"/>
    <cellStyle name="Fixed1 - Style1" xfId="523" xr:uid="{00000000-0005-0000-0000-00000F020000}"/>
    <cellStyle name="Fixed1 - Style1 2" xfId="8632" xr:uid="{E4E9E14A-65DC-4D5F-A656-7834C04327FE}"/>
    <cellStyle name="Fixed1 - Style1 2 2" xfId="8633" xr:uid="{E5750790-C000-4F08-AA40-659ACE34427F}"/>
    <cellStyle name="Fixed1 - Style1 2 2 2" xfId="32892" xr:uid="{57C17E3F-6BB2-42F3-BCA9-5AFF5DF1D11C}"/>
    <cellStyle name="Fixed1 - Style1 2 3" xfId="32891" xr:uid="{D37FF90A-81E1-4A27-90FB-5FA82527E86C}"/>
    <cellStyle name="Fixed1 - Style1 3" xfId="8634" xr:uid="{EBA30678-FDB3-4B26-8D97-9DAF81A10163}"/>
    <cellStyle name="Fixed1 - Style1 3 2" xfId="32893" xr:uid="{F9A2A994-4F3F-4E82-A15A-8E877EF64478}"/>
    <cellStyle name="Fixed1 - Style1 4" xfId="8635" xr:uid="{67509001-C1D2-46BE-B656-2DB18F80C793}"/>
    <cellStyle name="Fixed1 - Style1 4 2" xfId="32894" xr:uid="{5DAA134C-BE1F-40E1-AB12-095D9BDE6FCD}"/>
    <cellStyle name="Fixed1 - Style1 5" xfId="8636" xr:uid="{FEFF6B02-09E9-4230-A0ED-9F81C8D23552}"/>
    <cellStyle name="Fixed1 - Style1 5 2" xfId="32895" xr:uid="{7CD835D6-788E-4673-9397-CCD064BA49BB}"/>
    <cellStyle name="Fixed1 - Style1 6" xfId="50620" xr:uid="{78527FDF-2003-4972-A2AA-3B69F90383BF}"/>
    <cellStyle name="Fixed1 - Style1 7" xfId="32890" xr:uid="{017875E8-A16D-4BFD-BE2C-04B4170C430F}"/>
    <cellStyle name="Fixed1 - Style1 8" xfId="8631" xr:uid="{551335BE-35D1-4A05-9622-F727D84089AC}"/>
    <cellStyle name="Float" xfId="8637" xr:uid="{3A8BD49D-A792-4CF9-B044-6569098E3CEE}"/>
    <cellStyle name="Float 2" xfId="8638" xr:uid="{F8B53C1D-4E88-4CAB-B55F-8A3A836FA4C5}"/>
    <cellStyle name="Float 2 2" xfId="8639" xr:uid="{9D3C032A-F90D-451A-9C1A-8AF09066BD3A}"/>
    <cellStyle name="Float 2 2 2" xfId="8640" xr:uid="{B659E040-716D-4FB3-ACA8-6BB3D2A599B7}"/>
    <cellStyle name="Float 2 2 2 2" xfId="8641" xr:uid="{D3BCC383-7ED8-4D3B-BA73-4AFBD8CA7D8A}"/>
    <cellStyle name="Float 2 2 2 2 2" xfId="32900" xr:uid="{7BDE2DCF-7A4C-4486-9166-D81F03F3E43E}"/>
    <cellStyle name="Float 2 2 2 3" xfId="32899" xr:uid="{FF9D7AD1-4112-4604-AB5F-891A259D8EBE}"/>
    <cellStyle name="Float 2 2 3" xfId="8642" xr:uid="{09C30718-181B-48AB-874F-EB1CEA1EE360}"/>
    <cellStyle name="Float 2 2 3 2" xfId="8643" xr:uid="{78F21B5E-2853-4933-90B5-8F8789B6FEE6}"/>
    <cellStyle name="Float 2 2 3 2 2" xfId="32902" xr:uid="{B8CC4768-8F7C-46B9-99B7-B42C37FFAF01}"/>
    <cellStyle name="Float 2 2 3 3" xfId="32901" xr:uid="{69EDA15D-5A73-4FB3-AF29-7158BFE4ED45}"/>
    <cellStyle name="Float 2 2 4" xfId="8644" xr:uid="{04D90EC5-238E-42DA-905B-EDB401632F9F}"/>
    <cellStyle name="Float 2 2 4 2" xfId="32903" xr:uid="{B83DF878-9FEE-4CC1-AA98-E08002CD8267}"/>
    <cellStyle name="Float 2 2 5" xfId="32898" xr:uid="{76619F58-5F6E-4B4B-B989-DC9F6C293896}"/>
    <cellStyle name="Float 2 3" xfId="8645" xr:uid="{26E918B4-1DBF-45A3-9A3B-642FA9D11085}"/>
    <cellStyle name="Float 2 3 2" xfId="8646" xr:uid="{DB427880-667A-4CD7-B421-BFB00F9FD0DB}"/>
    <cellStyle name="Float 2 3 2 2" xfId="32905" xr:uid="{EA2A491D-9003-49AD-8CB3-19044FCC47E2}"/>
    <cellStyle name="Float 2 3 3" xfId="32904" xr:uid="{D0802FAB-462A-4A79-8EA4-485BD3B5B7DD}"/>
    <cellStyle name="Float 2 4" xfId="8647" xr:uid="{94A3D195-580A-4B1C-BC8D-38AB4DF0BDC6}"/>
    <cellStyle name="Float 2 4 2" xfId="32906" xr:uid="{6472C94C-AB65-4BDB-B6DB-7625FA52A3A8}"/>
    <cellStyle name="Float 2 5" xfId="8648" xr:uid="{2E90DA79-C1E5-4A98-8BA2-4F81619ECEDA}"/>
    <cellStyle name="Float 2 5 2" xfId="32907" xr:uid="{AE777AFB-1880-4FFD-AD7B-4A13A4073B66}"/>
    <cellStyle name="Float 2 6" xfId="8649" xr:uid="{9DFC7D53-1B5E-4C41-A5E3-39DD7FC2C2A6}"/>
    <cellStyle name="Float 2 6 2" xfId="32908" xr:uid="{C1CCF82D-2963-491E-A251-9B2419002D74}"/>
    <cellStyle name="Float 2 7" xfId="50622" xr:uid="{3DE4CA0D-BAA4-44A3-9A00-DCECF5C18E98}"/>
    <cellStyle name="Float 2 8" xfId="32897" xr:uid="{27486664-55B9-4706-A6B8-9947E212CC47}"/>
    <cellStyle name="Float 3" xfId="8650" xr:uid="{871175F5-8872-4426-9229-2B17DE00C161}"/>
    <cellStyle name="Float 3 2" xfId="8651" xr:uid="{088A64D0-BFAC-42D9-8083-C09C23FDF5CD}"/>
    <cellStyle name="Float 3 2 2" xfId="8652" xr:uid="{ECED6FC4-83A2-430E-88BB-023B2615041E}"/>
    <cellStyle name="Float 3 2 2 2" xfId="32911" xr:uid="{8C603D72-DF5B-42AF-AC7A-B9EC3A9A71C8}"/>
    <cellStyle name="Float 3 2 3" xfId="32910" xr:uid="{76D4AF9F-A749-4EAE-A49C-AACA9AB546E9}"/>
    <cellStyle name="Float 3 3" xfId="8653" xr:uid="{7D150701-5F2B-4309-AB1A-2BE3ADD53E5C}"/>
    <cellStyle name="Float 3 3 2" xfId="8654" xr:uid="{603CCEDA-A65A-4749-B8EA-2506E604AAFF}"/>
    <cellStyle name="Float 3 3 2 2" xfId="32913" xr:uid="{B688CDA1-A5CC-4EDE-B66B-EA5DC97E4B3D}"/>
    <cellStyle name="Float 3 3 3" xfId="32912" xr:uid="{28893138-41DC-4528-A39C-70890F8380EB}"/>
    <cellStyle name="Float 3 4" xfId="8655" xr:uid="{297BC316-34A2-41CC-BD9A-95497DBF5124}"/>
    <cellStyle name="Float 3 4 2" xfId="32914" xr:uid="{22030DB8-DE54-4F96-87EB-A023430FF88C}"/>
    <cellStyle name="Float 3 5" xfId="32909" xr:uid="{369AE79A-03FA-4550-823B-77C1F2FEF6A3}"/>
    <cellStyle name="Float 4" xfId="8656" xr:uid="{1C9E3087-9665-4CAF-B70E-831B920F64BA}"/>
    <cellStyle name="Float 4 2" xfId="8657" xr:uid="{CE9A684E-E84D-4DE1-B487-219ADBA20BFB}"/>
    <cellStyle name="Float 4 2 2" xfId="32916" xr:uid="{0F2A45D9-3CB8-499C-81FF-DA8AA2BA0933}"/>
    <cellStyle name="Float 4 3" xfId="32915" xr:uid="{79A198C0-1869-41B3-BFE8-3EFA3A7873D1}"/>
    <cellStyle name="Float 5" xfId="8658" xr:uid="{1764D570-374F-4599-91DA-0335D66823CE}"/>
    <cellStyle name="Float 5 2" xfId="32917" xr:uid="{7044ABC5-9864-4526-A531-F238995F51A7}"/>
    <cellStyle name="Float 6" xfId="8659" xr:uid="{AF0F0F46-982C-4C99-A026-66AAE6D036D5}"/>
    <cellStyle name="Float 6 2" xfId="32918" xr:uid="{A7541A9F-BC5C-4D89-8896-DCDE08354C22}"/>
    <cellStyle name="Float 7" xfId="8660" xr:uid="{E6D40970-0ECA-4CB3-8832-AD352D7C14E3}"/>
    <cellStyle name="Float 7 2" xfId="32919" xr:uid="{DF05BA7D-D063-4A50-9F65-5DCC769228C4}"/>
    <cellStyle name="Float 8" xfId="50621" xr:uid="{DC8B55A8-9AD8-4BBB-8C6A-0EF9A80D5ACE}"/>
    <cellStyle name="Float 9" xfId="32896" xr:uid="{F1EAC3D6-BBE6-4AEA-AC9E-2EF0EECFB2B8}"/>
    <cellStyle name="Followed Hyperlink 2" xfId="8661" xr:uid="{76440CA1-F563-477C-A827-223FCD337515}"/>
    <cellStyle name="Followed Hyperlink 2 2" xfId="8662" xr:uid="{7A5E9A5F-BF3A-49E3-8F57-1D7DF72CE173}"/>
    <cellStyle name="Followed Hyperlink 2 2 2" xfId="32921" xr:uid="{32A0AA86-C1E6-408E-B06C-FCAC67D69799}"/>
    <cellStyle name="Followed Hyperlink 2 3" xfId="32920" xr:uid="{AF26F7E1-DB95-4AAF-B11E-3F76454427B7}"/>
    <cellStyle name="Followed Hyperlink 3" xfId="8663" xr:uid="{1A9ED5FF-3A7A-495A-A19C-2E07F6BD5A16}"/>
    <cellStyle name="Followed Hyperlink 3 2" xfId="8664" xr:uid="{A93D6BB7-54A0-4508-868D-BF430F401E8F}"/>
    <cellStyle name="Followed Hyperlink 3 2 2" xfId="32923" xr:uid="{62B25077-9D30-451E-A5C8-AF9FFB7EB792}"/>
    <cellStyle name="Followed Hyperlink 3 3" xfId="32922" xr:uid="{D8300FC1-1A79-4EA3-92FE-277F3EE59937}"/>
    <cellStyle name="Followed Hyperlink 4" xfId="8665" xr:uid="{6897BF26-D851-4BFF-96EA-4D89BE4BEA92}"/>
    <cellStyle name="Followed Hyperlink 4 2" xfId="8666" xr:uid="{55BF3236-A416-49EA-A7EB-A7B95C30E954}"/>
    <cellStyle name="Followed Hyperlink 4 2 2" xfId="32925" xr:uid="{FEE430C2-3364-46F8-9134-2C47C18BF664}"/>
    <cellStyle name="Followed Hyperlink 4 3" xfId="32924" xr:uid="{460B811C-195C-4EC4-A657-B207C9848E1A}"/>
    <cellStyle name="Free Entry" xfId="8667" xr:uid="{738D3BE3-4AE9-4442-882C-3C57309944D2}"/>
    <cellStyle name="Free Entry 2" xfId="8668" xr:uid="{C3A1187B-90FF-49FE-97D8-12F90A01B57A}"/>
    <cellStyle name="Free Entry 2 2" xfId="32927" xr:uid="{AD480CB7-5ACF-4D1B-B056-F3239D568625}"/>
    <cellStyle name="Free Entry 3" xfId="32926" xr:uid="{D1E14FFD-17E2-4DDA-98D7-9512FA835051}"/>
    <cellStyle name="Good 2" xfId="524" xr:uid="{00000000-0005-0000-0000-000010020000}"/>
    <cellStyle name="Good 2 2" xfId="8670" xr:uid="{9E840CA0-190F-471D-BB9C-DF766096AE5B}"/>
    <cellStyle name="Good 2 2 2" xfId="8671" xr:uid="{7E51DE86-2AE5-4D26-BC01-ECC5A0E55560}"/>
    <cellStyle name="Good 2 2 2 2" xfId="32930" xr:uid="{82837FA0-FD49-4CC8-A25C-52ABF9B13D98}"/>
    <cellStyle name="Good 2 2 3" xfId="32929" xr:uid="{AA24D818-6C30-4CB2-8036-CABB6F2C79AB}"/>
    <cellStyle name="Good 2 3" xfId="8672" xr:uid="{8177CA9E-FD5D-46A7-B7B5-A8E7CA6E1311}"/>
    <cellStyle name="Good 2 3 2" xfId="32931" xr:uid="{3E9832B7-DF77-42C0-B072-00AAFA7FE5C0}"/>
    <cellStyle name="Good 2 4" xfId="8673" xr:uid="{CA9E2630-2CF4-45BB-A262-15C707B02E9E}"/>
    <cellStyle name="Good 2 4 2" xfId="32932" xr:uid="{6B2F07C0-DB2E-443B-A449-3D7C087463AE}"/>
    <cellStyle name="Good 2 5" xfId="8674" xr:uid="{0D4BBB0A-1534-4F5B-9B6B-CBDD3E4B5396}"/>
    <cellStyle name="Good 2 5 2" xfId="32933" xr:uid="{31746CD1-89F6-4C4F-AE8E-69F60BB2450F}"/>
    <cellStyle name="Good 2 6" xfId="50623" xr:uid="{E34C5146-ECA0-4D33-A9CC-00E50307DB45}"/>
    <cellStyle name="Good 2 7" xfId="32928" xr:uid="{7EAC296F-9A23-46FC-B9B0-3EFD61146B26}"/>
    <cellStyle name="Good 2 8" xfId="8669" xr:uid="{B5FFC432-0CF4-465E-B9FD-A7709A2B41CB}"/>
    <cellStyle name="Good 3" xfId="525" xr:uid="{00000000-0005-0000-0000-000011020000}"/>
    <cellStyle name="Good 3 2" xfId="8676" xr:uid="{0BF9993D-D368-4EDF-A0BF-361D3BB489C1}"/>
    <cellStyle name="Good 3 2 2" xfId="8677" xr:uid="{8035F8C5-72DF-43B9-929D-78A9051F3C6A}"/>
    <cellStyle name="Good 3 2 2 2" xfId="32936" xr:uid="{24E1A04B-F846-44AC-AC4B-EC005599A7FA}"/>
    <cellStyle name="Good 3 2 3" xfId="32935" xr:uid="{26179297-5C1C-45A1-B5A5-CC00D8DB0076}"/>
    <cellStyle name="Good 3 3" xfId="8678" xr:uid="{E7F2A030-8BE9-4144-9837-7731E60D4EF1}"/>
    <cellStyle name="Good 3 3 2" xfId="8679" xr:uid="{33B56D7F-527D-494E-B42B-739EF13C3D18}"/>
    <cellStyle name="Good 3 3 2 2" xfId="32938" xr:uid="{35406596-6AF2-4225-9333-EB96243ED778}"/>
    <cellStyle name="Good 3 3 3" xfId="32937" xr:uid="{CA7EC706-3D10-450A-9163-B40E5440D96D}"/>
    <cellStyle name="Good 3 4" xfId="8680" xr:uid="{8EEE125E-8FB9-4131-9598-34DB04337CF0}"/>
    <cellStyle name="Good 3 4 2" xfId="32939" xr:uid="{487813D9-13D9-4364-A932-4D19D0E01639}"/>
    <cellStyle name="Good 3 5" xfId="8681" xr:uid="{69986B3C-89A0-4D9B-8ACF-69EB27CEF7CE}"/>
    <cellStyle name="Good 3 5 2" xfId="32940" xr:uid="{310C8B85-27B6-4FC3-981C-CD3CE724517F}"/>
    <cellStyle name="Good 3 6" xfId="8682" xr:uid="{ECEB424B-AF41-4672-B357-48FD78464E09}"/>
    <cellStyle name="Good 3 6 2" xfId="32941" xr:uid="{0827BB6E-9893-4D53-A84F-18C0855CFAAB}"/>
    <cellStyle name="Good 3 7" xfId="50624" xr:uid="{CE2563A3-8593-49D1-AE44-5A7B9E312E1E}"/>
    <cellStyle name="Good 3 8" xfId="32934" xr:uid="{2C1847CF-2C2E-4CD8-9DCD-30867285EB8C}"/>
    <cellStyle name="Good 3 9" xfId="8675" xr:uid="{6864D33B-9704-4FAE-8CB1-1C418E9F0FE8}"/>
    <cellStyle name="Good 4" xfId="8683" xr:uid="{55AD00A6-4129-453B-9A71-FE7182F7C276}"/>
    <cellStyle name="Good 4 2" xfId="8684" xr:uid="{C306D705-A821-45F5-AA30-8313301598DB}"/>
    <cellStyle name="Good 4 2 2" xfId="32943" xr:uid="{738BE10E-A76C-4B1D-8335-0144FE0BF5F3}"/>
    <cellStyle name="Good 4 3" xfId="32942" xr:uid="{B42CE432-6915-4549-A224-90EEF8B76709}"/>
    <cellStyle name="Good 5" xfId="8685" xr:uid="{2F66CEDA-C2E4-4506-8743-19C928B5013D}"/>
    <cellStyle name="Good 5 2" xfId="8686" xr:uid="{BA90069A-76D4-4B3D-80BA-7F95F618589B}"/>
    <cellStyle name="Good 5 2 2" xfId="32945" xr:uid="{D07C9D25-C3CB-4F90-A7D8-3F2E3EBA8B85}"/>
    <cellStyle name="Good 5 3" xfId="32944" xr:uid="{03336D3F-83A3-446D-9A5A-554F9285542F}"/>
    <cellStyle name="Good 6" xfId="8687" xr:uid="{ACF0C172-4FF6-4B71-8639-BA3A73B62955}"/>
    <cellStyle name="Good 6 2" xfId="8688" xr:uid="{38396715-70F0-450A-AD3C-9DCA8923D76F}"/>
    <cellStyle name="Good 6 2 2" xfId="32947" xr:uid="{A27B367F-10B4-4859-B109-1833CDDF6120}"/>
    <cellStyle name="Good 6 3" xfId="32946" xr:uid="{219FACE7-9FDE-4D33-961A-8E550275DBA7}"/>
    <cellStyle name="Good 7" xfId="8689" xr:uid="{020AF976-A022-4E9A-B5FC-DB6A5E4E87A9}"/>
    <cellStyle name="Good 7 2" xfId="8690" xr:uid="{535BDE20-AC72-4EB8-A8D8-A7E07457D468}"/>
    <cellStyle name="Good 7 2 2" xfId="32949" xr:uid="{E0509D31-FBCB-4148-9E32-208450D716E1}"/>
    <cellStyle name="Good 7 3" xfId="32948" xr:uid="{346E4E10-5659-43A5-A320-31DEE61D01DD}"/>
    <cellStyle name="Good 8" xfId="53644" xr:uid="{65B01A51-4B16-4474-ABB7-D4AC2B33DB93}"/>
    <cellStyle name="Grey" xfId="526" xr:uid="{00000000-0005-0000-0000-000012020000}"/>
    <cellStyle name="Grey 2" xfId="8692" xr:uid="{D9F98A7B-CEAA-4F86-8004-7F920DC8F86C}"/>
    <cellStyle name="Grey 2 2" xfId="8693" xr:uid="{EC433E3F-CE89-40FF-8DDA-8D0CF074DC26}"/>
    <cellStyle name="Grey 2 2 2" xfId="32952" xr:uid="{6E24C61D-B7C8-4576-87B4-B9F0ACE00244}"/>
    <cellStyle name="Grey 2 3" xfId="32951" xr:uid="{D483C2B2-2D31-4785-8A60-D39C7188123A}"/>
    <cellStyle name="Grey 3" xfId="8694" xr:uid="{D3D8ECDB-8DE0-40FB-92E7-698CB37DA248}"/>
    <cellStyle name="Grey 3 2" xfId="8695" xr:uid="{0B5372F7-B2A3-4E5E-9305-09846040AAB5}"/>
    <cellStyle name="Grey 3 2 2" xfId="32954" xr:uid="{A1683635-DAC0-4638-A655-5429336B7C3C}"/>
    <cellStyle name="Grey 3 3" xfId="32953" xr:uid="{3DA629AD-C024-4808-A466-CCD02BA977C9}"/>
    <cellStyle name="Grey 4" xfId="8696" xr:uid="{E42137BB-8528-426F-94BA-A91AA3F61874}"/>
    <cellStyle name="Grey 4 2" xfId="32955" xr:uid="{84E49B85-15F8-44C4-BEBB-88FB266DB810}"/>
    <cellStyle name="Grey 5" xfId="8697" xr:uid="{E2F72327-5C7F-40E7-BCD8-81F2F7E0964F}"/>
    <cellStyle name="Grey 5 2" xfId="32956" xr:uid="{9D1B28E1-518D-483D-BAE5-13404F00BD36}"/>
    <cellStyle name="Grey 6" xfId="8698" xr:uid="{B08472A8-FDA2-4920-A12E-35AA729D5C21}"/>
    <cellStyle name="Grey 6 2" xfId="32957" xr:uid="{D4625BAA-A34A-4F06-AA78-B1715AEA9FD5}"/>
    <cellStyle name="Grey 7" xfId="50625" xr:uid="{2A23C74F-B54B-4084-9AF0-463C92326100}"/>
    <cellStyle name="Grey 8" xfId="32950" xr:uid="{837C3B34-184F-4B1A-832D-05AC56C1F3D7}"/>
    <cellStyle name="Grey 9" xfId="8691" xr:uid="{1109C7C3-199D-4B40-8BE6-8F53F3242276}"/>
    <cellStyle name="Gut 2" xfId="527" xr:uid="{00000000-0005-0000-0000-000013020000}"/>
    <cellStyle name="Gut 2 2" xfId="8700" xr:uid="{D4EC9C64-7ABF-4E20-BCC6-4884F213A46D}"/>
    <cellStyle name="Gut 2 2 2" xfId="8701" xr:uid="{A658B150-CEF5-4D07-9DED-1C94F2706B3D}"/>
    <cellStyle name="Gut 2 2 2 2" xfId="32960" xr:uid="{E415D789-5396-4301-B492-2974428874A1}"/>
    <cellStyle name="Gut 2 2 3" xfId="32959" xr:uid="{52718620-ECCE-4D85-A3AA-F60839FEE0C2}"/>
    <cellStyle name="Gut 2 3" xfId="8702" xr:uid="{32B2D258-CE9E-4DD0-9FB7-E86431E43621}"/>
    <cellStyle name="Gut 2 3 2" xfId="32961" xr:uid="{7E02AFC6-897C-4A9C-93B2-5A51B0DFFE1D}"/>
    <cellStyle name="Gut 2 4" xfId="8703" xr:uid="{F040F577-45A5-42DB-8CCC-524730A236B1}"/>
    <cellStyle name="Gut 2 4 2" xfId="32962" xr:uid="{E53E98C8-F54E-435A-BB8F-80598633BFD0}"/>
    <cellStyle name="Gut 2 5" xfId="8704" xr:uid="{858ABE93-C1E1-4524-B59F-5BBE04DD28C3}"/>
    <cellStyle name="Gut 2 5 2" xfId="32963" xr:uid="{C204A8D9-2411-4D8D-89DD-6D0C34A40A38}"/>
    <cellStyle name="Gut 2 6" xfId="50626" xr:uid="{23A28487-2402-466B-86F6-C46AFF348104}"/>
    <cellStyle name="Gut 2 7" xfId="32958" xr:uid="{0F80D1E3-EC3C-4975-B7E6-349836FA0CC0}"/>
    <cellStyle name="Gut 2 8" xfId="8699" xr:uid="{34923274-D2DA-494E-9F20-6D462B6EF612}"/>
    <cellStyle name="H1" xfId="8705" xr:uid="{E7247F15-F737-4CF3-AC40-D0013B996B72}"/>
    <cellStyle name="H1 2" xfId="8706" xr:uid="{73E2BA3D-5805-4985-8A8B-60D7D50D089A}"/>
    <cellStyle name="H1 2 2" xfId="32965" xr:uid="{83E2A160-F18C-4AE6-9486-0BEEED7A6BC2}"/>
    <cellStyle name="H1 3" xfId="32964" xr:uid="{13F6CB46-96CE-4D45-B886-6838A1B3E576}"/>
    <cellStyle name="H3" xfId="8707" xr:uid="{3BB2E353-0D00-40B5-B7E6-BBA1AFCDFE62}"/>
    <cellStyle name="H3 2" xfId="8708" xr:uid="{A7EB4186-2725-4ED7-8E0A-2C15A1C94D94}"/>
    <cellStyle name="H3 2 2" xfId="32967" xr:uid="{A2E23BB3-1EA6-4CCF-AEEB-42156C891B68}"/>
    <cellStyle name="H3 3" xfId="32966" xr:uid="{5278AAAA-9FD2-4D16-8005-C67DADBFD3C9}"/>
    <cellStyle name="Hard Coded 0dp" xfId="8709" xr:uid="{65FD2F5E-56E4-4724-9330-1F6129213053}"/>
    <cellStyle name="Hard Coded 0dp 2" xfId="8710" xr:uid="{CDB08256-B735-4A8F-A7FA-56E60B0EAAB4}"/>
    <cellStyle name="Hard Coded 0dp 2 2" xfId="32969" xr:uid="{78AB56CE-08A5-4EBB-AF3B-6CDD1CFE351A}"/>
    <cellStyle name="Hard Coded 0dp 3" xfId="32968" xr:uid="{4698EAFD-BFBE-4B83-A356-B2BF0A588A3F}"/>
    <cellStyle name="Hard Coded 2dp" xfId="8711" xr:uid="{33EDA898-D012-49FD-83D7-25C41B0538C3}"/>
    <cellStyle name="Hard Coded 2dp 2" xfId="8712" xr:uid="{44DDF9D2-C96F-4730-B509-1F3410611D2E}"/>
    <cellStyle name="Hard Coded 2dp 2 2" xfId="32971" xr:uid="{C079D893-ED21-4DA4-8A67-DA0A79F480C4}"/>
    <cellStyle name="Hard Coded 2dp 3" xfId="32970" xr:uid="{13C24F8E-9B5F-4E29-96A9-882248F3693D}"/>
    <cellStyle name="HEADER" xfId="528" xr:uid="{00000000-0005-0000-0000-000014020000}"/>
    <cellStyle name="HEADER 2" xfId="8714" xr:uid="{12FA5157-BE46-44E3-803A-FA3424D08A4D}"/>
    <cellStyle name="HEADER 2 2" xfId="8715" xr:uid="{6A891FD7-1016-4DAA-AD7D-5FAFC3902B1A}"/>
    <cellStyle name="HEADER 2 2 2" xfId="32974" xr:uid="{ACE962D5-C87A-4ACA-AAFA-E83966A3BEBE}"/>
    <cellStyle name="HEADER 2 3" xfId="32973" xr:uid="{C6C23B62-C06C-4603-98C1-26C27520AD36}"/>
    <cellStyle name="HEADER 3" xfId="8716" xr:uid="{578DE301-F60D-4160-BDD0-3177B93D4759}"/>
    <cellStyle name="HEADER 3 2" xfId="32975" xr:uid="{BE1FC2A9-F507-408A-8E09-608630B7AA08}"/>
    <cellStyle name="HEADER 4" xfId="8717" xr:uid="{E1D346EE-7EC9-422B-8559-82DF63405C2B}"/>
    <cellStyle name="HEADER 4 2" xfId="32976" xr:uid="{0B278FD9-26E1-47CE-9DF0-3098D5AB8BAC}"/>
    <cellStyle name="HEADER 5" xfId="8718" xr:uid="{84960549-FB44-46AC-ACE0-1ABA6C066588}"/>
    <cellStyle name="HEADER 5 2" xfId="32977" xr:uid="{F0ECCCEF-BBBF-4067-BFEA-02410A036790}"/>
    <cellStyle name="HEADER 6" xfId="50627" xr:uid="{05E5A669-C521-45A2-9B97-85C93A28CF45}"/>
    <cellStyle name="HEADER 7" xfId="32972" xr:uid="{82914F1F-ECBD-499E-B87A-82C54803170D}"/>
    <cellStyle name="HEADER 8" xfId="8713" xr:uid="{D9ECFF83-DFA6-4BD1-897B-CFC92FE0BB4F}"/>
    <cellStyle name="Heading" xfId="8719" xr:uid="{18CD1B37-8617-4D2E-832E-E163F38CFDD9}"/>
    <cellStyle name="Heading - 1" xfId="8720" xr:uid="{9FBDBF97-EA36-4745-BC35-E64DA157A981}"/>
    <cellStyle name="Heading - 1 2" xfId="8721" xr:uid="{67BFB46A-E4F8-4EB3-9697-15332F134080}"/>
    <cellStyle name="Heading - 1 2 2" xfId="32980" xr:uid="{4346DF25-490D-43E3-8B83-5F4103EBB70A}"/>
    <cellStyle name="Heading - 1 3" xfId="32979" xr:uid="{291616F5-2F82-4613-8291-C127E6E9F6C8}"/>
    <cellStyle name="Heading - 2" xfId="8722" xr:uid="{2AEDC516-936B-42C0-A9AA-5802EC44C336}"/>
    <cellStyle name="Heading - 2 2" xfId="8723" xr:uid="{04221BA1-5BC0-4228-A8C1-416284B3650E}"/>
    <cellStyle name="Heading - 2 2 2" xfId="32982" xr:uid="{CA386D14-41BA-483D-BDAB-1470A7D0C798}"/>
    <cellStyle name="Heading - 2 3" xfId="32981" xr:uid="{C838A267-316D-4D4F-A56E-E2EAD2E8E1CC}"/>
    <cellStyle name="Heading 1 10" xfId="529" xr:uid="{00000000-0005-0000-0000-000015020000}"/>
    <cellStyle name="Heading 1 10 2" xfId="8725" xr:uid="{5D03DD74-08B2-41A4-8758-C42D828AC04C}"/>
    <cellStyle name="Heading 1 10 2 2" xfId="8726" xr:uid="{023210AB-86A4-46B4-9272-B1968B4EE291}"/>
    <cellStyle name="Heading 1 10 2 2 2" xfId="32985" xr:uid="{C91EBF6C-ED54-4A70-87BD-8A21F79E83C6}"/>
    <cellStyle name="Heading 1 10 2 3" xfId="32984" xr:uid="{51CF4556-4B8C-4958-B41B-2E3E23FD9071}"/>
    <cellStyle name="Heading 1 10 3" xfId="8727" xr:uid="{D262BE54-D4AC-4CE2-9A89-585652990E4F}"/>
    <cellStyle name="Heading 1 10 3 2" xfId="32986" xr:uid="{2AFEE388-2E70-4A88-A2B9-72B957C65996}"/>
    <cellStyle name="Heading 1 10 4" xfId="8728" xr:uid="{5495BA29-346D-4FD0-BAC1-048CDA531D6B}"/>
    <cellStyle name="Heading 1 10 4 2" xfId="32987" xr:uid="{7D385D37-A91D-48DD-A7AC-D83BEE848B43}"/>
    <cellStyle name="Heading 1 10 5" xfId="8729" xr:uid="{FC479165-CC52-44EB-B58E-8538E1A92900}"/>
    <cellStyle name="Heading 1 10 5 2" xfId="32988" xr:uid="{B743AE30-94CD-412B-92D2-FCA5610DC3FD}"/>
    <cellStyle name="Heading 1 10 6" xfId="50628" xr:uid="{ADFFE041-9DD3-44FB-B58B-AB697A1E98F4}"/>
    <cellStyle name="Heading 1 10 7" xfId="32983" xr:uid="{3C8844BA-1526-4801-86CA-233A04F3F625}"/>
    <cellStyle name="Heading 1 10 8" xfId="8724" xr:uid="{8A40FA21-130D-4A42-9B6E-15B737187100}"/>
    <cellStyle name="Heading 1 11" xfId="530" xr:uid="{00000000-0005-0000-0000-000016020000}"/>
    <cellStyle name="Heading 1 11 2" xfId="8731" xr:uid="{03F7C5E0-DE97-4D67-8D71-252FCFA3D631}"/>
    <cellStyle name="Heading 1 11 2 2" xfId="8732" xr:uid="{B5DD3DE5-A737-4552-908A-27422B14325D}"/>
    <cellStyle name="Heading 1 11 2 2 2" xfId="32991" xr:uid="{C34533F9-7F83-49BF-9485-894132F75656}"/>
    <cellStyle name="Heading 1 11 2 3" xfId="32990" xr:uid="{4E29E3DE-C7D3-46D4-A2E4-E10CC730D877}"/>
    <cellStyle name="Heading 1 11 3" xfId="8733" xr:uid="{BFBA8C75-43DF-40A2-A868-AAF303D1A47F}"/>
    <cellStyle name="Heading 1 11 3 2" xfId="32992" xr:uid="{E91B342F-90AA-4082-A313-00E24B3F5EBC}"/>
    <cellStyle name="Heading 1 11 4" xfId="8734" xr:uid="{6DF5ADDA-F6A2-4808-B177-9F2C29094803}"/>
    <cellStyle name="Heading 1 11 4 2" xfId="32993" xr:uid="{AA70A7E1-FF83-4581-8FF2-3D3048DB6A5D}"/>
    <cellStyle name="Heading 1 11 5" xfId="8735" xr:uid="{4E298D6A-0C47-4BEC-BB20-36F784EEE4E5}"/>
    <cellStyle name="Heading 1 11 5 2" xfId="32994" xr:uid="{63683AB0-7268-466F-9583-E55159D9E475}"/>
    <cellStyle name="Heading 1 11 6" xfId="50629" xr:uid="{A68A229A-756C-4AF5-A015-B17E36535077}"/>
    <cellStyle name="Heading 1 11 7" xfId="32989" xr:uid="{1A990714-3BE9-46C0-BF53-FC8920BBFAF0}"/>
    <cellStyle name="Heading 1 11 8" xfId="8730" xr:uid="{85007F0A-BA03-42A4-87F4-9D50175F4012}"/>
    <cellStyle name="Heading 1 12" xfId="531" xr:uid="{00000000-0005-0000-0000-000017020000}"/>
    <cellStyle name="Heading 1 12 2" xfId="8737" xr:uid="{6196D421-E29D-467A-9807-DFBA410D757E}"/>
    <cellStyle name="Heading 1 12 2 2" xfId="8738" xr:uid="{64631180-EF69-4F0A-9A2B-8075C989FFAC}"/>
    <cellStyle name="Heading 1 12 2 2 2" xfId="32997" xr:uid="{E491347F-81EF-4BDE-8F51-3BD1E1728D8A}"/>
    <cellStyle name="Heading 1 12 2 3" xfId="32996" xr:uid="{1B877B4F-FCBF-4E70-B434-06346925B3CD}"/>
    <cellStyle name="Heading 1 12 3" xfId="8739" xr:uid="{50EF0EC7-0AE0-492B-B02D-4A90E796F97C}"/>
    <cellStyle name="Heading 1 12 3 2" xfId="32998" xr:uid="{3ADC3464-6F75-4218-BEFD-AFC17283B713}"/>
    <cellStyle name="Heading 1 12 4" xfId="8740" xr:uid="{92F14A5B-3EDA-4489-A948-C4382DBF18B6}"/>
    <cellStyle name="Heading 1 12 4 2" xfId="32999" xr:uid="{203ACED1-17DF-4D0C-A99D-7CEA8D84CF68}"/>
    <cellStyle name="Heading 1 12 5" xfId="8741" xr:uid="{F8560EA4-5305-4A15-9FD6-5BEB9AD10C5E}"/>
    <cellStyle name="Heading 1 12 5 2" xfId="33000" xr:uid="{5B80B32E-0B7D-4E6E-B7A7-F643B3DA7A1B}"/>
    <cellStyle name="Heading 1 12 6" xfId="50630" xr:uid="{8F186CEE-AACB-4AE4-B013-B7F03AF02666}"/>
    <cellStyle name="Heading 1 12 7" xfId="32995" xr:uid="{6D35377B-4985-44AD-B695-83F09ABB0C17}"/>
    <cellStyle name="Heading 1 12 8" xfId="8736" xr:uid="{9C26F6C6-65BD-4BAA-BA29-D2C4F75E1863}"/>
    <cellStyle name="Heading 1 13" xfId="532" xr:uid="{00000000-0005-0000-0000-000018020000}"/>
    <cellStyle name="Heading 1 13 2" xfId="8743" xr:uid="{0ECC1153-504E-4895-96B4-D413F0A942EE}"/>
    <cellStyle name="Heading 1 13 2 2" xfId="8744" xr:uid="{EDF664AE-01B9-4401-8D1C-0B1F12535648}"/>
    <cellStyle name="Heading 1 13 2 2 2" xfId="33003" xr:uid="{EC03D633-01F6-48CC-9B2B-A307EF61B00E}"/>
    <cellStyle name="Heading 1 13 2 3" xfId="33002" xr:uid="{A0D38819-228E-4240-845E-109679847126}"/>
    <cellStyle name="Heading 1 13 3" xfId="8745" xr:uid="{1AC22526-B922-431E-B8BC-39F3C041C5D6}"/>
    <cellStyle name="Heading 1 13 3 2" xfId="33004" xr:uid="{1BD19700-C906-4B41-98CF-E805CF80F72B}"/>
    <cellStyle name="Heading 1 13 4" xfId="8746" xr:uid="{C7B21D56-9E22-4ED1-9626-4C00278A3127}"/>
    <cellStyle name="Heading 1 13 4 2" xfId="33005" xr:uid="{9B2B450E-CCD7-4365-B9DB-B8D0B44B03FE}"/>
    <cellStyle name="Heading 1 13 5" xfId="8747" xr:uid="{EB000B54-D2D7-4F60-A04F-BBE4F7A91F54}"/>
    <cellStyle name="Heading 1 13 5 2" xfId="33006" xr:uid="{CE2B35F3-83A6-4AE9-8D39-8846A11CA013}"/>
    <cellStyle name="Heading 1 13 6" xfId="50631" xr:uid="{2B175F9F-EF94-4E9D-A99F-EAB1A6300E12}"/>
    <cellStyle name="Heading 1 13 7" xfId="33001" xr:uid="{46A6FC99-EE9E-42F3-9F34-4660C5121F04}"/>
    <cellStyle name="Heading 1 13 8" xfId="8742" xr:uid="{99A54FAC-4A68-46CB-B75E-2B017583F78E}"/>
    <cellStyle name="Heading 1 14" xfId="533" xr:uid="{00000000-0005-0000-0000-000019020000}"/>
    <cellStyle name="Heading 1 14 2" xfId="8749" xr:uid="{C2414B39-E054-410C-B7BF-E627A6331FCE}"/>
    <cellStyle name="Heading 1 14 2 2" xfId="8750" xr:uid="{17718DA4-A258-44D7-ACE2-73A7C655D6FD}"/>
    <cellStyle name="Heading 1 14 2 2 2" xfId="33009" xr:uid="{DDEBF9DB-1276-41D3-BCE1-40B0C22421E6}"/>
    <cellStyle name="Heading 1 14 2 3" xfId="33008" xr:uid="{C7320A5B-A615-4A19-95B7-808AAC27EBD0}"/>
    <cellStyle name="Heading 1 14 3" xfId="8751" xr:uid="{EC344432-954A-40E6-A282-4C57C6EDA7E8}"/>
    <cellStyle name="Heading 1 14 3 2" xfId="33010" xr:uid="{CA0EA516-0267-408A-BC27-960C625F7162}"/>
    <cellStyle name="Heading 1 14 4" xfId="8752" xr:uid="{F297E489-7C8F-4967-90A4-B47534C59ADB}"/>
    <cellStyle name="Heading 1 14 4 2" xfId="33011" xr:uid="{E043C9A1-4A2F-4AD6-BF07-E7EF1F3B7EFA}"/>
    <cellStyle name="Heading 1 14 5" xfId="8753" xr:uid="{EFD78C6A-236B-440E-9A92-52B9A43D92A5}"/>
    <cellStyle name="Heading 1 14 5 2" xfId="33012" xr:uid="{D7BABFA5-B680-4DEF-9C93-34F95F1EFD95}"/>
    <cellStyle name="Heading 1 14 6" xfId="50632" xr:uid="{432943A2-73A7-4688-B658-8DCF46DA74C6}"/>
    <cellStyle name="Heading 1 14 7" xfId="33007" xr:uid="{557CFF4F-B6D6-4504-9318-5387B4598DE2}"/>
    <cellStyle name="Heading 1 14 8" xfId="8748" xr:uid="{1C6D13F3-A83D-4BC5-A6B4-511936BE2B62}"/>
    <cellStyle name="Heading 1 15" xfId="534" xr:uid="{00000000-0005-0000-0000-00001A020000}"/>
    <cellStyle name="Heading 1 15 2" xfId="8755" xr:uid="{0DB7655C-D6D4-4373-A153-7FD616F29B9E}"/>
    <cellStyle name="Heading 1 15 2 2" xfId="8756" xr:uid="{E8CBCD73-6868-4B27-93BE-57DB3828389D}"/>
    <cellStyle name="Heading 1 15 2 2 2" xfId="33015" xr:uid="{02E01475-A156-4484-A242-D7D30FD20FB9}"/>
    <cellStyle name="Heading 1 15 2 3" xfId="33014" xr:uid="{F7AB8988-3D19-4C3C-B68A-51426C8D0361}"/>
    <cellStyle name="Heading 1 15 3" xfId="8757" xr:uid="{E06048D9-8FDB-4626-9DD3-A29DED96A430}"/>
    <cellStyle name="Heading 1 15 3 2" xfId="33016" xr:uid="{DBB964A9-5BFA-420C-B79F-E6B92B1C90A1}"/>
    <cellStyle name="Heading 1 15 4" xfId="8758" xr:uid="{33A46A15-0610-48FC-AA3E-9FF73CDF77E0}"/>
    <cellStyle name="Heading 1 15 4 2" xfId="33017" xr:uid="{1F98BC5B-8C5F-409D-8604-504E825959B8}"/>
    <cellStyle name="Heading 1 15 5" xfId="8759" xr:uid="{32463866-8747-4191-A39A-4D3BBBA09729}"/>
    <cellStyle name="Heading 1 15 5 2" xfId="33018" xr:uid="{26648C02-A154-4DBA-8342-355CF168D2AD}"/>
    <cellStyle name="Heading 1 15 6" xfId="50633" xr:uid="{A1A01E82-3477-4511-B406-4E3A4B67D79B}"/>
    <cellStyle name="Heading 1 15 7" xfId="33013" xr:uid="{B98B15B8-9DA4-469E-A645-3876B0617587}"/>
    <cellStyle name="Heading 1 15 8" xfId="8754" xr:uid="{08CC4E40-C34F-4384-ADC2-BD6401884900}"/>
    <cellStyle name="Heading 1 16" xfId="535" xr:uid="{00000000-0005-0000-0000-00001B020000}"/>
    <cellStyle name="Heading 1 16 2" xfId="8761" xr:uid="{CD534D30-AADB-471A-A2AA-1E42DB1024AD}"/>
    <cellStyle name="Heading 1 16 2 2" xfId="8762" xr:uid="{E3196E13-CF46-45F1-A941-D9478474F5E4}"/>
    <cellStyle name="Heading 1 16 2 2 2" xfId="33021" xr:uid="{00F84334-44BF-4830-BEC7-98193EE6A4E0}"/>
    <cellStyle name="Heading 1 16 2 3" xfId="33020" xr:uid="{9E876966-AF5A-4515-9AC2-AD9667D38C8F}"/>
    <cellStyle name="Heading 1 16 3" xfId="8763" xr:uid="{D271F2C5-8877-4B8E-8E5B-03DD0B8B76E3}"/>
    <cellStyle name="Heading 1 16 3 2" xfId="33022" xr:uid="{58C44DA8-B534-4916-B035-42987F829FE4}"/>
    <cellStyle name="Heading 1 16 4" xfId="8764" xr:uid="{2D48701C-19F3-47ED-885F-9BBFCF3A6481}"/>
    <cellStyle name="Heading 1 16 4 2" xfId="33023" xr:uid="{E1BD0E98-8D38-4FEE-958F-3ADA84AB7A4E}"/>
    <cellStyle name="Heading 1 16 5" xfId="8765" xr:uid="{40DB02ED-4272-41C6-99AF-4DC047FFB10E}"/>
    <cellStyle name="Heading 1 16 5 2" xfId="33024" xr:uid="{4A8EEEEA-E568-476F-A1C1-263AF907490D}"/>
    <cellStyle name="Heading 1 16 6" xfId="50634" xr:uid="{0428D0B3-3264-4890-9B0D-8A6B1786B88B}"/>
    <cellStyle name="Heading 1 16 7" xfId="33019" xr:uid="{30FEA85F-6BFA-4DD1-9FA0-227705FD5C54}"/>
    <cellStyle name="Heading 1 16 8" xfId="8760" xr:uid="{4BABBDA1-A31C-42C9-ABCF-B2D119B3F613}"/>
    <cellStyle name="Heading 1 17" xfId="536" xr:uid="{00000000-0005-0000-0000-00001C020000}"/>
    <cellStyle name="Heading 1 17 2" xfId="8767" xr:uid="{031ED746-65AE-49DF-9123-1AA656F7F9B6}"/>
    <cellStyle name="Heading 1 17 2 2" xfId="8768" xr:uid="{0A060C50-CA6B-4AC0-ABE8-1830D3303992}"/>
    <cellStyle name="Heading 1 17 2 2 2" xfId="33027" xr:uid="{4B16FD0A-0BE0-4A3B-BDA2-C0B35EC0E459}"/>
    <cellStyle name="Heading 1 17 2 3" xfId="33026" xr:uid="{27BE059D-FFB1-412C-9C6E-650DE0115D20}"/>
    <cellStyle name="Heading 1 17 3" xfId="8769" xr:uid="{3F488930-A7D0-4628-97BC-F89BE97B1C03}"/>
    <cellStyle name="Heading 1 17 3 2" xfId="33028" xr:uid="{C09EEAF6-F1C8-4A0C-9CD7-68CF68C076BA}"/>
    <cellStyle name="Heading 1 17 4" xfId="8770" xr:uid="{F0B6771E-8885-48AC-A34A-A6B12C7DC48B}"/>
    <cellStyle name="Heading 1 17 4 2" xfId="33029" xr:uid="{57BF8B40-3046-4D65-BFDF-F28B21B90D1D}"/>
    <cellStyle name="Heading 1 17 5" xfId="8771" xr:uid="{D1E9920E-CCB5-44E8-B351-2F21A370CDED}"/>
    <cellStyle name="Heading 1 17 5 2" xfId="33030" xr:uid="{173F2B39-7CEB-4DF2-A550-3E846D1A205A}"/>
    <cellStyle name="Heading 1 17 6" xfId="50635" xr:uid="{917871EC-C89C-4299-A744-07815EFA2EFC}"/>
    <cellStyle name="Heading 1 17 7" xfId="33025" xr:uid="{E0E2BD56-5B48-459F-A36D-F9241974E2C7}"/>
    <cellStyle name="Heading 1 17 8" xfId="8766" xr:uid="{FE48798A-6808-42CE-807F-87F7114909D7}"/>
    <cellStyle name="Heading 1 18" xfId="537" xr:uid="{00000000-0005-0000-0000-00001D020000}"/>
    <cellStyle name="Heading 1 18 2" xfId="8773" xr:uid="{07E96FE7-AD3C-4963-8676-D1272C676DE0}"/>
    <cellStyle name="Heading 1 18 2 2" xfId="8774" xr:uid="{788D3013-B2B0-4EAD-9E5E-318E893339C1}"/>
    <cellStyle name="Heading 1 18 2 2 2" xfId="33033" xr:uid="{66B6D2B0-445A-4191-B099-97EF1F3AB69E}"/>
    <cellStyle name="Heading 1 18 2 3" xfId="33032" xr:uid="{5BF5CD00-6F3A-47E6-87AE-C749640910E1}"/>
    <cellStyle name="Heading 1 18 3" xfId="8775" xr:uid="{A972DDBC-D542-449B-8FC5-8F49425EE101}"/>
    <cellStyle name="Heading 1 18 3 2" xfId="33034" xr:uid="{5B1CE53E-DC7A-4705-8B5B-1384D477DF4D}"/>
    <cellStyle name="Heading 1 18 4" xfId="8776" xr:uid="{915A5D81-DED8-43C1-84A7-C1B876BD03E4}"/>
    <cellStyle name="Heading 1 18 4 2" xfId="33035" xr:uid="{AB9AD942-DFC4-47AD-8BAE-F0CD10B67230}"/>
    <cellStyle name="Heading 1 18 5" xfId="8777" xr:uid="{5F598693-F942-4BE5-967B-58D26C6C3AF7}"/>
    <cellStyle name="Heading 1 18 5 2" xfId="33036" xr:uid="{C8A6862B-AAB6-49D7-8191-3F2C2D3B892D}"/>
    <cellStyle name="Heading 1 18 6" xfId="50636" xr:uid="{75EE3A45-7CE6-4236-AB36-11E479322433}"/>
    <cellStyle name="Heading 1 18 7" xfId="33031" xr:uid="{1CB07A2C-E9EB-427E-BF46-868EFDAEF555}"/>
    <cellStyle name="Heading 1 18 8" xfId="8772" xr:uid="{7E6819C9-EA25-4D09-AABF-274458D1CAC6}"/>
    <cellStyle name="Heading 1 19" xfId="538" xr:uid="{00000000-0005-0000-0000-00001E020000}"/>
    <cellStyle name="Heading 1 19 2" xfId="8779" xr:uid="{92EA7F77-4166-4D47-9E84-E8C7AFCDDC15}"/>
    <cellStyle name="Heading 1 19 2 2" xfId="8780" xr:uid="{18B38FF7-70FA-4591-9345-65F25455DE8F}"/>
    <cellStyle name="Heading 1 19 2 2 2" xfId="33039" xr:uid="{32C6A707-543D-4900-8A3B-96875DFD4B86}"/>
    <cellStyle name="Heading 1 19 2 3" xfId="33038" xr:uid="{9C037806-A619-4056-AA69-E38A2BEE7B9C}"/>
    <cellStyle name="Heading 1 19 3" xfId="8781" xr:uid="{37CF47D1-79D5-42D0-898B-54046484BE41}"/>
    <cellStyle name="Heading 1 19 3 2" xfId="33040" xr:uid="{EDEF7610-CDC0-4AB3-9921-53EA425A07E2}"/>
    <cellStyle name="Heading 1 19 4" xfId="8782" xr:uid="{259EE7BB-9AA9-4EA5-9466-4F7632B72728}"/>
    <cellStyle name="Heading 1 19 4 2" xfId="33041" xr:uid="{ED9DD7C8-6701-4447-B155-87B50A9EA196}"/>
    <cellStyle name="Heading 1 19 5" xfId="8783" xr:uid="{1D336EC3-3B94-4AC1-8B66-BB91D85F1EF4}"/>
    <cellStyle name="Heading 1 19 5 2" xfId="33042" xr:uid="{DA999933-3E9C-4449-918F-D1D866C489C9}"/>
    <cellStyle name="Heading 1 19 6" xfId="50637" xr:uid="{F9FCD204-B857-4375-8433-94863E4F11F3}"/>
    <cellStyle name="Heading 1 19 7" xfId="33037" xr:uid="{7A36BC79-2AB8-47F5-B68A-E0BA3ED3268A}"/>
    <cellStyle name="Heading 1 19 8" xfId="8778" xr:uid="{D6F8DAEA-00C6-4E2F-93B4-F3E319F8FBB1}"/>
    <cellStyle name="Heading 1 2" xfId="539" xr:uid="{00000000-0005-0000-0000-00001F020000}"/>
    <cellStyle name="Heading 1 2 2" xfId="540" xr:uid="{00000000-0005-0000-0000-000020020000}"/>
    <cellStyle name="Heading 1 2 2 2" xfId="8786" xr:uid="{BBC5F2AC-8B56-4E67-89AF-1562B7989A4F}"/>
    <cellStyle name="Heading 1 2 2 2 2" xfId="8787" xr:uid="{0FDD1814-3BC2-4A8C-97B5-509965A30F86}"/>
    <cellStyle name="Heading 1 2 2 2 2 2" xfId="33046" xr:uid="{9585C0BA-596D-4A63-AA54-D3384F305D86}"/>
    <cellStyle name="Heading 1 2 2 2 3" xfId="33045" xr:uid="{4CFCDC80-ACF5-4B20-9355-20356EABDCE7}"/>
    <cellStyle name="Heading 1 2 2 3" xfId="8788" xr:uid="{BB9EB177-017E-4F27-ADBB-7D07BF7D0821}"/>
    <cellStyle name="Heading 1 2 2 3 2" xfId="8789" xr:uid="{53F91F50-2B97-4BE5-93AE-A23DB5052CD5}"/>
    <cellStyle name="Heading 1 2 2 3 2 2" xfId="33048" xr:uid="{D907907F-ACD1-4A24-9C8A-A52B0169F707}"/>
    <cellStyle name="Heading 1 2 2 3 3" xfId="33047" xr:uid="{E093B7BB-B96E-41D7-8915-89699575B850}"/>
    <cellStyle name="Heading 1 2 2 4" xfId="8790" xr:uid="{FE10F740-5FF2-4619-A6E4-6C3D6672DBA5}"/>
    <cellStyle name="Heading 1 2 2 4 2" xfId="33049" xr:uid="{17E09374-F92E-4A2F-8D1E-A8ECEF2EDEFD}"/>
    <cellStyle name="Heading 1 2 2 5" xfId="8791" xr:uid="{DC5FEC0C-6C3D-41BA-81C9-7EA77127EDB1}"/>
    <cellStyle name="Heading 1 2 2 5 2" xfId="33050" xr:uid="{CC8311EC-4169-4812-B259-503F3B8431E5}"/>
    <cellStyle name="Heading 1 2 2 6" xfId="8792" xr:uid="{2EF864B7-8110-4731-A5DA-24208072A643}"/>
    <cellStyle name="Heading 1 2 2 6 2" xfId="33051" xr:uid="{B5D8DD74-B21B-4D96-BBD8-49B2580CECEF}"/>
    <cellStyle name="Heading 1 2 2 7" xfId="50639" xr:uid="{BEB99048-8DEB-4C6E-AAC7-424BC99A15EA}"/>
    <cellStyle name="Heading 1 2 2 8" xfId="33044" xr:uid="{BE110A9E-071C-43F3-912F-37BC05B97A78}"/>
    <cellStyle name="Heading 1 2 2 9" xfId="8785" xr:uid="{7D9BF5CA-A259-4B4C-A4A8-B33024218671}"/>
    <cellStyle name="Heading 1 2 3" xfId="8793" xr:uid="{8F264E27-7EC9-4010-90FD-809A33CABB4A}"/>
    <cellStyle name="Heading 1 2 3 2" xfId="8794" xr:uid="{90798F55-16AA-4C71-B4BA-3C5BECBB02CF}"/>
    <cellStyle name="Heading 1 2 3 2 2" xfId="33053" xr:uid="{0359F1A6-4D6F-444F-A598-061C7678147E}"/>
    <cellStyle name="Heading 1 2 3 3" xfId="8795" xr:uid="{49692B91-8327-48CF-AA1C-E09DE15FE0A0}"/>
    <cellStyle name="Heading 1 2 3 3 2" xfId="33054" xr:uid="{BB346CE7-B4E3-4902-B23D-0AFD1A45ABED}"/>
    <cellStyle name="Heading 1 2 3 4" xfId="33052" xr:uid="{AD9F4A6D-7A6A-46D4-8DFF-5DBAB33EE27B}"/>
    <cellStyle name="Heading 1 2 4" xfId="8796" xr:uid="{97ECD06C-B2FD-4553-9CEF-3914FDA39F74}"/>
    <cellStyle name="Heading 1 2 4 2" xfId="33055" xr:uid="{3A75F3A0-73AE-4659-A076-AB3AA25CCE79}"/>
    <cellStyle name="Heading 1 2 5" xfId="8797" xr:uid="{53917E05-2512-49B6-A2C6-F9B85DD91C02}"/>
    <cellStyle name="Heading 1 2 5 2" xfId="33056" xr:uid="{20FB4519-9688-4321-ACC3-E221CD8696C2}"/>
    <cellStyle name="Heading 1 2 6" xfId="8798" xr:uid="{C5FFC239-4B5A-4CE0-8A7E-57FC474A15F3}"/>
    <cellStyle name="Heading 1 2 6 2" xfId="33057" xr:uid="{3BF7B321-140A-452B-840E-E2D0D72F8025}"/>
    <cellStyle name="Heading 1 2 7" xfId="50638" xr:uid="{C648FCD8-51F3-41AD-9AEB-6BA97434BB4A}"/>
    <cellStyle name="Heading 1 2 8" xfId="33043" xr:uid="{E3959192-1B8F-4A7E-A976-942014E7F22C}"/>
    <cellStyle name="Heading 1 2 9" xfId="8784" xr:uid="{D0C0A0EB-8530-4991-9CF0-C74E204F0FEC}"/>
    <cellStyle name="Heading 1 2_CHP" xfId="8799" xr:uid="{1FA9BB7E-B144-4935-ABB1-1DEB5A1A1D13}"/>
    <cellStyle name="Heading 1 20" xfId="541" xr:uid="{00000000-0005-0000-0000-000021020000}"/>
    <cellStyle name="Heading 1 20 2" xfId="8801" xr:uid="{E99C94FD-340A-4153-855E-64087936005D}"/>
    <cellStyle name="Heading 1 20 2 2" xfId="8802" xr:uid="{A7541EDD-1B8D-4B44-A3EF-8672DAAC2A27}"/>
    <cellStyle name="Heading 1 20 2 2 2" xfId="33060" xr:uid="{F2172075-B4A3-43F7-A2F3-644FFA0B3CAF}"/>
    <cellStyle name="Heading 1 20 2 3" xfId="33059" xr:uid="{FA7EB8BE-7B43-4711-AAF8-B6DD9D1FFF0C}"/>
    <cellStyle name="Heading 1 20 3" xfId="8803" xr:uid="{8619D075-DBDF-4001-A11C-D1A70C6CA192}"/>
    <cellStyle name="Heading 1 20 3 2" xfId="33061" xr:uid="{2F5EB444-80D2-4119-826B-6C9779D18A1F}"/>
    <cellStyle name="Heading 1 20 4" xfId="8804" xr:uid="{0535448C-C1A5-4BEE-A6CE-D526A76FCF3B}"/>
    <cellStyle name="Heading 1 20 4 2" xfId="33062" xr:uid="{08F0D77A-0068-4BFD-99E2-983E3E57DB6A}"/>
    <cellStyle name="Heading 1 20 5" xfId="8805" xr:uid="{978E0DB8-E079-41B1-9CEF-3EF2FF3A57AE}"/>
    <cellStyle name="Heading 1 20 5 2" xfId="33063" xr:uid="{4B23A2B0-54F5-48C3-9781-5B6E89B20A99}"/>
    <cellStyle name="Heading 1 20 6" xfId="50640" xr:uid="{E2785873-955B-458B-AC06-38CFBF304AF5}"/>
    <cellStyle name="Heading 1 20 7" xfId="33058" xr:uid="{212183DB-AD69-4504-AC44-B48B57A3EACB}"/>
    <cellStyle name="Heading 1 20 8" xfId="8800" xr:uid="{44AA08CF-F796-47EB-BF65-62AEA147B572}"/>
    <cellStyle name="Heading 1 21" xfId="8806" xr:uid="{64C0D381-9911-4766-9069-E7F24F072288}"/>
    <cellStyle name="Heading 1 21 2" xfId="8807" xr:uid="{DC023B23-483E-4544-8499-FAC89592CBB3}"/>
    <cellStyle name="Heading 1 21 2 2" xfId="33065" xr:uid="{4CFDE0DF-A2C9-487E-A08C-8302AB5549C6}"/>
    <cellStyle name="Heading 1 21 3" xfId="33064" xr:uid="{C203840E-A30F-4950-B207-02E6141516A6}"/>
    <cellStyle name="Heading 1 22" xfId="53645" xr:uid="{28D02806-285F-491E-AE4D-B631BF6EDEAC}"/>
    <cellStyle name="Heading 1 3" xfId="542" xr:uid="{00000000-0005-0000-0000-000022020000}"/>
    <cellStyle name="Heading 1 3 2" xfId="8809" xr:uid="{01737056-CBA0-4552-A208-5CB3F7BEC587}"/>
    <cellStyle name="Heading 1 3 2 2" xfId="8810" xr:uid="{DF604622-07A8-468D-A19F-E24706DA5FFF}"/>
    <cellStyle name="Heading 1 3 2 2 2" xfId="33068" xr:uid="{90A47AB1-9DBF-406F-9955-D5FF51005C3D}"/>
    <cellStyle name="Heading 1 3 2 3" xfId="33067" xr:uid="{3EF96158-552E-459E-842D-D2C734B73925}"/>
    <cellStyle name="Heading 1 3 3" xfId="8811" xr:uid="{A457710F-0BA8-45B7-97DA-C7A5BAAC9587}"/>
    <cellStyle name="Heading 1 3 3 2" xfId="8812" xr:uid="{36FA445F-66E8-4784-BBAE-288E6CBB417F}"/>
    <cellStyle name="Heading 1 3 3 2 2" xfId="33070" xr:uid="{E139E117-0BC4-4A16-BF24-D307B431B82D}"/>
    <cellStyle name="Heading 1 3 3 3" xfId="33069" xr:uid="{DB4264E5-6B93-4DA9-B7EC-071B04280EA1}"/>
    <cellStyle name="Heading 1 3 4" xfId="8813" xr:uid="{9D7BBC65-9B44-49E8-B757-44CEEA52EE28}"/>
    <cellStyle name="Heading 1 3 4 2" xfId="33071" xr:uid="{27EF2F08-DA59-41AF-A635-0865BB60DAE9}"/>
    <cellStyle name="Heading 1 3 5" xfId="8814" xr:uid="{B41BED1E-B11A-44F1-8D06-239DB7D7643E}"/>
    <cellStyle name="Heading 1 3 5 2" xfId="33072" xr:uid="{8C646E2B-C97D-4282-9995-8A8BC801F3D1}"/>
    <cellStyle name="Heading 1 3 6" xfId="8815" xr:uid="{688155B3-9915-4A3E-A5BC-E32840F3CDF2}"/>
    <cellStyle name="Heading 1 3 6 2" xfId="33073" xr:uid="{803A15E1-FE9C-4864-A8CB-A42804534D49}"/>
    <cellStyle name="Heading 1 3 7" xfId="50641" xr:uid="{D8122B7B-776C-4E5A-B45A-909299E0DD2A}"/>
    <cellStyle name="Heading 1 3 8" xfId="33066" xr:uid="{A0CC4333-1896-4BA5-BEA3-CF0E7B47F865}"/>
    <cellStyle name="Heading 1 3 9" xfId="8808" xr:uid="{70E8C7B0-6092-4B1F-BE1C-925666162E99}"/>
    <cellStyle name="Heading 1 4" xfId="543" xr:uid="{00000000-0005-0000-0000-000023020000}"/>
    <cellStyle name="Heading 1 4 2" xfId="8817" xr:uid="{39F87860-6C68-46F4-ABF2-498EA8107182}"/>
    <cellStyle name="Heading 1 4 2 2" xfId="8818" xr:uid="{11DF1755-6EC9-444C-B882-6F0408F082CB}"/>
    <cellStyle name="Heading 1 4 2 2 2" xfId="33076" xr:uid="{4CC62387-DBAE-48A7-BE46-65DCAB48F20E}"/>
    <cellStyle name="Heading 1 4 2 3" xfId="33075" xr:uid="{1CF8A6DA-E752-4090-91D7-48C83FE9FB27}"/>
    <cellStyle name="Heading 1 4 3" xfId="8819" xr:uid="{CD9B4F28-98A6-406D-B9D0-8F3817B58C10}"/>
    <cellStyle name="Heading 1 4 3 2" xfId="8820" xr:uid="{C116455C-F218-4B06-9326-92F838194401}"/>
    <cellStyle name="Heading 1 4 3 2 2" xfId="33078" xr:uid="{7741A8E0-4C1B-4F77-A475-F620E25A5D7C}"/>
    <cellStyle name="Heading 1 4 3 3" xfId="33077" xr:uid="{16E197E5-CC38-4916-A79F-A2CF7041536A}"/>
    <cellStyle name="Heading 1 4 4" xfId="8821" xr:uid="{772C7AA2-2A17-400A-B48C-84079E4A439C}"/>
    <cellStyle name="Heading 1 4 4 2" xfId="33079" xr:uid="{6D27A009-48C1-466A-B0EF-A1D505AB1085}"/>
    <cellStyle name="Heading 1 4 5" xfId="8822" xr:uid="{AA752195-14D8-49D0-95D3-68F24FDA6ABF}"/>
    <cellStyle name="Heading 1 4 5 2" xfId="33080" xr:uid="{163C4AE7-682F-4D7F-A125-CD78C3EEDF10}"/>
    <cellStyle name="Heading 1 4 6" xfId="8823" xr:uid="{8257E5A4-D92B-41DC-8257-F4B9FA2DA7E2}"/>
    <cellStyle name="Heading 1 4 6 2" xfId="33081" xr:uid="{BD65C034-974F-4683-9F32-BFA3C759FDAA}"/>
    <cellStyle name="Heading 1 4 7" xfId="50642" xr:uid="{2B88E75C-000E-4900-B675-7A6E465C9CEC}"/>
    <cellStyle name="Heading 1 4 8" xfId="33074" xr:uid="{C994DA08-39EE-4215-AC83-FCE58421FC13}"/>
    <cellStyle name="Heading 1 4 9" xfId="8816" xr:uid="{19D5452B-22B3-4502-BC16-B6516E9374D6}"/>
    <cellStyle name="Heading 1 5" xfId="544" xr:uid="{00000000-0005-0000-0000-000024020000}"/>
    <cellStyle name="Heading 1 5 2" xfId="8825" xr:uid="{BECD55A0-702B-4D5D-8106-4D79E299F1D7}"/>
    <cellStyle name="Heading 1 5 2 2" xfId="8826" xr:uid="{EA5988B0-C80E-4C99-95EE-C3CB6707B39C}"/>
    <cellStyle name="Heading 1 5 2 2 2" xfId="33084" xr:uid="{53247D32-8E95-45AD-AE2B-6A56ABFC5AE3}"/>
    <cellStyle name="Heading 1 5 2 3" xfId="33083" xr:uid="{8258CAC9-9A9F-401E-8821-D3F34500C998}"/>
    <cellStyle name="Heading 1 5 3" xfId="8827" xr:uid="{88C325CC-B43E-4FB8-A0DE-942E1A98F5CC}"/>
    <cellStyle name="Heading 1 5 3 2" xfId="8828" xr:uid="{5E4C803C-C38B-4F15-B662-535F30F4A2CD}"/>
    <cellStyle name="Heading 1 5 3 2 2" xfId="33086" xr:uid="{3CF3426C-24B7-4537-A8C6-BBC23F3043BF}"/>
    <cellStyle name="Heading 1 5 3 3" xfId="33085" xr:uid="{8589B378-9ED0-4282-8D96-9FED747B1725}"/>
    <cellStyle name="Heading 1 5 4" xfId="8829" xr:uid="{7F16FA7E-E279-4F89-93BF-570CDE7864EC}"/>
    <cellStyle name="Heading 1 5 4 2" xfId="33087" xr:uid="{D1795E59-681B-4EF0-A04C-13F20A40F38B}"/>
    <cellStyle name="Heading 1 5 5" xfId="8830" xr:uid="{54701799-1BDF-471B-A4C9-9594CBFA1B5F}"/>
    <cellStyle name="Heading 1 5 5 2" xfId="33088" xr:uid="{55A6DDE6-DE48-4099-9A94-6122F37B90FD}"/>
    <cellStyle name="Heading 1 5 6" xfId="8831" xr:uid="{FE6F48D0-60DF-4CD9-A0AE-DD9A353E53A4}"/>
    <cellStyle name="Heading 1 5 6 2" xfId="33089" xr:uid="{F4025CD4-4CFA-4A9D-B654-10E3D629C802}"/>
    <cellStyle name="Heading 1 5 7" xfId="50643" xr:uid="{37727C7F-DB4B-44CD-B224-2B0C0E5FAE2C}"/>
    <cellStyle name="Heading 1 5 8" xfId="33082" xr:uid="{43D1EEE0-DD68-404D-BB67-CDA6FEF56750}"/>
    <cellStyle name="Heading 1 5 9" xfId="8824" xr:uid="{00051718-A454-4BB6-9E70-42E76AEA31B3}"/>
    <cellStyle name="Heading 1 6" xfId="545" xr:uid="{00000000-0005-0000-0000-000025020000}"/>
    <cellStyle name="Heading 1 6 2" xfId="8833" xr:uid="{66E46579-2AC9-402A-AFF1-6FEFE1363532}"/>
    <cellStyle name="Heading 1 6 2 2" xfId="8834" xr:uid="{60486B70-AE69-4D8C-B89B-46E260A4B9C7}"/>
    <cellStyle name="Heading 1 6 2 2 2" xfId="33092" xr:uid="{236408A2-97C8-4D61-BCFA-6B43D7BA9AAD}"/>
    <cellStyle name="Heading 1 6 2 3" xfId="33091" xr:uid="{90C6776C-6044-407C-B691-94466E4D2C63}"/>
    <cellStyle name="Heading 1 6 3" xfId="8835" xr:uid="{6B4EC680-6941-49AE-BA36-5CBA1913A47F}"/>
    <cellStyle name="Heading 1 6 3 2" xfId="33093" xr:uid="{D456380C-E666-4DDB-BDA6-AE7515556FA2}"/>
    <cellStyle name="Heading 1 6 4" xfId="8836" xr:uid="{73ACF129-C4F2-488E-AEA8-D8F0C8E0B43D}"/>
    <cellStyle name="Heading 1 6 4 2" xfId="33094" xr:uid="{BCBCD940-D523-4C52-A231-223C28CA98B0}"/>
    <cellStyle name="Heading 1 6 5" xfId="8837" xr:uid="{BD3D416B-D019-4B25-980B-1481A6B174CA}"/>
    <cellStyle name="Heading 1 6 5 2" xfId="33095" xr:uid="{D39C5FBF-38C5-4601-89F2-696999E2BC21}"/>
    <cellStyle name="Heading 1 6 6" xfId="50644" xr:uid="{812BB76E-4572-48E3-A1BC-31B5A0FCBC7E}"/>
    <cellStyle name="Heading 1 6 7" xfId="33090" xr:uid="{45EEDED6-1487-4E24-8396-FB4D69187D73}"/>
    <cellStyle name="Heading 1 6 8" xfId="8832" xr:uid="{3841F8AC-ABB2-4BA6-908E-9B03A325B218}"/>
    <cellStyle name="Heading 1 7" xfId="546" xr:uid="{00000000-0005-0000-0000-000026020000}"/>
    <cellStyle name="Heading 1 7 2" xfId="8839" xr:uid="{5168C95E-A7C1-43A5-91F2-C05111B4E822}"/>
    <cellStyle name="Heading 1 7 2 2" xfId="8840" xr:uid="{759D61C6-F56B-445D-8B3C-81896B116BB4}"/>
    <cellStyle name="Heading 1 7 2 2 2" xfId="33098" xr:uid="{FCEFFE24-840F-44CD-801A-AEE5A17CDDAB}"/>
    <cellStyle name="Heading 1 7 2 3" xfId="33097" xr:uid="{13C56070-9858-4F2F-A30A-33487EED10AC}"/>
    <cellStyle name="Heading 1 7 3" xfId="8841" xr:uid="{253B52DC-0EBC-426B-8932-BA9066A211E8}"/>
    <cellStyle name="Heading 1 7 3 2" xfId="33099" xr:uid="{6B9B7464-0695-421B-B29E-45AD07A79333}"/>
    <cellStyle name="Heading 1 7 4" xfId="8842" xr:uid="{53F562A4-B31A-4C33-946F-6B0A189FE253}"/>
    <cellStyle name="Heading 1 7 4 2" xfId="33100" xr:uid="{1792486D-A05E-4D6D-95B8-28D7827894A0}"/>
    <cellStyle name="Heading 1 7 5" xfId="8843" xr:uid="{BCC2B89F-D96A-499A-BD49-B4500EF62054}"/>
    <cellStyle name="Heading 1 7 5 2" xfId="33101" xr:uid="{1599DC17-B2A9-459A-9072-762ED0082AFF}"/>
    <cellStyle name="Heading 1 7 6" xfId="50645" xr:uid="{486E8C99-9275-4F7D-93C4-B41ECB7630BC}"/>
    <cellStyle name="Heading 1 7 7" xfId="33096" xr:uid="{16524005-E230-43CA-A447-551585BA2852}"/>
    <cellStyle name="Heading 1 7 8" xfId="8838" xr:uid="{7BF9A8AB-E2FB-4081-B112-705FCDE0C410}"/>
    <cellStyle name="Heading 1 8" xfId="547" xr:uid="{00000000-0005-0000-0000-000027020000}"/>
    <cellStyle name="Heading 1 8 2" xfId="8845" xr:uid="{B6DAFA2A-93B1-4490-AB49-32F351056D70}"/>
    <cellStyle name="Heading 1 8 2 2" xfId="8846" xr:uid="{27F6EA89-5A40-4C92-82E0-88601FF37C3D}"/>
    <cellStyle name="Heading 1 8 2 2 2" xfId="33104" xr:uid="{4A6BC6E5-CA89-4FEF-9505-E8229F2EBF47}"/>
    <cellStyle name="Heading 1 8 2 3" xfId="33103" xr:uid="{55871E10-B274-4BE6-BEC0-B8A040A5E113}"/>
    <cellStyle name="Heading 1 8 3" xfId="8847" xr:uid="{58D89C59-72CF-493B-835C-20B736CBFCAA}"/>
    <cellStyle name="Heading 1 8 3 2" xfId="33105" xr:uid="{4B8AEE37-6D73-47B2-9B25-4D55704CED21}"/>
    <cellStyle name="Heading 1 8 4" xfId="8848" xr:uid="{0E4AA183-83C9-42A4-8EE1-EB1F140726CB}"/>
    <cellStyle name="Heading 1 8 4 2" xfId="33106" xr:uid="{9C9FAF6C-E139-4EE0-BB38-BE11F31083E7}"/>
    <cellStyle name="Heading 1 8 5" xfId="8849" xr:uid="{67406641-1B47-4C61-BED0-D01CAA8BAF48}"/>
    <cellStyle name="Heading 1 8 5 2" xfId="33107" xr:uid="{E5058AAF-CE52-4EE9-9EAF-24F23F5E503A}"/>
    <cellStyle name="Heading 1 8 6" xfId="50646" xr:uid="{47EA5A2A-F926-4A7A-8284-1DC3C979A787}"/>
    <cellStyle name="Heading 1 8 7" xfId="33102" xr:uid="{93E74A22-0E9D-417C-9FDE-8DCB5232E309}"/>
    <cellStyle name="Heading 1 8 8" xfId="8844" xr:uid="{9301B75D-6019-4A54-91B2-E5ED8F5AEE9D}"/>
    <cellStyle name="Heading 1 9" xfId="548" xr:uid="{00000000-0005-0000-0000-000028020000}"/>
    <cellStyle name="Heading 1 9 2" xfId="8851" xr:uid="{FCC928BB-3A5D-4B0C-840C-93724BC7F8E8}"/>
    <cellStyle name="Heading 1 9 2 2" xfId="8852" xr:uid="{29D5A51B-8D44-4BCC-A5B6-6F7ADF223038}"/>
    <cellStyle name="Heading 1 9 2 2 2" xfId="33110" xr:uid="{16E556CA-5D6F-4AAD-8365-D5859F51C3A0}"/>
    <cellStyle name="Heading 1 9 2 3" xfId="33109" xr:uid="{E9DA1CF0-5915-435A-80D2-D7780AF10C1F}"/>
    <cellStyle name="Heading 1 9 3" xfId="8853" xr:uid="{4174105F-B634-456B-8737-CB1483298C81}"/>
    <cellStyle name="Heading 1 9 3 2" xfId="33111" xr:uid="{FA733D1C-2522-4E93-8983-888269D7A958}"/>
    <cellStyle name="Heading 1 9 4" xfId="8854" xr:uid="{0ACA4ED1-CA39-4461-BCF2-B23EFA27D9F2}"/>
    <cellStyle name="Heading 1 9 4 2" xfId="33112" xr:uid="{C5F36B31-74F6-48DD-98BE-9FEC708EC662}"/>
    <cellStyle name="Heading 1 9 5" xfId="8855" xr:uid="{57CDDA4C-0693-4441-A9FD-9D030B80C13A}"/>
    <cellStyle name="Heading 1 9 5 2" xfId="33113" xr:uid="{07AB1971-7C1D-4D47-B2D0-74D9068E668E}"/>
    <cellStyle name="Heading 1 9 6" xfId="50647" xr:uid="{33D4B02F-3764-4E11-832F-A10C2D3CBC65}"/>
    <cellStyle name="Heading 1 9 7" xfId="33108" xr:uid="{E2C72AF4-DB35-435F-A769-43EDCC025FDF}"/>
    <cellStyle name="Heading 1 9 8" xfId="8850" xr:uid="{BE57695C-DBB3-45FC-8B8D-BC1CC74BF982}"/>
    <cellStyle name="Heading 10" xfId="32978" xr:uid="{464186EC-DABE-42AE-AA04-133637CF1243}"/>
    <cellStyle name="Heading 2 10" xfId="549" xr:uid="{00000000-0005-0000-0000-000029020000}"/>
    <cellStyle name="Heading 2 10 2" xfId="8857" xr:uid="{EA95E0B4-E25A-40F4-AA28-F71428154B85}"/>
    <cellStyle name="Heading 2 10 2 2" xfId="8858" xr:uid="{257CECDA-3C7F-4D82-A82B-C1A1390BDD9A}"/>
    <cellStyle name="Heading 2 10 2 2 2" xfId="33116" xr:uid="{7AF5A86F-FCC6-4F00-A7A0-FFB1C5B34185}"/>
    <cellStyle name="Heading 2 10 2 3" xfId="33115" xr:uid="{61A80C00-B0EE-4A31-807E-454EE371ED85}"/>
    <cellStyle name="Heading 2 10 3" xfId="8859" xr:uid="{DB92E489-1B0B-4551-9C41-553364A03C32}"/>
    <cellStyle name="Heading 2 10 3 2" xfId="33117" xr:uid="{2C24D8FB-598E-49A1-B2E8-AD77D7A20DE0}"/>
    <cellStyle name="Heading 2 10 4" xfId="8860" xr:uid="{D01E4272-7E1A-4E3A-8BD7-64DD7F71F9B2}"/>
    <cellStyle name="Heading 2 10 4 2" xfId="33118" xr:uid="{D436E3F1-8F44-42D8-B368-91FF5E1A5F46}"/>
    <cellStyle name="Heading 2 10 5" xfId="8861" xr:uid="{294E7179-7EB7-402B-900F-F04C228B294A}"/>
    <cellStyle name="Heading 2 10 5 2" xfId="33119" xr:uid="{104C09FE-5FBA-43B2-9698-D765ECEEAE9F}"/>
    <cellStyle name="Heading 2 10 6" xfId="50648" xr:uid="{1DB5FB7B-AC39-42CF-B458-AFCE4293EB16}"/>
    <cellStyle name="Heading 2 10 7" xfId="33114" xr:uid="{447F4E80-7146-4730-85F9-9138DCD2377C}"/>
    <cellStyle name="Heading 2 10 8" xfId="8856" xr:uid="{1E92ED22-320B-4153-8CC7-95F6AF299761}"/>
    <cellStyle name="Heading 2 11" xfId="550" xr:uid="{00000000-0005-0000-0000-00002A020000}"/>
    <cellStyle name="Heading 2 11 2" xfId="8863" xr:uid="{42772367-BC4A-442F-9A43-963FD9BFC8B5}"/>
    <cellStyle name="Heading 2 11 2 2" xfId="8864" xr:uid="{3A3DE19F-15D0-4852-BCCE-DE7E5674C871}"/>
    <cellStyle name="Heading 2 11 2 2 2" xfId="33122" xr:uid="{2D8A7F5B-E4BD-4E8C-8904-F9BC8F2493A7}"/>
    <cellStyle name="Heading 2 11 2 3" xfId="33121" xr:uid="{407A140F-F39A-4914-B0E8-0DFA62E74C6A}"/>
    <cellStyle name="Heading 2 11 3" xfId="8865" xr:uid="{98CCCC49-6A4D-40B0-AF7F-880D6B668439}"/>
    <cellStyle name="Heading 2 11 3 2" xfId="33123" xr:uid="{3059C87B-2485-4DEF-AA26-8F52D59DCD2D}"/>
    <cellStyle name="Heading 2 11 4" xfId="8866" xr:uid="{B41049EF-2C10-480C-A25F-443C19D84BF8}"/>
    <cellStyle name="Heading 2 11 4 2" xfId="33124" xr:uid="{4BC6933F-9E78-43C3-BA18-6373B84A474B}"/>
    <cellStyle name="Heading 2 11 5" xfId="8867" xr:uid="{457AF3D3-7669-4A66-A93F-1191432B5850}"/>
    <cellStyle name="Heading 2 11 5 2" xfId="33125" xr:uid="{A5B520D4-6F5F-424D-BD8A-F44958D963F7}"/>
    <cellStyle name="Heading 2 11 6" xfId="50649" xr:uid="{695F5B8D-0E9A-42A6-ADC0-7F95F0A40090}"/>
    <cellStyle name="Heading 2 11 7" xfId="33120" xr:uid="{D99D534A-793A-460B-A703-EECF8597E3F2}"/>
    <cellStyle name="Heading 2 11 8" xfId="8862" xr:uid="{BAE5F5C2-7265-4068-9277-627DB8CB6169}"/>
    <cellStyle name="Heading 2 12" xfId="551" xr:uid="{00000000-0005-0000-0000-00002B020000}"/>
    <cellStyle name="Heading 2 12 2" xfId="8869" xr:uid="{80C11D2E-8A51-43BC-8F8A-F0C09EC390E2}"/>
    <cellStyle name="Heading 2 12 2 2" xfId="8870" xr:uid="{9BB7A66E-9B51-4DDF-97C3-FFC450DCD1A2}"/>
    <cellStyle name="Heading 2 12 2 2 2" xfId="33128" xr:uid="{88988C42-395F-4578-AB34-7EDAF4560AE0}"/>
    <cellStyle name="Heading 2 12 2 3" xfId="33127" xr:uid="{6D794FEE-5CC1-4654-9627-80C7B1E70239}"/>
    <cellStyle name="Heading 2 12 3" xfId="8871" xr:uid="{609927A5-4458-43AD-87B9-B6BE1F6E1AE6}"/>
    <cellStyle name="Heading 2 12 3 2" xfId="33129" xr:uid="{4C09B8B6-E30C-4079-8EF8-41F9E89658EE}"/>
    <cellStyle name="Heading 2 12 4" xfId="8872" xr:uid="{BC9051A7-6F13-4910-8F66-1795A7E67D56}"/>
    <cellStyle name="Heading 2 12 4 2" xfId="33130" xr:uid="{03765D6F-2072-406E-88F7-93C24E61FA64}"/>
    <cellStyle name="Heading 2 12 5" xfId="8873" xr:uid="{9C0760F5-5775-4643-931A-C3A290C574A5}"/>
    <cellStyle name="Heading 2 12 5 2" xfId="33131" xr:uid="{5A96B128-3302-4A5A-ACD8-EC91FE7AA918}"/>
    <cellStyle name="Heading 2 12 6" xfId="50650" xr:uid="{D310914B-BAD4-49A2-90F8-03475A5DA1C6}"/>
    <cellStyle name="Heading 2 12 7" xfId="33126" xr:uid="{314594BE-8ECD-4CB8-BA73-51DB5FCB51CB}"/>
    <cellStyle name="Heading 2 12 8" xfId="8868" xr:uid="{6AFE3FEA-A944-4B1D-9E0A-1352A60126E5}"/>
    <cellStyle name="Heading 2 13" xfId="552" xr:uid="{00000000-0005-0000-0000-00002C020000}"/>
    <cellStyle name="Heading 2 13 2" xfId="8875" xr:uid="{69AAA34F-417C-4805-91BD-7E4B4913C896}"/>
    <cellStyle name="Heading 2 13 2 2" xfId="8876" xr:uid="{6E4D2217-F809-42B2-B606-2BB743A9538F}"/>
    <cellStyle name="Heading 2 13 2 2 2" xfId="33134" xr:uid="{50F8E254-7F22-4D80-89CE-CDAFB03E7C95}"/>
    <cellStyle name="Heading 2 13 2 3" xfId="33133" xr:uid="{94D2014A-4B7D-40C9-A2B3-3DB60982A31F}"/>
    <cellStyle name="Heading 2 13 3" xfId="8877" xr:uid="{131B4F6C-2098-4C76-A2A7-687570D07B09}"/>
    <cellStyle name="Heading 2 13 3 2" xfId="33135" xr:uid="{E1EA21EB-EB80-441F-90EE-970DE4BDFBB1}"/>
    <cellStyle name="Heading 2 13 4" xfId="8878" xr:uid="{90EDD3BD-5263-49D1-A68F-5FFBE584DBE2}"/>
    <cellStyle name="Heading 2 13 4 2" xfId="33136" xr:uid="{BAD94F3F-38BC-4F9D-B2FC-C76403DE8494}"/>
    <cellStyle name="Heading 2 13 5" xfId="8879" xr:uid="{A2A819ED-5F51-43C9-8784-6B0AA8B44965}"/>
    <cellStyle name="Heading 2 13 5 2" xfId="33137" xr:uid="{6F8CE49B-98A3-4798-8D05-CA4A42A5D15E}"/>
    <cellStyle name="Heading 2 13 6" xfId="50651" xr:uid="{C1048735-DA7A-4004-BAEB-34008A404EF1}"/>
    <cellStyle name="Heading 2 13 7" xfId="33132" xr:uid="{9A7ACD5B-C1FD-40A8-8AEE-ED2814FF4957}"/>
    <cellStyle name="Heading 2 13 8" xfId="8874" xr:uid="{812EAF11-96B1-4B06-9EE4-862CBE64E7C0}"/>
    <cellStyle name="Heading 2 14" xfId="553" xr:uid="{00000000-0005-0000-0000-00002D020000}"/>
    <cellStyle name="Heading 2 14 2" xfId="8881" xr:uid="{08476156-9023-416E-A18C-1B344DF758CB}"/>
    <cellStyle name="Heading 2 14 2 2" xfId="8882" xr:uid="{E19B400A-A143-46F3-BDD2-AE1E0BBE1CC7}"/>
    <cellStyle name="Heading 2 14 2 2 2" xfId="33140" xr:uid="{C13129C4-D244-46A8-A214-BD95E531953F}"/>
    <cellStyle name="Heading 2 14 2 3" xfId="33139" xr:uid="{5DA06590-1E91-446D-8508-1A74C902F091}"/>
    <cellStyle name="Heading 2 14 3" xfId="8883" xr:uid="{C3A13E0A-2F7C-413C-9BA1-91232BBB2A0C}"/>
    <cellStyle name="Heading 2 14 3 2" xfId="33141" xr:uid="{4A9CCE3A-8538-46C8-A98E-CBEB1CE375FC}"/>
    <cellStyle name="Heading 2 14 4" xfId="8884" xr:uid="{62E60855-F48B-4F28-BC5C-84985B0A2EAD}"/>
    <cellStyle name="Heading 2 14 4 2" xfId="33142" xr:uid="{BF845EDD-9893-4335-BE98-78A47B834925}"/>
    <cellStyle name="Heading 2 14 5" xfId="8885" xr:uid="{C2BD6C88-47D0-4796-A8C2-783D47026C37}"/>
    <cellStyle name="Heading 2 14 5 2" xfId="33143" xr:uid="{09FA4DC4-2A22-4C80-90B8-CC2ADFCEF75A}"/>
    <cellStyle name="Heading 2 14 6" xfId="50652" xr:uid="{853EF290-15B9-44E1-9D84-DE168C8B0B68}"/>
    <cellStyle name="Heading 2 14 7" xfId="33138" xr:uid="{83F28226-8F35-482D-A708-8E99DA24CB0A}"/>
    <cellStyle name="Heading 2 14 8" xfId="8880" xr:uid="{F7B8F10B-6D0E-4382-A530-F4D5F0602F13}"/>
    <cellStyle name="Heading 2 15" xfId="554" xr:uid="{00000000-0005-0000-0000-00002E020000}"/>
    <cellStyle name="Heading 2 15 2" xfId="8887" xr:uid="{1FD255B0-84AD-429D-BE8F-65576D51DF17}"/>
    <cellStyle name="Heading 2 15 2 2" xfId="8888" xr:uid="{9DDA7FC3-4F0D-41E2-8AEB-7016AB98FE1F}"/>
    <cellStyle name="Heading 2 15 2 2 2" xfId="33146" xr:uid="{F70D2CD7-E4EF-4D5E-95C6-8CCEDC7B0FCF}"/>
    <cellStyle name="Heading 2 15 2 3" xfId="33145" xr:uid="{D390F0DC-5070-41CF-81B1-7DE5B15AB4E3}"/>
    <cellStyle name="Heading 2 15 3" xfId="8889" xr:uid="{95A86432-8E8E-4BB7-AADD-EDF430117F48}"/>
    <cellStyle name="Heading 2 15 3 2" xfId="33147" xr:uid="{E136ABE6-CA23-40A5-8BDC-B244CB05940D}"/>
    <cellStyle name="Heading 2 15 4" xfId="8890" xr:uid="{656E3F16-CB74-4F22-B2D2-52DDB5A0361D}"/>
    <cellStyle name="Heading 2 15 4 2" xfId="33148" xr:uid="{B29D0CEA-70F9-407F-9AF2-CA0FE0887108}"/>
    <cellStyle name="Heading 2 15 5" xfId="8891" xr:uid="{7528E5B3-8271-47EC-A29F-79A35D331C7A}"/>
    <cellStyle name="Heading 2 15 5 2" xfId="33149" xr:uid="{612D5AF3-AB8E-4D72-8134-5A89C3E5033D}"/>
    <cellStyle name="Heading 2 15 6" xfId="50653" xr:uid="{AA43B116-3E21-4BEF-9888-E6FB2A310353}"/>
    <cellStyle name="Heading 2 15 7" xfId="33144" xr:uid="{C61E8CA5-68FD-4B74-8828-6E2244FB4043}"/>
    <cellStyle name="Heading 2 15 8" xfId="8886" xr:uid="{A7A6DF9D-779D-41CE-B1BB-050D269B42B0}"/>
    <cellStyle name="Heading 2 16" xfId="555" xr:uid="{00000000-0005-0000-0000-00002F020000}"/>
    <cellStyle name="Heading 2 16 2" xfId="8893" xr:uid="{D0644CFF-D630-41FB-9323-99CE071B0D66}"/>
    <cellStyle name="Heading 2 16 2 2" xfId="8894" xr:uid="{96AC418E-67BE-41DC-B333-C9FE0DBF6AF7}"/>
    <cellStyle name="Heading 2 16 2 2 2" xfId="33152" xr:uid="{C1CF068C-9A1A-4016-87D6-C2AD73043EDE}"/>
    <cellStyle name="Heading 2 16 2 3" xfId="33151" xr:uid="{053A6D21-EEC0-4886-86A4-3D2A931170EE}"/>
    <cellStyle name="Heading 2 16 3" xfId="8895" xr:uid="{80F758AD-CE8E-4C07-BF35-8482936B429A}"/>
    <cellStyle name="Heading 2 16 3 2" xfId="33153" xr:uid="{0DCABC18-5289-4547-8EF9-464C573F2B54}"/>
    <cellStyle name="Heading 2 16 4" xfId="8896" xr:uid="{DE71310B-7ABD-4D0D-B638-5D6C98990F64}"/>
    <cellStyle name="Heading 2 16 4 2" xfId="33154" xr:uid="{BFD178BE-4502-4BB0-82B0-059852F0A3DD}"/>
    <cellStyle name="Heading 2 16 5" xfId="8897" xr:uid="{659153EC-C8D5-47A6-9B9A-3316D6D2B811}"/>
    <cellStyle name="Heading 2 16 5 2" xfId="33155" xr:uid="{CD9AFFEE-64F6-42FD-8882-020961A43E73}"/>
    <cellStyle name="Heading 2 16 6" xfId="50654" xr:uid="{6EA0151F-3FFE-4680-9431-E985AB2BB15A}"/>
    <cellStyle name="Heading 2 16 7" xfId="33150" xr:uid="{8F9594D8-4FE0-4122-BF80-62F02B6250B7}"/>
    <cellStyle name="Heading 2 16 8" xfId="8892" xr:uid="{03F5BA56-A1D4-4FD9-8225-CB7D1E72989C}"/>
    <cellStyle name="Heading 2 17" xfId="556" xr:uid="{00000000-0005-0000-0000-000030020000}"/>
    <cellStyle name="Heading 2 17 2" xfId="8899" xr:uid="{0690C995-947F-4693-A6BE-76D94B44D919}"/>
    <cellStyle name="Heading 2 17 2 2" xfId="8900" xr:uid="{854CF9C7-AC2F-47B2-9EC2-AEC409E9A1F1}"/>
    <cellStyle name="Heading 2 17 2 2 2" xfId="33158" xr:uid="{4A31AC71-58C3-4538-856A-C9CAD41E1889}"/>
    <cellStyle name="Heading 2 17 2 3" xfId="33157" xr:uid="{E0E78F7E-BA9A-4F48-A325-278ECC5D16F3}"/>
    <cellStyle name="Heading 2 17 3" xfId="8901" xr:uid="{3020D718-636A-46EC-8353-8ADDBA998C5B}"/>
    <cellStyle name="Heading 2 17 3 2" xfId="33159" xr:uid="{ED519B36-6B28-43FA-80E8-2D63F04F9035}"/>
    <cellStyle name="Heading 2 17 4" xfId="8902" xr:uid="{0734C962-4DD4-4472-B79D-BFFF96B23CAD}"/>
    <cellStyle name="Heading 2 17 4 2" xfId="33160" xr:uid="{0D17C25B-3825-4EAD-89C1-1EEAA25A7927}"/>
    <cellStyle name="Heading 2 17 5" xfId="8903" xr:uid="{420C6824-F561-45F3-802F-540300E0DBC4}"/>
    <cellStyle name="Heading 2 17 5 2" xfId="33161" xr:uid="{B4268294-DAEA-454B-97A6-5BEE54C21EDE}"/>
    <cellStyle name="Heading 2 17 6" xfId="50655" xr:uid="{2F0889FE-2A44-452E-B64A-5DD3DDD5CF8C}"/>
    <cellStyle name="Heading 2 17 7" xfId="33156" xr:uid="{CA315972-DA82-4BD7-93C1-882A3397F18B}"/>
    <cellStyle name="Heading 2 17 8" xfId="8898" xr:uid="{600ACDC0-3B00-4CF5-AFEA-47ED099F481F}"/>
    <cellStyle name="Heading 2 18" xfId="557" xr:uid="{00000000-0005-0000-0000-000031020000}"/>
    <cellStyle name="Heading 2 18 2" xfId="8905" xr:uid="{3C2F3A80-A4F5-4D65-9DF5-4CDE16D50E27}"/>
    <cellStyle name="Heading 2 18 2 2" xfId="8906" xr:uid="{FD8D904C-C247-4823-AEE6-8C3C2E911134}"/>
    <cellStyle name="Heading 2 18 2 2 2" xfId="33164" xr:uid="{7ECADEB5-2692-4568-9C29-8895D700DC2F}"/>
    <cellStyle name="Heading 2 18 2 3" xfId="33163" xr:uid="{8ED9218B-EA3A-4AAC-B411-CF76AED57BF6}"/>
    <cellStyle name="Heading 2 18 3" xfId="8907" xr:uid="{6D39B564-AA62-4B31-B3CE-7FBB01A5FECC}"/>
    <cellStyle name="Heading 2 18 3 2" xfId="33165" xr:uid="{95875959-A616-4B4D-9DA0-B6EBE7F5387F}"/>
    <cellStyle name="Heading 2 18 4" xfId="8908" xr:uid="{B532263B-7837-4208-8B88-EC21188944FE}"/>
    <cellStyle name="Heading 2 18 4 2" xfId="33166" xr:uid="{1EDE106E-29CB-49D0-B2BB-B376DC204B77}"/>
    <cellStyle name="Heading 2 18 5" xfId="8909" xr:uid="{270167FE-57BC-4D62-A15D-C3D35A526459}"/>
    <cellStyle name="Heading 2 18 5 2" xfId="33167" xr:uid="{D1153B95-688A-4338-A047-70E93DD06DE3}"/>
    <cellStyle name="Heading 2 18 6" xfId="50656" xr:uid="{60F25D54-2C9D-48E0-9A2B-7ED0B9E094D1}"/>
    <cellStyle name="Heading 2 18 7" xfId="33162" xr:uid="{97094555-F343-4099-9F78-79C05C59ADFA}"/>
    <cellStyle name="Heading 2 18 8" xfId="8904" xr:uid="{99ADCC72-FCE5-4991-80BE-3C2B84140A4F}"/>
    <cellStyle name="Heading 2 19" xfId="558" xr:uid="{00000000-0005-0000-0000-000032020000}"/>
    <cellStyle name="Heading 2 19 2" xfId="8911" xr:uid="{5436E1F0-DEEE-4572-AC71-8315124070C6}"/>
    <cellStyle name="Heading 2 19 2 2" xfId="8912" xr:uid="{0CD754C4-9AF0-4F0B-874D-BA71DFCFFE78}"/>
    <cellStyle name="Heading 2 19 2 2 2" xfId="33170" xr:uid="{91E716BD-15DD-48AC-B92E-767D28724B5F}"/>
    <cellStyle name="Heading 2 19 2 3" xfId="33169" xr:uid="{F6DCD77F-DF2B-45AB-9A2E-D024A8E85115}"/>
    <cellStyle name="Heading 2 19 3" xfId="8913" xr:uid="{2E35F30F-0487-4FDC-B7FE-29971648BA2B}"/>
    <cellStyle name="Heading 2 19 3 2" xfId="33171" xr:uid="{55A2C77A-0521-4611-BF3E-C1C1CE94E150}"/>
    <cellStyle name="Heading 2 19 4" xfId="8914" xr:uid="{C2C0B42D-E742-42D0-9AC9-09A4292E27F7}"/>
    <cellStyle name="Heading 2 19 4 2" xfId="33172" xr:uid="{DAF42FC9-5C47-44BD-A848-C50F1F810590}"/>
    <cellStyle name="Heading 2 19 5" xfId="8915" xr:uid="{C7708D8B-549E-41E5-AFEB-977F185A8324}"/>
    <cellStyle name="Heading 2 19 5 2" xfId="33173" xr:uid="{90FA6397-8605-4C70-9AD0-407683D24603}"/>
    <cellStyle name="Heading 2 19 6" xfId="50657" xr:uid="{89E56502-D021-45E4-95AE-D457EE3FD5BB}"/>
    <cellStyle name="Heading 2 19 7" xfId="33168" xr:uid="{71901919-C1FB-48E5-9C85-AFDCD7822AF0}"/>
    <cellStyle name="Heading 2 19 8" xfId="8910" xr:uid="{F13E1903-8A34-4635-9159-3858BBE36CC4}"/>
    <cellStyle name="Heading 2 2" xfId="559" xr:uid="{00000000-0005-0000-0000-000033020000}"/>
    <cellStyle name="Heading 2 2 2" xfId="560" xr:uid="{00000000-0005-0000-0000-000034020000}"/>
    <cellStyle name="Heading 2 2 2 2" xfId="8918" xr:uid="{80B691EF-9C7F-4B59-97AF-6403F025F71E}"/>
    <cellStyle name="Heading 2 2 2 2 2" xfId="8919" xr:uid="{DAFABCD0-4DB5-4255-8462-FEB25F87DFEB}"/>
    <cellStyle name="Heading 2 2 2 2 2 2" xfId="33177" xr:uid="{E2C35563-0BD6-4578-A39B-49A6A3608682}"/>
    <cellStyle name="Heading 2 2 2 2 3" xfId="33176" xr:uid="{2AB70555-FAE1-4C9E-BFB9-251D831606B3}"/>
    <cellStyle name="Heading 2 2 2 3" xfId="8920" xr:uid="{36074C25-44D1-4F0A-9445-072DF9FE80A0}"/>
    <cellStyle name="Heading 2 2 2 3 2" xfId="8921" xr:uid="{5C1F1E38-3788-4B4C-A334-8A1BB4B9E6B6}"/>
    <cellStyle name="Heading 2 2 2 3 2 2" xfId="33179" xr:uid="{F9E6E6A4-114E-4274-8106-0C5B04241CB6}"/>
    <cellStyle name="Heading 2 2 2 3 3" xfId="33178" xr:uid="{F9760314-BA67-4E07-8D51-43E8ADE729B1}"/>
    <cellStyle name="Heading 2 2 2 4" xfId="8922" xr:uid="{2AE26669-B364-4A88-99D4-8363A10FD708}"/>
    <cellStyle name="Heading 2 2 2 4 2" xfId="33180" xr:uid="{2DA4A6DC-A060-420C-A5B2-540BA732789A}"/>
    <cellStyle name="Heading 2 2 2 5" xfId="8923" xr:uid="{2D1AD8A8-0D38-440D-9825-9BA78BD5A302}"/>
    <cellStyle name="Heading 2 2 2 5 2" xfId="33181" xr:uid="{8026A828-4407-4308-8714-C2F33E1DBCD9}"/>
    <cellStyle name="Heading 2 2 2 6" xfId="8924" xr:uid="{EB65BDB3-A21B-4697-8C0C-DC5CE3266D0A}"/>
    <cellStyle name="Heading 2 2 2 6 2" xfId="33182" xr:uid="{BC1BB462-AF68-43E2-AE8A-16E42126BFA9}"/>
    <cellStyle name="Heading 2 2 2 7" xfId="50659" xr:uid="{05A3C40B-F75A-4793-B652-6D0DC98DFC99}"/>
    <cellStyle name="Heading 2 2 2 8" xfId="33175" xr:uid="{2D80522E-A650-4675-9968-F8B4C9B0C948}"/>
    <cellStyle name="Heading 2 2 2 9" xfId="8917" xr:uid="{5C0708F7-BC2E-4096-8AF5-26641A61B6F6}"/>
    <cellStyle name="Heading 2 2 3" xfId="8925" xr:uid="{7294F99E-15A2-4EC3-A87D-997979E35757}"/>
    <cellStyle name="Heading 2 2 3 2" xfId="8926" xr:uid="{E33EC78E-24D4-4D16-BF1D-D49147B7B007}"/>
    <cellStyle name="Heading 2 2 3 2 2" xfId="33184" xr:uid="{C4DCB2EF-DFE0-4F7A-B544-2A13AA3C7A4D}"/>
    <cellStyle name="Heading 2 2 3 3" xfId="8927" xr:uid="{7E7415EB-BA35-4F18-9A57-AFAC997A5832}"/>
    <cellStyle name="Heading 2 2 3 3 2" xfId="33185" xr:uid="{70D492EA-3C5A-4A91-83CA-DC6574B90FA8}"/>
    <cellStyle name="Heading 2 2 3 4" xfId="33183" xr:uid="{0CAF2E1C-6875-4EE8-928F-33F7FEE9102A}"/>
    <cellStyle name="Heading 2 2 4" xfId="8928" xr:uid="{BDD1486B-6F1C-40B1-A292-51FF3FF8A92D}"/>
    <cellStyle name="Heading 2 2 4 2" xfId="33186" xr:uid="{FB90D361-2054-4562-99F1-E2A368FE2FE2}"/>
    <cellStyle name="Heading 2 2 5" xfId="8929" xr:uid="{FEAEBE6F-5EA7-4466-84B3-4291601FB55C}"/>
    <cellStyle name="Heading 2 2 5 2" xfId="33187" xr:uid="{B6E69646-77CC-4FFB-B9F3-05F399F7DFD8}"/>
    <cellStyle name="Heading 2 2 6" xfId="8930" xr:uid="{731E4C41-2B13-4BAE-BA83-2D6D35560765}"/>
    <cellStyle name="Heading 2 2 6 2" xfId="33188" xr:uid="{1052F81D-C912-4737-9D1A-91CF44BE9729}"/>
    <cellStyle name="Heading 2 2 7" xfId="50658" xr:uid="{ED92AC0C-2EA6-405A-B3D0-9CD7DEFDE67C}"/>
    <cellStyle name="Heading 2 2 8" xfId="33174" xr:uid="{2EAB34D6-FA9E-4697-BD5E-E7D86F3460C0}"/>
    <cellStyle name="Heading 2 2 9" xfId="8916" xr:uid="{F46C1EBF-861F-4B49-B7F1-E20036491410}"/>
    <cellStyle name="Heading 2 2_CHP" xfId="8931" xr:uid="{7C69463A-172D-42DC-B607-8C76E45DD473}"/>
    <cellStyle name="Heading 2 20" xfId="561" xr:uid="{00000000-0005-0000-0000-000035020000}"/>
    <cellStyle name="Heading 2 20 2" xfId="8933" xr:uid="{34BEBB4E-B9CC-4AA5-844D-25B585375860}"/>
    <cellStyle name="Heading 2 20 2 2" xfId="8934" xr:uid="{42100EC6-9936-43AF-8BBF-45278F9A12F1}"/>
    <cellStyle name="Heading 2 20 2 2 2" xfId="33191" xr:uid="{12FF7C21-C79B-48ED-B8A4-EC779A4B8493}"/>
    <cellStyle name="Heading 2 20 2 3" xfId="33190" xr:uid="{1162EC56-352A-4314-B6E9-57ADD2812542}"/>
    <cellStyle name="Heading 2 20 3" xfId="8935" xr:uid="{282EBEFD-FBE2-41DA-A650-260E03C1289C}"/>
    <cellStyle name="Heading 2 20 3 2" xfId="33192" xr:uid="{CDD9B1C3-A39B-4C12-83BE-A89DFB7BC5F9}"/>
    <cellStyle name="Heading 2 20 4" xfId="8936" xr:uid="{87CA9C6B-D49F-4CE8-97C2-1F6A856C42B3}"/>
    <cellStyle name="Heading 2 20 4 2" xfId="33193" xr:uid="{30B80833-C810-4072-B451-EEFBFB839875}"/>
    <cellStyle name="Heading 2 20 5" xfId="8937" xr:uid="{04E35839-C5AC-4158-9079-FCEA1A27A4CD}"/>
    <cellStyle name="Heading 2 20 5 2" xfId="33194" xr:uid="{D7869C3E-E965-4C77-B7DF-AA2671DA8FD9}"/>
    <cellStyle name="Heading 2 20 6" xfId="50660" xr:uid="{7ED78887-EEA5-415B-9A5D-963C4362E473}"/>
    <cellStyle name="Heading 2 20 7" xfId="33189" xr:uid="{10FA615A-1D29-424A-AB84-2B43C267FFDB}"/>
    <cellStyle name="Heading 2 20 8" xfId="8932" xr:uid="{26D4D54A-D419-4593-81D2-CE54AFE16064}"/>
    <cellStyle name="Heading 2 21" xfId="8938" xr:uid="{41B0648E-C9B5-404F-9F90-A112870DB821}"/>
    <cellStyle name="Heading 2 21 2" xfId="8939" xr:uid="{3A1CC07C-A0A2-476D-875A-E7A14EE1470A}"/>
    <cellStyle name="Heading 2 21 2 2" xfId="33196" xr:uid="{D448324A-0D3F-4CB7-9629-19BC1A9952F1}"/>
    <cellStyle name="Heading 2 21 3" xfId="33195" xr:uid="{1F1D837F-89A7-4D20-9428-C1A570411BA1}"/>
    <cellStyle name="Heading 2 22" xfId="53646" xr:uid="{2169F104-50F5-414F-8FD9-A6D88D425BC2}"/>
    <cellStyle name="Heading 2 3" xfId="562" xr:uid="{00000000-0005-0000-0000-000036020000}"/>
    <cellStyle name="Heading 2 3 2" xfId="8941" xr:uid="{FB55F6A7-392E-4DF2-9D53-B8248027F221}"/>
    <cellStyle name="Heading 2 3 2 2" xfId="8942" xr:uid="{972A896C-54B1-416D-AB9C-517D078BEEC5}"/>
    <cellStyle name="Heading 2 3 2 2 2" xfId="33199" xr:uid="{F30219F0-18C0-4616-9DDB-F0703D7CBCBE}"/>
    <cellStyle name="Heading 2 3 2 3" xfId="33198" xr:uid="{F3AB2672-1ED7-4A8A-A02F-22F103AF2F23}"/>
    <cellStyle name="Heading 2 3 3" xfId="8943" xr:uid="{E54BD05D-0778-488E-A12B-E72068662965}"/>
    <cellStyle name="Heading 2 3 3 2" xfId="8944" xr:uid="{50F29220-DBEE-4EEA-8363-6AC26AAE28A2}"/>
    <cellStyle name="Heading 2 3 3 2 2" xfId="33201" xr:uid="{25187E6D-8A9B-4885-B9BA-16F43F346577}"/>
    <cellStyle name="Heading 2 3 3 3" xfId="33200" xr:uid="{8669DD13-010D-488E-B273-2985C6CAFD37}"/>
    <cellStyle name="Heading 2 3 4" xfId="8945" xr:uid="{31AFA3B8-A849-4CC6-AC97-08B7C80558C9}"/>
    <cellStyle name="Heading 2 3 4 2" xfId="33202" xr:uid="{EF9E2096-95C5-44A2-A696-CD90BDBF4849}"/>
    <cellStyle name="Heading 2 3 5" xfId="8946" xr:uid="{DCC375A7-B277-4F59-85B2-015E88D96AA3}"/>
    <cellStyle name="Heading 2 3 5 2" xfId="33203" xr:uid="{0A7D913C-92DC-432F-AC8D-3FE5895D9CAD}"/>
    <cellStyle name="Heading 2 3 6" xfId="8947" xr:uid="{8B7016AE-8855-4ECC-B265-B1669D72AAB5}"/>
    <cellStyle name="Heading 2 3 6 2" xfId="33204" xr:uid="{7291326F-3326-4306-B0DB-5A3002B9D44A}"/>
    <cellStyle name="Heading 2 3 7" xfId="50661" xr:uid="{DF92AF9E-BCEA-42D7-93BE-F0F033CBFA25}"/>
    <cellStyle name="Heading 2 3 8" xfId="33197" xr:uid="{22637A5C-482A-414A-9CC3-4A1E33460CFF}"/>
    <cellStyle name="Heading 2 3 9" xfId="8940" xr:uid="{FD12D073-E438-4249-9AD5-0A7C00C0FB09}"/>
    <cellStyle name="Heading 2 4" xfId="563" xr:uid="{00000000-0005-0000-0000-000037020000}"/>
    <cellStyle name="Heading 2 4 2" xfId="8949" xr:uid="{4A24B948-284A-4C00-ADEC-7787D68BFAF5}"/>
    <cellStyle name="Heading 2 4 2 2" xfId="8950" xr:uid="{A8832833-4626-4513-8A10-1C076A88FDEB}"/>
    <cellStyle name="Heading 2 4 2 2 2" xfId="33207" xr:uid="{625ABF73-BB2F-4367-85D4-4F4C8402364E}"/>
    <cellStyle name="Heading 2 4 2 3" xfId="33206" xr:uid="{C0F307A6-5CBA-452F-A5B6-9EB11DFEA9F5}"/>
    <cellStyle name="Heading 2 4 3" xfId="8951" xr:uid="{8646D316-29FF-41FB-A7AD-9B458DB4C0CA}"/>
    <cellStyle name="Heading 2 4 3 2" xfId="8952" xr:uid="{26F52C52-3AEE-418E-B483-436309A59BC4}"/>
    <cellStyle name="Heading 2 4 3 2 2" xfId="33209" xr:uid="{0E4ACF60-2F72-46F9-8F11-51B8CA57534E}"/>
    <cellStyle name="Heading 2 4 3 3" xfId="33208" xr:uid="{34F95780-7432-4976-B571-C7C8A841CBC9}"/>
    <cellStyle name="Heading 2 4 4" xfId="8953" xr:uid="{D9C836D6-20DB-4C68-B0C8-B6714E2CEA98}"/>
    <cellStyle name="Heading 2 4 4 2" xfId="33210" xr:uid="{254AEE15-47A4-4F63-9C03-C7DEF09E29E9}"/>
    <cellStyle name="Heading 2 4 5" xfId="8954" xr:uid="{459E2DA1-3F10-45C2-AE53-F00E79144A02}"/>
    <cellStyle name="Heading 2 4 5 2" xfId="33211" xr:uid="{D21429B0-71D1-439B-999A-F1B05F6A308E}"/>
    <cellStyle name="Heading 2 4 6" xfId="8955" xr:uid="{35758ADC-C3B2-40AD-97AE-CCC2ECCADED3}"/>
    <cellStyle name="Heading 2 4 6 2" xfId="33212" xr:uid="{0DA56404-A72A-42D4-9EDC-E0F53A8FE777}"/>
    <cellStyle name="Heading 2 4 7" xfId="50662" xr:uid="{62E391B1-0674-4705-AA74-613C97A6F32B}"/>
    <cellStyle name="Heading 2 4 8" xfId="33205" xr:uid="{F4D2BAF5-AAFA-4083-A48C-3F231AB30AD5}"/>
    <cellStyle name="Heading 2 4 9" xfId="8948" xr:uid="{09602880-6150-4D4C-8785-0D039DA72E74}"/>
    <cellStyle name="Heading 2 5" xfId="564" xr:uid="{00000000-0005-0000-0000-000038020000}"/>
    <cellStyle name="Heading 2 5 2" xfId="8957" xr:uid="{B6E2F247-6F03-4D64-A977-9CC01E266E15}"/>
    <cellStyle name="Heading 2 5 2 2" xfId="8958" xr:uid="{AE1C0CE6-C3A1-4DDC-8E5C-4E40A3BF387A}"/>
    <cellStyle name="Heading 2 5 2 2 2" xfId="33215" xr:uid="{EB2AB950-5BA4-48E2-B7C3-7EF996EAAF26}"/>
    <cellStyle name="Heading 2 5 2 3" xfId="33214" xr:uid="{6F3B908B-38BC-4457-986B-861F2AC0CD58}"/>
    <cellStyle name="Heading 2 5 3" xfId="8959" xr:uid="{E9655370-3B16-4C53-8BB9-6C7B014E1791}"/>
    <cellStyle name="Heading 2 5 3 2" xfId="8960" xr:uid="{DD378458-D1AC-40BB-A3C5-DE806A3301B3}"/>
    <cellStyle name="Heading 2 5 3 2 2" xfId="33217" xr:uid="{FBAB6CBE-1E5B-4CA6-94F1-CAA8876B730C}"/>
    <cellStyle name="Heading 2 5 3 3" xfId="33216" xr:uid="{CEE6565D-C300-40E9-8B59-1DB508013761}"/>
    <cellStyle name="Heading 2 5 4" xfId="8961" xr:uid="{3CFEBB86-1248-4BB5-A946-774BD3922E62}"/>
    <cellStyle name="Heading 2 5 4 2" xfId="33218" xr:uid="{F6880A4D-B3E7-4492-8E02-6C524FF24B71}"/>
    <cellStyle name="Heading 2 5 5" xfId="8962" xr:uid="{1C051A04-2293-44C8-BAAC-5820C63C3D25}"/>
    <cellStyle name="Heading 2 5 5 2" xfId="33219" xr:uid="{F41C018E-DBFB-41F6-BD67-A7867BB1118A}"/>
    <cellStyle name="Heading 2 5 6" xfId="8963" xr:uid="{A7FF7802-F088-488A-BA36-A6798AA627CE}"/>
    <cellStyle name="Heading 2 5 6 2" xfId="33220" xr:uid="{C53C52EF-B47D-42F7-A319-B1209EF3BF31}"/>
    <cellStyle name="Heading 2 5 7" xfId="50663" xr:uid="{AA196546-C5A8-4CD5-B877-36330ADE1426}"/>
    <cellStyle name="Heading 2 5 8" xfId="33213" xr:uid="{4910875D-2008-40E9-8A5D-F0D7071A7D56}"/>
    <cellStyle name="Heading 2 5 9" xfId="8956" xr:uid="{40E77D5F-7FEB-41C5-A2D3-FF26BBE9F159}"/>
    <cellStyle name="Heading 2 6" xfId="565" xr:uid="{00000000-0005-0000-0000-000039020000}"/>
    <cellStyle name="Heading 2 6 2" xfId="8965" xr:uid="{EA3006A7-8D52-44EB-B5F6-798FE860D173}"/>
    <cellStyle name="Heading 2 6 2 2" xfId="8966" xr:uid="{3EB26452-A6E5-4630-BD05-C37BB9B0D00F}"/>
    <cellStyle name="Heading 2 6 2 2 2" xfId="33223" xr:uid="{F72261A3-04FF-4054-9478-AA8DC3E0B77B}"/>
    <cellStyle name="Heading 2 6 2 3" xfId="33222" xr:uid="{0C3A201E-16AF-4E29-B321-7A66712094B3}"/>
    <cellStyle name="Heading 2 6 3" xfId="8967" xr:uid="{1939E9FD-A683-40F7-BBD2-DC362E0E2E97}"/>
    <cellStyle name="Heading 2 6 3 2" xfId="33224" xr:uid="{E2B65EC5-AE8F-4E87-8674-507CE666CDB2}"/>
    <cellStyle name="Heading 2 6 4" xfId="8968" xr:uid="{785C2630-3FC9-4EC9-8B18-84D3B18BF845}"/>
    <cellStyle name="Heading 2 6 4 2" xfId="33225" xr:uid="{C32CB054-73AD-465B-9A9D-E358B90558AE}"/>
    <cellStyle name="Heading 2 6 5" xfId="8969" xr:uid="{F26478E3-2401-4C68-9460-65B4CB8246E2}"/>
    <cellStyle name="Heading 2 6 5 2" xfId="33226" xr:uid="{DB45EFBD-5E22-4B46-9D17-66E190BF83BE}"/>
    <cellStyle name="Heading 2 6 6" xfId="50664" xr:uid="{205E7E85-E4D6-478B-8F58-080F388E4AC8}"/>
    <cellStyle name="Heading 2 6 7" xfId="33221" xr:uid="{FCD6E746-2FA0-432F-82B7-3BD8C65613A6}"/>
    <cellStyle name="Heading 2 6 8" xfId="8964" xr:uid="{056A9A87-F54C-4B7D-81D8-B9FCCDEB9703}"/>
    <cellStyle name="Heading 2 7" xfId="566" xr:uid="{00000000-0005-0000-0000-00003A020000}"/>
    <cellStyle name="Heading 2 7 2" xfId="8971" xr:uid="{73193BD4-D477-46EF-ADFA-A0DCDE4685A5}"/>
    <cellStyle name="Heading 2 7 2 2" xfId="8972" xr:uid="{BCB8660A-9782-441E-9DCD-C63A8D66702C}"/>
    <cellStyle name="Heading 2 7 2 2 2" xfId="33229" xr:uid="{D95BBF8C-40C4-4362-8A39-6634FC1DB461}"/>
    <cellStyle name="Heading 2 7 2 3" xfId="33228" xr:uid="{A22F84A6-1C58-4CC0-AF48-1910BB0D9A87}"/>
    <cellStyle name="Heading 2 7 3" xfId="8973" xr:uid="{68A0F8E5-2704-49AA-A4DF-43582C1ECB4F}"/>
    <cellStyle name="Heading 2 7 3 2" xfId="33230" xr:uid="{F395455E-D001-4A9C-8F4E-B0973149CD01}"/>
    <cellStyle name="Heading 2 7 4" xfId="8974" xr:uid="{0AF6512B-31A0-4B69-AE9B-60B9CE9D1486}"/>
    <cellStyle name="Heading 2 7 4 2" xfId="33231" xr:uid="{101F2A93-F6B5-492C-9215-10CE740FE89A}"/>
    <cellStyle name="Heading 2 7 5" xfId="8975" xr:uid="{7F0BF91F-4E88-4575-8110-C9C81E8D1590}"/>
    <cellStyle name="Heading 2 7 5 2" xfId="33232" xr:uid="{B9056E23-2BFC-40FB-B782-DED01D4FF7DB}"/>
    <cellStyle name="Heading 2 7 6" xfId="50665" xr:uid="{B9871F4D-7EEA-4353-9A44-EBBDE797CFDF}"/>
    <cellStyle name="Heading 2 7 7" xfId="33227" xr:uid="{7AE6677A-08DF-40F8-88C8-06900D5777E8}"/>
    <cellStyle name="Heading 2 7 8" xfId="8970" xr:uid="{09479FAC-A6E0-4410-BD00-314E8DCC6369}"/>
    <cellStyle name="Heading 2 8" xfId="567" xr:uid="{00000000-0005-0000-0000-00003B020000}"/>
    <cellStyle name="Heading 2 8 2" xfId="8977" xr:uid="{ACF82A3E-AA38-490E-B78F-1270DC237FFE}"/>
    <cellStyle name="Heading 2 8 2 2" xfId="8978" xr:uid="{55FEF4DE-1F24-4964-9800-6C88D37F7C1B}"/>
    <cellStyle name="Heading 2 8 2 2 2" xfId="33235" xr:uid="{755749CD-34EA-4052-ACCD-F9EC68340681}"/>
    <cellStyle name="Heading 2 8 2 3" xfId="33234" xr:uid="{892CEAB4-E7F4-4EC8-A0EB-C64CC18003DA}"/>
    <cellStyle name="Heading 2 8 3" xfId="8979" xr:uid="{49BFE840-3842-45FD-9D14-351FEFC25467}"/>
    <cellStyle name="Heading 2 8 3 2" xfId="33236" xr:uid="{6CFFAD9B-DE01-45EA-A7FF-9D62B7F311E3}"/>
    <cellStyle name="Heading 2 8 4" xfId="8980" xr:uid="{C46D293C-1EC7-48A8-80E2-60735BD6DAA8}"/>
    <cellStyle name="Heading 2 8 4 2" xfId="33237" xr:uid="{4483F1EC-F560-4F18-8ECB-82E8402345D6}"/>
    <cellStyle name="Heading 2 8 5" xfId="8981" xr:uid="{96C0B876-83F3-4DCB-BFE9-B1C1DC999C1C}"/>
    <cellStyle name="Heading 2 8 5 2" xfId="33238" xr:uid="{81B48891-FE98-423D-8065-F575DB4B6D3E}"/>
    <cellStyle name="Heading 2 8 6" xfId="50666" xr:uid="{CDD6D910-DE4B-4CDC-8E4A-C06637CA5D61}"/>
    <cellStyle name="Heading 2 8 7" xfId="33233" xr:uid="{872A98C0-1A6A-42F0-8820-2171D6F906F7}"/>
    <cellStyle name="Heading 2 8 8" xfId="8976" xr:uid="{EA090B02-6572-48BD-8C51-D73ECED8D3DF}"/>
    <cellStyle name="Heading 2 9" xfId="568" xr:uid="{00000000-0005-0000-0000-00003C020000}"/>
    <cellStyle name="Heading 2 9 2" xfId="8983" xr:uid="{6276118B-9C84-428F-AB8B-089557ABF0E0}"/>
    <cellStyle name="Heading 2 9 2 2" xfId="8984" xr:uid="{18C22CBA-B484-4DB4-A33E-185005F4EFA6}"/>
    <cellStyle name="Heading 2 9 2 2 2" xfId="33241" xr:uid="{F8A5C2DA-7FAD-4E56-B009-918917DDE9C2}"/>
    <cellStyle name="Heading 2 9 2 3" xfId="33240" xr:uid="{3B0BB318-2599-47DA-9D11-C101BABF759D}"/>
    <cellStyle name="Heading 2 9 3" xfId="8985" xr:uid="{77F5B853-7292-4BFF-8A09-27D28F3BC634}"/>
    <cellStyle name="Heading 2 9 3 2" xfId="33242" xr:uid="{B8D40BB4-3883-4849-80F9-D57E87613A26}"/>
    <cellStyle name="Heading 2 9 4" xfId="8986" xr:uid="{05C14A57-2313-402E-A47C-5205BD256892}"/>
    <cellStyle name="Heading 2 9 4 2" xfId="33243" xr:uid="{108D3A87-EA24-4707-9EA7-6316ABB16843}"/>
    <cellStyle name="Heading 2 9 5" xfId="8987" xr:uid="{143DFF48-2CE2-45EB-973B-72DE713ECD09}"/>
    <cellStyle name="Heading 2 9 5 2" xfId="33244" xr:uid="{D820396F-C3F0-48DB-BC91-6339E715D028}"/>
    <cellStyle name="Heading 2 9 6" xfId="50667" xr:uid="{DDC9957D-139F-4F29-B672-1313C7BA04B0}"/>
    <cellStyle name="Heading 2 9 7" xfId="33239" xr:uid="{8AE0A4F8-9662-442B-A0F1-BCAFD8D3B899}"/>
    <cellStyle name="Heading 2 9 8" xfId="8982" xr:uid="{F153C1B2-B97C-4A64-A413-C81E8878B8D1}"/>
    <cellStyle name="Heading 3 2" xfId="569" xr:uid="{00000000-0005-0000-0000-00003D020000}"/>
    <cellStyle name="Heading 3 2 2" xfId="8989" xr:uid="{75CC6A02-E2FE-44B9-915F-8FEEF5A01E1F}"/>
    <cellStyle name="Heading 3 2 2 2" xfId="8990" xr:uid="{637B7AA5-779D-4ED7-82C0-A71C3E42D2BF}"/>
    <cellStyle name="Heading 3 2 2 2 2" xfId="33247" xr:uid="{0E7A43CC-EBD6-4CD3-9EF0-11AC8144823B}"/>
    <cellStyle name="Heading 3 2 2 3" xfId="33246" xr:uid="{4827D9B5-B3E5-421C-8BFE-39D327F7889B}"/>
    <cellStyle name="Heading 3 2 3" xfId="8991" xr:uid="{BDEF7446-1ABC-4AA0-B7EC-4FC896AF13BF}"/>
    <cellStyle name="Heading 3 2 3 2" xfId="33248" xr:uid="{7EBE5C8B-6366-42A7-8B1E-72A202942C05}"/>
    <cellStyle name="Heading 3 2 4" xfId="8992" xr:uid="{03410B1A-BE66-4ACE-B005-F2AB9238C60B}"/>
    <cellStyle name="Heading 3 2 4 2" xfId="33249" xr:uid="{3CBCA82D-E3FA-45E4-B995-8D6EB9E80C2E}"/>
    <cellStyle name="Heading 3 2 5" xfId="8993" xr:uid="{AAC99551-33CC-4A56-8E20-E72AF205FE40}"/>
    <cellStyle name="Heading 3 2 5 2" xfId="33250" xr:uid="{306CC31E-450B-49D4-A521-6A8537A6211C}"/>
    <cellStyle name="Heading 3 2 6" xfId="50668" xr:uid="{D150544E-56D4-4397-A516-9A1F0C38D320}"/>
    <cellStyle name="Heading 3 2 7" xfId="33245" xr:uid="{D137C438-523C-4B2B-B5FB-63952451B91E}"/>
    <cellStyle name="Heading 3 2 8" xfId="8988" xr:uid="{884966E9-0F4A-47DF-9C01-E53608CBBB9C}"/>
    <cellStyle name="Heading 3 3" xfId="570" xr:uid="{00000000-0005-0000-0000-00003E020000}"/>
    <cellStyle name="Heading 3 3 2" xfId="8995" xr:uid="{679C9AAB-FD04-41BA-A0D6-8FAFB2FDF8BB}"/>
    <cellStyle name="Heading 3 3 2 2" xfId="8996" xr:uid="{87DE5897-2D3C-4658-8CB5-20A683021ECB}"/>
    <cellStyle name="Heading 3 3 2 2 2" xfId="33253" xr:uid="{567E14EB-3BC1-40DB-8476-7167D152A68C}"/>
    <cellStyle name="Heading 3 3 2 3" xfId="33252" xr:uid="{6255CF0E-77F1-4A22-AD20-CD0AA498AF65}"/>
    <cellStyle name="Heading 3 3 3" xfId="8997" xr:uid="{2C79AB59-D8CB-4235-8E1E-272B9F8759B7}"/>
    <cellStyle name="Heading 3 3 3 2" xfId="8998" xr:uid="{E0FB353D-08DF-445F-8D51-31C3272B79D1}"/>
    <cellStyle name="Heading 3 3 3 2 2" xfId="33255" xr:uid="{B492838B-676B-4FF9-8643-0B511F6447C8}"/>
    <cellStyle name="Heading 3 3 3 3" xfId="33254" xr:uid="{420170E6-53ED-4693-B8EA-B572F8585AD7}"/>
    <cellStyle name="Heading 3 3 4" xfId="8999" xr:uid="{D119E71D-AF48-44F3-8E76-2C66FB156391}"/>
    <cellStyle name="Heading 3 3 4 2" xfId="33256" xr:uid="{CD211598-C331-4590-95C0-A12F3CB0905A}"/>
    <cellStyle name="Heading 3 3 5" xfId="9000" xr:uid="{07693A49-E5AB-450E-9EF0-0E2BEAC37266}"/>
    <cellStyle name="Heading 3 3 5 2" xfId="33257" xr:uid="{B557B44D-1E9A-458E-A689-947930BBB8D8}"/>
    <cellStyle name="Heading 3 3 6" xfId="9001" xr:uid="{919136AA-D675-4F76-8306-F93C2EB9C7A3}"/>
    <cellStyle name="Heading 3 3 6 2" xfId="33258" xr:uid="{2FCFD302-1C2B-4298-B08D-60152294D915}"/>
    <cellStyle name="Heading 3 3 7" xfId="50669" xr:uid="{F30D6757-E1EB-4E23-901E-892D2E16AAA9}"/>
    <cellStyle name="Heading 3 3 8" xfId="33251" xr:uid="{C560130A-C6EB-4566-A5CA-B70ED2F1F8CA}"/>
    <cellStyle name="Heading 3 3 9" xfId="8994" xr:uid="{1F747A21-DE5E-4FAD-9C0C-2470E2C8AA31}"/>
    <cellStyle name="Heading 3 4" xfId="9002" xr:uid="{40266B3E-843F-431C-B2BD-0CD62F3583F6}"/>
    <cellStyle name="Heading 3 4 2" xfId="9003" xr:uid="{B68C03B2-E4C5-44E8-A6C6-5F4633E1823E}"/>
    <cellStyle name="Heading 3 4 2 2" xfId="33260" xr:uid="{59D53990-7F81-439E-9802-7CC8B821706F}"/>
    <cellStyle name="Heading 3 4 3" xfId="33259" xr:uid="{F80767F9-795E-4E77-BB62-1E35C9D40E28}"/>
    <cellStyle name="Heading 3 5" xfId="9004" xr:uid="{FED4A3E2-B8CE-462E-8E54-BF5A5ED80C1A}"/>
    <cellStyle name="Heading 3 5 2" xfId="9005" xr:uid="{FDC5E5EB-3DAE-4943-9D86-DC310C94F15A}"/>
    <cellStyle name="Heading 3 5 2 2" xfId="33262" xr:uid="{0E974B45-3664-4437-B136-F3DA6E3CD2EE}"/>
    <cellStyle name="Heading 3 5 3" xfId="33261" xr:uid="{E91F4710-2B47-4BF8-8A39-E14C70FB6D96}"/>
    <cellStyle name="Heading 3 6" xfId="9006" xr:uid="{AFBF2D0C-735C-4614-9DD5-E949B6AE8B86}"/>
    <cellStyle name="Heading 3 6 2" xfId="9007" xr:uid="{540E4775-B36C-40FA-AAF6-2E93AF47AF10}"/>
    <cellStyle name="Heading 3 6 2 2" xfId="33264" xr:uid="{A2764D08-F8D7-4172-AC55-FEDBAD6B48C0}"/>
    <cellStyle name="Heading 3 6 3" xfId="33263" xr:uid="{9A9B8BF1-F980-447A-9B3A-DF37CF4AC20E}"/>
    <cellStyle name="Heading 3 7" xfId="53647" xr:uid="{5F1B3728-FAC0-4E16-AD72-EB8F259C7A06}"/>
    <cellStyle name="Heading 4 2" xfId="571" xr:uid="{00000000-0005-0000-0000-00003F020000}"/>
    <cellStyle name="Heading 4 2 2" xfId="9009" xr:uid="{272ADC66-5D26-4F9D-9120-47C42FD60D12}"/>
    <cellStyle name="Heading 4 2 2 2" xfId="9010" xr:uid="{28287E14-9818-4ABF-B98B-D3E7E9989E98}"/>
    <cellStyle name="Heading 4 2 2 2 2" xfId="33267" xr:uid="{930CBF5A-DDB2-48CF-AF30-AD1D15CA443E}"/>
    <cellStyle name="Heading 4 2 2 3" xfId="33266" xr:uid="{072BD9CC-770A-4FA6-97C7-65D68F079D17}"/>
    <cellStyle name="Heading 4 2 3" xfId="9011" xr:uid="{9712DA87-8C11-4308-9C72-53954770996B}"/>
    <cellStyle name="Heading 4 2 3 2" xfId="33268" xr:uid="{6B6AC426-BEF1-4851-A9B8-75B8C00F2DDC}"/>
    <cellStyle name="Heading 4 2 4" xfId="9012" xr:uid="{426E982F-D3D1-42D0-9C60-871FA358BF8D}"/>
    <cellStyle name="Heading 4 2 4 2" xfId="33269" xr:uid="{526459EA-2531-457A-A208-AAA2D6F1513E}"/>
    <cellStyle name="Heading 4 2 5" xfId="9013" xr:uid="{80B5D279-EDE2-443A-9CB6-4E07FDD1739E}"/>
    <cellStyle name="Heading 4 2 5 2" xfId="33270" xr:uid="{F536879C-5483-4205-8E98-2FD4DF4D48B4}"/>
    <cellStyle name="Heading 4 2 6" xfId="50670" xr:uid="{15E43E30-CF7C-41F9-BCD9-A559856EE388}"/>
    <cellStyle name="Heading 4 2 7" xfId="33265" xr:uid="{60F51B74-B3F2-47ED-8DD2-B96388E9379B}"/>
    <cellStyle name="Heading 4 2 8" xfId="9008" xr:uid="{C23D85CF-5690-405B-BE3A-7B5A2507B842}"/>
    <cellStyle name="Heading 4 3" xfId="572" xr:uid="{00000000-0005-0000-0000-000040020000}"/>
    <cellStyle name="Heading 4 3 2" xfId="9015" xr:uid="{329F8929-C70E-4C24-9ED2-FEB1D2C2A3B7}"/>
    <cellStyle name="Heading 4 3 2 2" xfId="9016" xr:uid="{F47DC7FD-3007-43C1-8AC2-A67E3321A4ED}"/>
    <cellStyle name="Heading 4 3 2 2 2" xfId="33273" xr:uid="{BC65A7C6-CF61-4008-A424-0D51BE6FCAC9}"/>
    <cellStyle name="Heading 4 3 2 3" xfId="33272" xr:uid="{470A50B2-114A-4C81-84AC-035079F64995}"/>
    <cellStyle name="Heading 4 3 3" xfId="9017" xr:uid="{6ED64A71-2B1F-4AEA-8E05-DFD7B599AF22}"/>
    <cellStyle name="Heading 4 3 3 2" xfId="9018" xr:uid="{27EC03D7-C224-40E7-87ED-ED66B92021FB}"/>
    <cellStyle name="Heading 4 3 3 2 2" xfId="33275" xr:uid="{EB5330EA-FB03-466C-8D04-CDDD5AE95426}"/>
    <cellStyle name="Heading 4 3 3 3" xfId="33274" xr:uid="{2C42E9BC-D4BD-4FA5-8D98-645F65AE5FCB}"/>
    <cellStyle name="Heading 4 3 4" xfId="9019" xr:uid="{2B8513CB-C6DB-4F35-88AE-251D58B27BA8}"/>
    <cellStyle name="Heading 4 3 4 2" xfId="33276" xr:uid="{C2F70EF1-F66C-4425-8353-900E143F7521}"/>
    <cellStyle name="Heading 4 3 5" xfId="9020" xr:uid="{D44A0245-9807-4EAA-9AB4-69A8338A7424}"/>
    <cellStyle name="Heading 4 3 5 2" xfId="33277" xr:uid="{DB027A6C-8A92-4974-A601-30A401B64FEB}"/>
    <cellStyle name="Heading 4 3 6" xfId="9021" xr:uid="{980C4E29-0667-45DD-8B55-4A1FB87BCAB9}"/>
    <cellStyle name="Heading 4 3 6 2" xfId="33278" xr:uid="{D0B9D48A-01AA-4E94-BA50-964537518220}"/>
    <cellStyle name="Heading 4 3 7" xfId="50671" xr:uid="{A2A8743E-91DB-429F-B051-883FC51F4F7B}"/>
    <cellStyle name="Heading 4 3 8" xfId="33271" xr:uid="{AF5E1607-D777-4745-928D-9BA0DD4B2729}"/>
    <cellStyle name="Heading 4 3 9" xfId="9014" xr:uid="{114F16CF-BC0F-499B-A181-4D81585FFFBD}"/>
    <cellStyle name="Heading 4 4" xfId="9022" xr:uid="{3FDF4958-0CBA-4FA6-8623-DAC1C6DFBFD8}"/>
    <cellStyle name="Heading 4 4 2" xfId="9023" xr:uid="{968F6930-E714-45C7-8634-52D54A0F0653}"/>
    <cellStyle name="Heading 4 4 2 2" xfId="33280" xr:uid="{8FE4E45F-70F7-4BDC-973E-C281E55F986E}"/>
    <cellStyle name="Heading 4 4 3" xfId="33279" xr:uid="{C68A9E86-4781-43E3-9396-E7552CE41557}"/>
    <cellStyle name="Heading 4 5" xfId="9024" xr:uid="{9462C5DC-0F8A-4FFB-9688-A1F83F5B6911}"/>
    <cellStyle name="Heading 4 5 2" xfId="9025" xr:uid="{597F2EE7-D4EC-4CA5-BAE9-5A2184F877C8}"/>
    <cellStyle name="Heading 4 5 2 2" xfId="33282" xr:uid="{B088003C-AAD0-4D0E-B310-1C92A16F9882}"/>
    <cellStyle name="Heading 4 5 3" xfId="33281" xr:uid="{4378175C-C22B-417C-B7EA-DDDF07D702BF}"/>
    <cellStyle name="Heading 4 6" xfId="9026" xr:uid="{E2C76311-40D4-4369-A315-13D394B4BF4A}"/>
    <cellStyle name="Heading 4 6 2" xfId="9027" xr:uid="{826A74BD-31C8-4976-8CED-4B3C5646E873}"/>
    <cellStyle name="Heading 4 6 2 2" xfId="33284" xr:uid="{B0F3323B-462E-4FDB-8165-D24895D78816}"/>
    <cellStyle name="Heading 4 6 3" xfId="33283" xr:uid="{A23D80C6-2DEA-4094-AF97-4B224300AA2D}"/>
    <cellStyle name="Heading 4 7" xfId="53648" xr:uid="{ED24575A-9CBB-479B-A81D-FE75637BFCB3}"/>
    <cellStyle name="Heading 5" xfId="9028" xr:uid="{4F36D15F-7D38-464A-8CAE-4FEA1A8E1A4F}"/>
    <cellStyle name="Heading 5 2" xfId="9029" xr:uid="{5A7A7ABB-964C-46E1-86A9-D7B08FFDA6B5}"/>
    <cellStyle name="Heading 5 2 2" xfId="9030" xr:uid="{51E78652-BAF8-442B-BAC1-6B044726EC19}"/>
    <cellStyle name="Heading 5 2 2 2" xfId="33287" xr:uid="{39F5DF9B-97FB-4F48-A0CA-BA3D9A0BB7A9}"/>
    <cellStyle name="Heading 5 2 3" xfId="33286" xr:uid="{55E98102-AF67-4991-8942-87F1415CC3FA}"/>
    <cellStyle name="Heading 5 3" xfId="9031" xr:uid="{EE0EC2E8-0C80-445B-9CB4-EAF49994EBA7}"/>
    <cellStyle name="Heading 5 3 2" xfId="9032" xr:uid="{3C1B971B-E864-4DAF-AE2F-6AD9E86C0F30}"/>
    <cellStyle name="Heading 5 3 2 2" xfId="33289" xr:uid="{423AE438-CB8F-43C1-83F4-37FA7CDA2472}"/>
    <cellStyle name="Heading 5 3 3" xfId="33288" xr:uid="{31D7BCDB-4824-43D4-B12D-1B7A52F105F0}"/>
    <cellStyle name="Heading 5 4" xfId="9033" xr:uid="{8126CE9E-DA69-4E74-A341-6003EA2FD27A}"/>
    <cellStyle name="Heading 5 4 2" xfId="9034" xr:uid="{BDE2D133-EBDF-4768-81A4-80C7C52084EA}"/>
    <cellStyle name="Heading 5 4 2 2" xfId="33291" xr:uid="{B8DD410A-9782-4B13-BE8F-A6C672ABD19F}"/>
    <cellStyle name="Heading 5 4 3" xfId="33290" xr:uid="{B9E79A02-F759-4964-BDA3-DE85BD14A4C9}"/>
    <cellStyle name="Heading 5 5" xfId="9035" xr:uid="{B3899749-E5F4-47E0-90A0-A573A242C5EC}"/>
    <cellStyle name="Heading 5 5 2" xfId="9036" xr:uid="{48A97D9A-5E9B-4537-B52B-BE1F6928F73F}"/>
    <cellStyle name="Heading 5 5 2 2" xfId="33293" xr:uid="{E09B8EE1-A24A-4895-A870-A9D812493AAE}"/>
    <cellStyle name="Heading 5 5 3" xfId="33292" xr:uid="{051C75A3-2522-407D-AD5D-E9B4375C07FD}"/>
    <cellStyle name="Heading 5 6" xfId="9037" xr:uid="{32F7B9AA-D8C8-4349-93DB-DF6477DF55EA}"/>
    <cellStyle name="Heading 5 6 2" xfId="33294" xr:uid="{082A1246-B31A-4DDB-BCD2-8B72935F3945}"/>
    <cellStyle name="Heading 5 7" xfId="33285" xr:uid="{419D2274-3BFF-4D9F-B3CE-07FB073CCF98}"/>
    <cellStyle name="Heading 6" xfId="9038" xr:uid="{8456EFBD-5A6E-45E4-9870-3E81F74260DC}"/>
    <cellStyle name="Heading 6 2" xfId="9039" xr:uid="{DB99116F-AA80-4B99-9584-FCEA43E61C44}"/>
    <cellStyle name="Heading 6 2 2" xfId="33296" xr:uid="{1E776EEB-DCAE-4FB7-998C-A78A9A7B2A6D}"/>
    <cellStyle name="Heading 6 3" xfId="33295" xr:uid="{0AAF50B2-B452-4010-93D5-2B4372C007D7}"/>
    <cellStyle name="Heading 7" xfId="9040" xr:uid="{3CB5B849-3F7D-4D19-A633-5753E4206F83}"/>
    <cellStyle name="Heading 7 2" xfId="9041" xr:uid="{BD926B9C-01D6-46D4-84B9-775B8256D0F5}"/>
    <cellStyle name="Heading 7 2 2" xfId="33298" xr:uid="{F8D305E1-282B-40E3-8951-E6F512D835B7}"/>
    <cellStyle name="Heading 7 3" xfId="33297" xr:uid="{D3FE3018-B17D-4DC0-9F16-9D9BF08A8D9E}"/>
    <cellStyle name="Heading 8" xfId="9042" xr:uid="{CA6ED283-429F-4FE4-B8AD-41943D375167}"/>
    <cellStyle name="Heading 8 2" xfId="9043" xr:uid="{133AF4F3-03F7-4376-91BA-865A81E84581}"/>
    <cellStyle name="Heading 8 2 2" xfId="33300" xr:uid="{5D3591B0-5811-478C-ADBC-C0243B3CF461}"/>
    <cellStyle name="Heading 8 3" xfId="33299" xr:uid="{7FE00A3E-7622-4E6D-9EA5-8FCCE8E2B89C}"/>
    <cellStyle name="Heading 9" xfId="9044" xr:uid="{0AB5D1D8-305D-481E-BFF7-55D19DB0CA20}"/>
    <cellStyle name="Heading 9 2" xfId="33301" xr:uid="{26188704-A232-4DF0-815C-6005B023DA8E}"/>
    <cellStyle name="Heading1" xfId="573" xr:uid="{00000000-0005-0000-0000-000041020000}"/>
    <cellStyle name="Heading1 2" xfId="9046" xr:uid="{236E64E3-2CD8-4CB5-8DF1-002F7EF066ED}"/>
    <cellStyle name="Heading1 2 2" xfId="9047" xr:uid="{3B85CCF3-6B59-443D-9E0F-6E9DA1D8CB9B}"/>
    <cellStyle name="Heading1 2 2 2" xfId="33304" xr:uid="{3C808132-A662-4E49-9A75-0F6F7327722C}"/>
    <cellStyle name="Heading1 2 3" xfId="33303" xr:uid="{66BFCE81-B65A-4D52-AD0A-D71C3B52EA09}"/>
    <cellStyle name="Heading1 3" xfId="9048" xr:uid="{6A9B3E1C-D7B1-4CDD-B771-6151B1F5C3CA}"/>
    <cellStyle name="Heading1 3 2" xfId="9049" xr:uid="{9208129C-C011-4000-ADB7-21DD20503F84}"/>
    <cellStyle name="Heading1 3 2 2" xfId="33306" xr:uid="{EBC2D8DA-8790-4B63-9542-5088A6B95CBD}"/>
    <cellStyle name="Heading1 3 3" xfId="33305" xr:uid="{2A121599-5C7D-478E-B9A4-6E5EB1B71584}"/>
    <cellStyle name="Heading1 4" xfId="9050" xr:uid="{4226AC64-24F4-4EAC-99BA-483B2049C19D}"/>
    <cellStyle name="Heading1 4 2" xfId="33307" xr:uid="{E522A7F7-FACE-41E1-9F10-6C15332EFB90}"/>
    <cellStyle name="Heading1 5" xfId="9051" xr:uid="{C3610F77-240A-4150-B612-D594162066AF}"/>
    <cellStyle name="Heading1 5 2" xfId="33308" xr:uid="{2F9F60BF-E0D9-4584-9B18-C42CF9DAE9FF}"/>
    <cellStyle name="Heading1 6" xfId="9052" xr:uid="{09CF8FEC-C49F-4CDB-AFB5-543F481D9236}"/>
    <cellStyle name="Heading1 6 2" xfId="33309" xr:uid="{22ECC665-BE0C-4E0D-A705-D48A086DBA33}"/>
    <cellStyle name="Heading1 7" xfId="50672" xr:uid="{7D40EAAA-2DA7-4759-AD6B-98A0EF0B7F18}"/>
    <cellStyle name="Heading1 8" xfId="33302" xr:uid="{A4DF129C-EB61-4C13-9C87-5DFB444B91D5}"/>
    <cellStyle name="Heading1 9" xfId="9045" xr:uid="{8A18F32B-6D43-4574-9BB4-92D8FD93BB8D}"/>
    <cellStyle name="Heading2" xfId="574" xr:uid="{00000000-0005-0000-0000-000042020000}"/>
    <cellStyle name="Heading2 2" xfId="9054" xr:uid="{1B28A4DD-E075-47E8-B526-476B6473FD84}"/>
    <cellStyle name="Heading2 2 2" xfId="9055" xr:uid="{515EB85F-FC2F-4D54-B330-360267699C4F}"/>
    <cellStyle name="Heading2 2 2 2" xfId="33312" xr:uid="{3B3CB47F-4464-4692-8A85-A0331B4CF425}"/>
    <cellStyle name="Heading2 2 3" xfId="33311" xr:uid="{A446D9F1-4141-4EA3-8F2D-0BD727445F00}"/>
    <cellStyle name="Heading2 3" xfId="9056" xr:uid="{D3074A39-C21B-43EE-BE2A-7FF884D88F29}"/>
    <cellStyle name="Heading2 3 2" xfId="9057" xr:uid="{7B9AE4BF-3F88-43B5-8C59-8CC4F45FC085}"/>
    <cellStyle name="Heading2 3 2 2" xfId="33314" xr:uid="{CA9B1200-DA00-4505-BD58-2F0639860C3C}"/>
    <cellStyle name="Heading2 3 3" xfId="33313" xr:uid="{A6128BBE-0C4D-4C8E-A2B5-959F8C53EBA6}"/>
    <cellStyle name="Heading2 4" xfId="9058" xr:uid="{02C852C5-3F21-485D-B2E5-6DA09C013607}"/>
    <cellStyle name="Heading2 4 2" xfId="33315" xr:uid="{978D527A-F9C2-4FD4-8CF4-4FCE767E1134}"/>
    <cellStyle name="Heading2 5" xfId="9059" xr:uid="{DA8B7B9B-B608-401A-BAA9-8C061B6D66A9}"/>
    <cellStyle name="Heading2 5 2" xfId="33316" xr:uid="{BE92D58F-7E80-4235-A1FF-CB327307394D}"/>
    <cellStyle name="Heading2 6" xfId="9060" xr:uid="{CA3A4690-8C48-4C5C-8049-23B02B43A04F}"/>
    <cellStyle name="Heading2 6 2" xfId="33317" xr:uid="{B5714A5B-F3D3-4F71-B40C-0A35BF464AF5}"/>
    <cellStyle name="Heading2 7" xfId="50673" xr:uid="{1A2E0E33-D66C-4164-BEA2-4D75964F3C0C}"/>
    <cellStyle name="Heading2 8" xfId="33310" xr:uid="{CD64E58A-867D-484A-B2DA-2CF7D01B537B}"/>
    <cellStyle name="Heading2 9" xfId="9053" xr:uid="{4557CAF4-418D-4E4B-BB92-76D80090A660}"/>
    <cellStyle name="Headline" xfId="575" xr:uid="{00000000-0005-0000-0000-000043020000}"/>
    <cellStyle name="Headline 2" xfId="9062" xr:uid="{9FF0B0F0-388C-447B-9207-0307D3A1B051}"/>
    <cellStyle name="Headline 2 2" xfId="9063" xr:uid="{1ABDA90B-DC5E-4750-B332-C16F3489282A}"/>
    <cellStyle name="Headline 2 2 2" xfId="33320" xr:uid="{CAFDD3C5-E7E3-4D34-995E-961C7FB70B8A}"/>
    <cellStyle name="Headline 2 3" xfId="33319" xr:uid="{A40A12D3-1090-43B8-B032-CC10B5862C12}"/>
    <cellStyle name="Headline 3" xfId="9064" xr:uid="{A0CA5943-FBC6-4BB6-BCA3-6004651777FF}"/>
    <cellStyle name="Headline 3 2" xfId="33321" xr:uid="{732077BB-E4CC-4B42-B2E4-0C8A53F74F01}"/>
    <cellStyle name="Headline 4" xfId="9065" xr:uid="{4B9302CF-5DB8-4D71-B717-EA0C56C7E1A2}"/>
    <cellStyle name="Headline 4 2" xfId="33322" xr:uid="{5B7D5E10-FBCE-4C10-AF72-C902F89E83D9}"/>
    <cellStyle name="Headline 5" xfId="9066" xr:uid="{DF268047-4AB6-4B8B-B823-E32E82FF1819}"/>
    <cellStyle name="Headline 5 2" xfId="33323" xr:uid="{F0958111-66C3-47DC-A10D-CAB5174A775B}"/>
    <cellStyle name="Headline 6" xfId="50674" xr:uid="{838246B1-4BAD-46CD-9C7A-E93D84650794}"/>
    <cellStyle name="Headline 7" xfId="33318" xr:uid="{7AC48E25-3A63-47CC-91CA-707AE3C936C8}"/>
    <cellStyle name="Headline 8" xfId="9061" xr:uid="{E1890363-0591-492D-ADD3-6F232F6EC7BA}"/>
    <cellStyle name="HIGHLIGHT" xfId="576" xr:uid="{00000000-0005-0000-0000-000044020000}"/>
    <cellStyle name="HIGHLIGHT 2" xfId="9068" xr:uid="{BCD6808D-416C-4833-8DA9-DA8F2B000A6D}"/>
    <cellStyle name="HIGHLIGHT 2 2" xfId="9069" xr:uid="{195A2B41-843E-492F-8B9C-D3B68948EF4E}"/>
    <cellStyle name="HIGHLIGHT 2 2 2" xfId="33326" xr:uid="{5CF4436B-90D0-4890-9DAB-AD305CFDDE73}"/>
    <cellStyle name="HIGHLIGHT 2 3" xfId="33325" xr:uid="{4D3B9D8C-78D7-49AD-BFC5-CB0476D4923A}"/>
    <cellStyle name="HIGHLIGHT 3" xfId="9070" xr:uid="{D665DE0D-CA3B-452B-BE59-10B82BE3B97D}"/>
    <cellStyle name="HIGHLIGHT 3 2" xfId="33327" xr:uid="{E3EE6FE4-8B89-48B3-B825-63BA5A197B09}"/>
    <cellStyle name="HIGHLIGHT 4" xfId="9071" xr:uid="{2C639E54-28E2-43CA-9E8A-889E3DBC5158}"/>
    <cellStyle name="HIGHLIGHT 4 2" xfId="33328" xr:uid="{05EDA11E-5B8E-4EAC-9C72-F01847DD6912}"/>
    <cellStyle name="HIGHLIGHT 5" xfId="9072" xr:uid="{CB902196-F94E-47C8-8704-ADDE00ECDE20}"/>
    <cellStyle name="HIGHLIGHT 5 2" xfId="33329" xr:uid="{C1C9AB50-1889-444C-8199-CF758A3B1782}"/>
    <cellStyle name="HIGHLIGHT 6" xfId="50675" xr:uid="{6BC7EDD2-B371-49C0-943F-74ADA2FF59D6}"/>
    <cellStyle name="HIGHLIGHT 7" xfId="33324" xr:uid="{C1BD8A68-E02A-47C5-B8CE-633D15367696}"/>
    <cellStyle name="HIGHLIGHT 8" xfId="9067" xr:uid="{053F2DAB-D686-4BF5-80D4-31BBB5705FA2}"/>
    <cellStyle name="Hiperłącze 10" xfId="9073" xr:uid="{8FE97AA8-EB60-4C0A-A840-2A4DE4DC0927}"/>
    <cellStyle name="Hiperłącze 10 2" xfId="50676" xr:uid="{40D35321-4C78-4E78-9FA0-A2A004F11BFB}"/>
    <cellStyle name="Hiperłącze 10 3" xfId="33330" xr:uid="{68F946CB-4DC6-4334-88B9-DA6D06A9614E}"/>
    <cellStyle name="Hiperłącze 2" xfId="577" xr:uid="{00000000-0005-0000-0000-000045020000}"/>
    <cellStyle name="Hiperłącze 2 10" xfId="9074" xr:uid="{6DD3DFC6-7574-4243-B0A9-757D99875195}"/>
    <cellStyle name="Hiperłącze 2 2" xfId="578" xr:uid="{00000000-0005-0000-0000-000046020000}"/>
    <cellStyle name="Hiperłącze 2 2 2" xfId="9076" xr:uid="{F1720EF1-F0EC-48EF-9E2C-5BD213133D08}"/>
    <cellStyle name="Hiperłącze 2 2 2 2" xfId="9077" xr:uid="{8ED7716F-516B-418A-9CA2-A48CFD15552E}"/>
    <cellStyle name="Hiperłącze 2 2 2 2 2" xfId="33334" xr:uid="{78E00FDF-21BA-4CD1-99C4-41273BEE7878}"/>
    <cellStyle name="Hiperłącze 2 2 2 3" xfId="9078" xr:uid="{26552D1C-5036-4CCF-9FDF-674D0C9892F2}"/>
    <cellStyle name="Hiperłącze 2 2 2 3 2" xfId="33335" xr:uid="{4E2EF578-14AB-472D-A71E-0C9ECAF1B7C5}"/>
    <cellStyle name="Hiperłącze 2 2 2 4" xfId="9079" xr:uid="{28985A9E-8257-407E-8079-DEE8859ED9C0}"/>
    <cellStyle name="Hiperłącze 2 2 2 4 2" xfId="33336" xr:uid="{14CA76E5-304A-4985-AA0B-F4B96F4D9E26}"/>
    <cellStyle name="Hiperłącze 2 2 2 5" xfId="50679" xr:uid="{E42A3B07-6115-449F-9D44-CFEAD729B71D}"/>
    <cellStyle name="Hiperłącze 2 2 2 6" xfId="33333" xr:uid="{88D50DB9-45D3-4233-A818-040F251191AA}"/>
    <cellStyle name="Hiperłącze 2 2 3" xfId="9080" xr:uid="{64EA817A-8FBC-4938-956E-B41EAEBF1C96}"/>
    <cellStyle name="Hiperłącze 2 2 3 2" xfId="9081" xr:uid="{7383242E-BEAC-4E66-8615-E2290EB5831D}"/>
    <cellStyle name="Hiperłącze 2 2 3 2 2" xfId="33338" xr:uid="{90761E39-D19B-4C53-A75E-C93A2B4131B7}"/>
    <cellStyle name="Hiperłącze 2 2 3 3" xfId="9082" xr:uid="{47CD038B-0607-40A0-80A8-B6E3B5A91AFD}"/>
    <cellStyle name="Hiperłącze 2 2 3 3 2" xfId="33339" xr:uid="{C13AE585-7568-4C7E-98E8-1416F2E80B11}"/>
    <cellStyle name="Hiperłącze 2 2 3 4" xfId="50680" xr:uid="{9C1C9755-E9B0-4472-ABD8-B1E0B3EDDCA7}"/>
    <cellStyle name="Hiperłącze 2 2 3 5" xfId="33337" xr:uid="{32EDDD47-801A-4D55-9288-44D733608CA6}"/>
    <cellStyle name="Hiperłącze 2 2 4" xfId="9083" xr:uid="{03926B45-4584-4DFE-9BF4-7EFB67A0D214}"/>
    <cellStyle name="Hiperłącze 2 2 4 2" xfId="33340" xr:uid="{FD29D203-D730-46EC-81C6-557AFF1BBCEC}"/>
    <cellStyle name="Hiperłącze 2 2 5" xfId="9084" xr:uid="{73A83A03-BFCB-415C-A9D7-B6FA87C443BC}"/>
    <cellStyle name="Hiperłącze 2 2 5 2" xfId="33341" xr:uid="{F8414D21-7A09-4BA3-B89C-09F153DD1405}"/>
    <cellStyle name="Hiperłącze 2 2 6" xfId="50678" xr:uid="{2B9D6877-8AAB-4BBC-85F7-3D7577B1CF61}"/>
    <cellStyle name="Hiperłącze 2 2 7" xfId="33332" xr:uid="{AF8A079E-B226-41FC-AF65-5E705D818385}"/>
    <cellStyle name="Hiperłącze 2 2 8" xfId="9075" xr:uid="{CD36778D-E139-4C87-9B83-EDFE63C9D71D}"/>
    <cellStyle name="Hiperłącze 2 3" xfId="579" xr:uid="{00000000-0005-0000-0000-000047020000}"/>
    <cellStyle name="Hiperłącze 2 3 2" xfId="9086" xr:uid="{A79C8AFE-2915-41DD-BE38-A77236995396}"/>
    <cellStyle name="Hiperłącze 2 3 2 2" xfId="9087" xr:uid="{B10BEB65-2D43-46AF-8FE4-3BFCBA9EA87F}"/>
    <cellStyle name="Hiperłącze 2 3 2 2 2" xfId="33344" xr:uid="{28A2C81E-3BFF-4341-849D-A31E9BD87263}"/>
    <cellStyle name="Hiperłącze 2 3 2 3" xfId="33343" xr:uid="{EB2A5953-4552-459D-8DE6-3123377D8A38}"/>
    <cellStyle name="Hiperłącze 2 3 3" xfId="9088" xr:uid="{C9CDAA4F-56A7-456C-8FFF-7959152E0C0D}"/>
    <cellStyle name="Hiperłącze 2 3 3 2" xfId="33345" xr:uid="{FE735983-4237-4D2F-8A8E-A8C7AC6FC764}"/>
    <cellStyle name="Hiperłącze 2 3 4" xfId="9089" xr:uid="{84FB68D5-6CC8-490E-8EAA-9E15C138FDFA}"/>
    <cellStyle name="Hiperłącze 2 3 4 2" xfId="33346" xr:uid="{794E91D1-845C-4CD4-A117-E1E303CBBB9F}"/>
    <cellStyle name="Hiperłącze 2 3 5" xfId="9090" xr:uid="{7C934C0B-F6AD-45C2-8322-B54C39695D62}"/>
    <cellStyle name="Hiperłącze 2 3 5 2" xfId="33347" xr:uid="{20100575-945B-4B97-8E45-FF44DC5B191E}"/>
    <cellStyle name="Hiperłącze 2 3 6" xfId="50681" xr:uid="{309F0086-C44D-428E-956F-F94F31F60219}"/>
    <cellStyle name="Hiperłącze 2 3 7" xfId="33342" xr:uid="{99811CAD-2E34-4DDD-B199-296FB71D7114}"/>
    <cellStyle name="Hiperłącze 2 3 8" xfId="9085" xr:uid="{37A2879B-E8EB-4774-AA0A-BAF2878BFF97}"/>
    <cellStyle name="Hiperłącze 2 4" xfId="9091" xr:uid="{67D1DB95-D203-4A08-943A-7FFB39B02B1B}"/>
    <cellStyle name="Hiperłącze 2 4 2" xfId="9092" xr:uid="{CE54C802-2796-4B2B-976E-84174956158F}"/>
    <cellStyle name="Hiperłącze 2 4 2 2" xfId="33349" xr:uid="{37B86A05-0A89-49EC-8D7A-70168F44BDD4}"/>
    <cellStyle name="Hiperłącze 2 4 2 3" xfId="54516" xr:uid="{ECAC2B08-C85E-4281-8253-26800378BE69}"/>
    <cellStyle name="Hiperłącze 2 4 3" xfId="9093" xr:uid="{517FF795-2852-4E9C-AADD-159BB419A9C8}"/>
    <cellStyle name="Hiperłącze 2 4 3 2" xfId="33350" xr:uid="{AE908F21-C5EE-4B77-9423-346EE14E8DEF}"/>
    <cellStyle name="Hiperłącze 2 4 4" xfId="9094" xr:uid="{30250F9A-9344-4125-B4B1-52604DFF1A52}"/>
    <cellStyle name="Hiperłącze 2 4 4 2" xfId="33351" xr:uid="{9284FA63-E064-4722-B3F6-E49306818F5B}"/>
    <cellStyle name="Hiperłącze 2 4 5" xfId="50682" xr:uid="{5723D0AC-562A-4E32-A890-3299B33527C6}"/>
    <cellStyle name="Hiperłącze 2 4 6" xfId="33348" xr:uid="{6CE8E7BB-DEE9-4B40-B564-9E6804F4DF3D}"/>
    <cellStyle name="Hiperłącze 2 5" xfId="9095" xr:uid="{997E6B35-DEDF-47F3-8E0C-C2E0907AF912}"/>
    <cellStyle name="Hiperłącze 2 5 2" xfId="33352" xr:uid="{AAA0F707-2822-4589-8B53-20CBE380C2F1}"/>
    <cellStyle name="Hiperłącze 2 6" xfId="9096" xr:uid="{95048382-1AAC-490D-9F00-5783797132B0}"/>
    <cellStyle name="Hiperłącze 2 6 2" xfId="33353" xr:uid="{27586A0E-CE7C-44D6-BCF6-3097110F16D7}"/>
    <cellStyle name="Hiperłącze 2 7" xfId="9097" xr:uid="{6F7816E7-F155-4068-9E59-D1F3AFF4048A}"/>
    <cellStyle name="Hiperłącze 2 7 2" xfId="33354" xr:uid="{88AC7786-0456-4B6F-BF98-3260D9F03DEA}"/>
    <cellStyle name="Hiperłącze 2 8" xfId="50677" xr:uid="{89944C62-6DFA-4D46-9408-837CF5543215}"/>
    <cellStyle name="Hiperłącze 2 9" xfId="33331" xr:uid="{2697B59E-ADA6-4F67-9DFF-CEB73717174D}"/>
    <cellStyle name="Hiperłącze 2_CHP" xfId="9098" xr:uid="{E8214F68-EDE2-42E5-87B6-15DEDD79D4B2}"/>
    <cellStyle name="Hiperłącze 3" xfId="9099" xr:uid="{8DDF896A-FA93-485D-8DC6-147DDA67CF63}"/>
    <cellStyle name="Hiperłącze 3 2" xfId="50683" xr:uid="{42CB9B60-648D-4A2C-9D04-548A0DD749C0}"/>
    <cellStyle name="Hiperłącze 3 3" xfId="33355" xr:uid="{5A01D1CC-2972-43CF-9C70-8A9D3491D513}"/>
    <cellStyle name="Hiperłącze 4" xfId="9100" xr:uid="{D38D5A16-D0CC-458F-9BE0-FCDAB547D5B5}"/>
    <cellStyle name="Hiperłącze 4 2" xfId="50684" xr:uid="{F0A6468C-0933-4B4B-8F7C-76AC03BF55EB}"/>
    <cellStyle name="Hiperłącze 4 3" xfId="33356" xr:uid="{45170BA9-AE24-4D5C-AE3E-75E6F47B4CE8}"/>
    <cellStyle name="Hiperłącze 5" xfId="9101" xr:uid="{FBADA633-EF0B-4026-A02F-98508CBB3948}"/>
    <cellStyle name="Hiperłącze 5 2" xfId="50685" xr:uid="{7985A896-74B6-483E-AB76-3D26C86FDB9D}"/>
    <cellStyle name="Hiperłącze 5 3" xfId="33357" xr:uid="{937A73A7-B1F9-4613-BBCE-7566F6E17719}"/>
    <cellStyle name="Hiperłącze 6" xfId="9102" xr:uid="{A4BC071C-AB14-485A-9E0E-0FFD18EE21F0}"/>
    <cellStyle name="Hiperłącze 6 2" xfId="50686" xr:uid="{9F4E82CD-2B6D-4C19-B20B-210C20D4CF92}"/>
    <cellStyle name="Hiperłącze 6 3" xfId="33358" xr:uid="{05694264-A7A5-4792-8CB5-97F234CDE1EF}"/>
    <cellStyle name="Hiperłącze 7" xfId="9103" xr:uid="{85AE59F3-B510-4DF1-9032-62515D49E220}"/>
    <cellStyle name="Hiperłącze 7 2" xfId="50687" xr:uid="{0A03EE73-CA5D-43EA-AD1E-BCE7529CD6B0}"/>
    <cellStyle name="Hiperłącze 7 3" xfId="33359" xr:uid="{817221A5-182B-4729-85B2-14476D662198}"/>
    <cellStyle name="Hiperłącze 8" xfId="9104" xr:uid="{E6C661BF-7916-45EC-AD25-5D527F573051}"/>
    <cellStyle name="Hiperłącze 8 2" xfId="50688" xr:uid="{C3BDD115-DB7F-47D0-B4BE-03FDD36F901E}"/>
    <cellStyle name="Hiperłącze 8 3" xfId="33360" xr:uid="{51FF09C5-B934-4A28-A97A-A9F5AD417324}"/>
    <cellStyle name="Hiperłącze 9" xfId="9105" xr:uid="{8950CE12-E0D3-4ED3-89A5-1B3B1363048B}"/>
    <cellStyle name="Hiperłącze 9 2" xfId="50689" xr:uid="{CBA439CB-C016-45C5-9CE6-0899C0B964A8}"/>
    <cellStyle name="Hiperłącze 9 3" xfId="33361" xr:uid="{E1B8E1A5-6F1A-4B74-8BDF-C71EBF90B231}"/>
    <cellStyle name="Hyperlink" xfId="54497" xr:uid="{00000000-000B-0000-0000-000008000000}"/>
    <cellStyle name="Hyperlink 2" xfId="580" xr:uid="{00000000-0005-0000-0000-000048020000}"/>
    <cellStyle name="Hyperlink 2 10" xfId="50690" xr:uid="{3C7520B5-914D-4996-AA38-710B63CFD1BF}"/>
    <cellStyle name="Hyperlink 2 11" xfId="33362" xr:uid="{F293D636-EA47-4A69-AF7C-C91209F1F876}"/>
    <cellStyle name="Hyperlink 2 12" xfId="9106" xr:uid="{89CF3DFF-8315-4377-98DC-A3D365E6E6F1}"/>
    <cellStyle name="Hyperlink 2 2" xfId="9107" xr:uid="{4817F862-3965-4696-B3AE-391CF56F4C29}"/>
    <cellStyle name="Hyperlink 2 2 2" xfId="9108" xr:uid="{5FD2B0D1-009D-40BE-93DC-88784ECBB1D8}"/>
    <cellStyle name="Hyperlink 2 2 2 2" xfId="9109" xr:uid="{A24B289E-2AF6-4DF6-B603-897D3D7D8F8D}"/>
    <cellStyle name="Hyperlink 2 2 2 2 2" xfId="33365" xr:uid="{5C1706BE-034B-4B86-B13B-C260936A7D61}"/>
    <cellStyle name="Hyperlink 2 2 2 3" xfId="33364" xr:uid="{65DF5911-E22E-4A26-BCCF-7535CE58D5EA}"/>
    <cellStyle name="Hyperlink 2 2 3" xfId="9110" xr:uid="{F89E7787-2D00-49F3-B948-C4BFF45FDB04}"/>
    <cellStyle name="Hyperlink 2 2 3 2" xfId="9111" xr:uid="{40E8B931-F64B-4C75-81DF-58C24BD19DC2}"/>
    <cellStyle name="Hyperlink 2 2 3 2 2" xfId="33367" xr:uid="{0F7688D3-3620-4D47-A321-A78F9E361AB4}"/>
    <cellStyle name="Hyperlink 2 2 3 3" xfId="33366" xr:uid="{EBB23BFC-ED5C-4A7F-BF45-6CCFD2419DE6}"/>
    <cellStyle name="Hyperlink 2 2 4" xfId="9112" xr:uid="{7A6C4CFA-DCFE-4EC0-A698-8DF63F880CB4}"/>
    <cellStyle name="Hyperlink 2 2 4 2" xfId="9113" xr:uid="{B8203E6A-8339-464C-9D6D-952682086180}"/>
    <cellStyle name="Hyperlink 2 2 4 2 2" xfId="33369" xr:uid="{F11C6395-4EDA-4C3C-90D7-B449F2665ED9}"/>
    <cellStyle name="Hyperlink 2 2 4 3" xfId="33368" xr:uid="{CD63DD3C-6F14-4EEE-972E-A9D02C3A48C3}"/>
    <cellStyle name="Hyperlink 2 2 5" xfId="9114" xr:uid="{A3620ECC-C043-4053-9489-B68DB4667477}"/>
    <cellStyle name="Hyperlink 2 2 5 2" xfId="33370" xr:uid="{75A7FB23-D816-411C-A780-16182B54C645}"/>
    <cellStyle name="Hyperlink 2 2 6" xfId="33363" xr:uid="{5E25D179-531D-4EFC-B691-5EDF09BB1D8A}"/>
    <cellStyle name="Hyperlink 2 3" xfId="9115" xr:uid="{57CF50C7-72FC-48D0-A1D9-3E310C3FF47E}"/>
    <cellStyle name="Hyperlink 2 3 2" xfId="9116" xr:uid="{1DB244A8-46F0-4E61-9229-E343C6670BDD}"/>
    <cellStyle name="Hyperlink 2 3 2 2" xfId="9117" xr:uid="{2101D954-CD00-409F-A17B-2F58E5C0161C}"/>
    <cellStyle name="Hyperlink 2 3 2 2 2" xfId="33373" xr:uid="{1DF38C98-5931-43A7-9D3A-71612B354486}"/>
    <cellStyle name="Hyperlink 2 3 2 3" xfId="33372" xr:uid="{61BEEECA-A328-4227-9BEF-24E7BB479C83}"/>
    <cellStyle name="Hyperlink 2 3 3" xfId="9118" xr:uid="{67D1E39F-2628-47DF-9C88-F15D72B86F74}"/>
    <cellStyle name="Hyperlink 2 3 3 2" xfId="9119" xr:uid="{E639F01B-4AB1-4594-803C-920DB031F8DF}"/>
    <cellStyle name="Hyperlink 2 3 3 2 2" xfId="33375" xr:uid="{FEC1167F-05B1-477F-8692-A1E46887D139}"/>
    <cellStyle name="Hyperlink 2 3 3 3" xfId="33374" xr:uid="{D56DAC77-9921-43CD-85C9-7D98A536B6FD}"/>
    <cellStyle name="Hyperlink 2 3 4" xfId="9120" xr:uid="{C6BEF023-9D2F-40C9-9EA9-9C6960C41995}"/>
    <cellStyle name="Hyperlink 2 3 4 2" xfId="33376" xr:uid="{1211C079-DCFC-4F15-B70C-FB954377CDA1}"/>
    <cellStyle name="Hyperlink 2 3 5" xfId="33371" xr:uid="{8BAFB8E5-5561-4514-87AF-5C905267B298}"/>
    <cellStyle name="Hyperlink 2 4" xfId="9121" xr:uid="{CB77DD90-B270-43CE-84E6-CB403369E652}"/>
    <cellStyle name="Hyperlink 2 4 2" xfId="9122" xr:uid="{8D213F5F-7716-45B1-9552-069E1AC3AF6F}"/>
    <cellStyle name="Hyperlink 2 4 2 2" xfId="33378" xr:uid="{7DC957A3-3732-4E62-84AE-8B099F53B9CC}"/>
    <cellStyle name="Hyperlink 2 4 3" xfId="33377" xr:uid="{4DE5625C-320E-4DF7-9667-0330C07270DA}"/>
    <cellStyle name="Hyperlink 2 5" xfId="9123" xr:uid="{C71D5252-957F-4946-B594-E3AE1F0BF620}"/>
    <cellStyle name="Hyperlink 2 5 2" xfId="9124" xr:uid="{A63CF65D-B166-40AE-B544-93C25A4BAEF8}"/>
    <cellStyle name="Hyperlink 2 5 2 2" xfId="33380" xr:uid="{B236DE13-D07D-4944-8F3F-B42B2271C8EA}"/>
    <cellStyle name="Hyperlink 2 5 3" xfId="33379" xr:uid="{45DD1447-0AE2-4841-BB39-7F0595AC03A6}"/>
    <cellStyle name="Hyperlink 2 6" xfId="9125" xr:uid="{AE436A8B-E5F5-4E69-B6B4-D5210E015263}"/>
    <cellStyle name="Hyperlink 2 6 2" xfId="9126" xr:uid="{94429204-06A2-4799-B916-EB3AC7DE0E42}"/>
    <cellStyle name="Hyperlink 2 6 2 2" xfId="33382" xr:uid="{A35BFAF2-B2F5-4420-B182-A91CE23519F6}"/>
    <cellStyle name="Hyperlink 2 6 3" xfId="33381" xr:uid="{F3CB84C2-0460-41FC-B384-AEEFD0395B28}"/>
    <cellStyle name="Hyperlink 2 7" xfId="9127" xr:uid="{1867F5E7-A558-4FD6-9BC5-61E29CC9E5F7}"/>
    <cellStyle name="Hyperlink 2 7 2" xfId="33383" xr:uid="{EE3ABF32-2167-46AD-A2F6-44EA9529201E}"/>
    <cellStyle name="Hyperlink 2 8" xfId="9128" xr:uid="{2B7E1C1C-5D94-461A-88F0-D238C5DC7E2A}"/>
    <cellStyle name="Hyperlink 2 8 2" xfId="33384" xr:uid="{F6847CAD-50CC-4D51-A88D-4D74C13BFE7D}"/>
    <cellStyle name="Hyperlink 2 9" xfId="9129" xr:uid="{ACB3327F-963C-41B5-B32F-D1A932867CF2}"/>
    <cellStyle name="Hyperlink 2 9 2" xfId="33385" xr:uid="{5F6ED0E8-3557-4309-9014-7610CBE07322}"/>
    <cellStyle name="Hyperlink 3" xfId="581" xr:uid="{00000000-0005-0000-0000-000049020000}"/>
    <cellStyle name="Hyperlink 3 10" xfId="9131" xr:uid="{4BD74230-4FDA-482F-B13B-860873AD0DE9}"/>
    <cellStyle name="Hyperlink 3 10 2" xfId="33387" xr:uid="{1630E545-F88A-49FD-B1A0-FF6AE7E36A61}"/>
    <cellStyle name="Hyperlink 3 11" xfId="50691" xr:uid="{3FFB3454-EF2D-482F-B536-4CF30A61CC1B}"/>
    <cellStyle name="Hyperlink 3 12" xfId="33386" xr:uid="{7D0C930C-3A27-408F-A8AD-56C65AE0D036}"/>
    <cellStyle name="Hyperlink 3 13" xfId="9130" xr:uid="{48AF06D8-64AE-4275-8492-ED5488378955}"/>
    <cellStyle name="Hyperlink 3 2" xfId="582" xr:uid="{00000000-0005-0000-0000-00004A020000}"/>
    <cellStyle name="Hyperlink 3 2 10" xfId="33388" xr:uid="{0F191146-BCD1-4042-A530-0020476AA501}"/>
    <cellStyle name="Hyperlink 3 2 11" xfId="9132" xr:uid="{6005AF07-561D-4609-8CC4-3C1249C567E5}"/>
    <cellStyle name="Hyperlink 3 2 2" xfId="9133" xr:uid="{E1257FCC-BB5F-4F14-B5EB-E75C6AA7CC3A}"/>
    <cellStyle name="Hyperlink 3 2 2 2" xfId="9134" xr:uid="{CDF2BA93-E115-47DD-AC8A-B7BC83BCFFC0}"/>
    <cellStyle name="Hyperlink 3 2 2 2 2" xfId="33390" xr:uid="{8E030B1F-4C98-4190-91C3-EBA34B388A9F}"/>
    <cellStyle name="Hyperlink 3 2 2 3" xfId="9135" xr:uid="{D53CABE6-377D-41CA-8D13-D162207317A4}"/>
    <cellStyle name="Hyperlink 3 2 2 3 2" xfId="33391" xr:uid="{B272E04D-7F52-43E6-902B-D6E73A80A915}"/>
    <cellStyle name="Hyperlink 3 2 2 4" xfId="9136" xr:uid="{571A0D0F-AA5C-48BB-AF28-334137E0F044}"/>
    <cellStyle name="Hyperlink 3 2 2 4 2" xfId="33392" xr:uid="{5A7AC0B3-D819-4061-9918-4881FCC34268}"/>
    <cellStyle name="Hyperlink 3 2 2 5" xfId="50693" xr:uid="{77DB3C7C-C7F6-46F2-8085-5408474360DD}"/>
    <cellStyle name="Hyperlink 3 2 2 6" xfId="33389" xr:uid="{B210FC92-1962-4BFA-A872-8C0C514935DB}"/>
    <cellStyle name="Hyperlink 3 2 3" xfId="9137" xr:uid="{D6C07209-1B66-42BC-A5C2-B38E3C4C819E}"/>
    <cellStyle name="Hyperlink 3 2 3 2" xfId="9138" xr:uid="{53EC1D16-226A-46B5-BBF7-26F8814018A0}"/>
    <cellStyle name="Hyperlink 3 2 3 2 2" xfId="33394" xr:uid="{805A8CDB-4646-4A7A-A327-BFA4BF6D689B}"/>
    <cellStyle name="Hyperlink 3 2 3 3" xfId="9139" xr:uid="{B0E8E8DF-8280-42E6-9DD7-81ACA3B1B437}"/>
    <cellStyle name="Hyperlink 3 2 3 3 2" xfId="33395" xr:uid="{46EAAD78-ED9B-4A5F-BF7F-F227B50C0BF1}"/>
    <cellStyle name="Hyperlink 3 2 3 4" xfId="9140" xr:uid="{5C5F1643-377A-4F5C-A3B3-2A4C9D7B36F8}"/>
    <cellStyle name="Hyperlink 3 2 3 4 2" xfId="33396" xr:uid="{5CC2D241-6A0A-48A5-9C9E-602824726466}"/>
    <cellStyle name="Hyperlink 3 2 3 5" xfId="50694" xr:uid="{3E308997-DEF7-4D29-8291-944577F19453}"/>
    <cellStyle name="Hyperlink 3 2 3 6" xfId="33393" xr:uid="{2E283D73-7D7B-475F-A9DC-859704783582}"/>
    <cellStyle name="Hyperlink 3 2 4" xfId="9141" xr:uid="{C9371BC8-1BB6-4B6D-AB87-17772556A361}"/>
    <cellStyle name="Hyperlink 3 2 4 2" xfId="9142" xr:uid="{DADC6960-612C-4AD2-A5F4-59D76247AC1E}"/>
    <cellStyle name="Hyperlink 3 2 4 2 2" xfId="33398" xr:uid="{517023E9-78D2-4120-9E91-7CEA357F880D}"/>
    <cellStyle name="Hyperlink 3 2 4 3" xfId="33397" xr:uid="{01BF0F03-A6BD-4A62-8282-AEB0AF822E95}"/>
    <cellStyle name="Hyperlink 3 2 5" xfId="9143" xr:uid="{79111336-7D82-4B86-B291-BBDF93E58E07}"/>
    <cellStyle name="Hyperlink 3 2 5 2" xfId="9144" xr:uid="{4235CFFD-8A90-4FB9-A523-E39FD6FFD69B}"/>
    <cellStyle name="Hyperlink 3 2 5 2 2" xfId="33400" xr:uid="{17CC4697-DAEA-462D-B0EF-113259F66544}"/>
    <cellStyle name="Hyperlink 3 2 5 3" xfId="33399" xr:uid="{B008A24A-22E7-4691-B345-DA0F8B543DE8}"/>
    <cellStyle name="Hyperlink 3 2 6" xfId="9145" xr:uid="{85565802-E511-46D6-88CE-8A865D0507C6}"/>
    <cellStyle name="Hyperlink 3 2 6 2" xfId="33401" xr:uid="{DB16999C-B36E-448E-BCDD-FBFAF9738854}"/>
    <cellStyle name="Hyperlink 3 2 7" xfId="9146" xr:uid="{C3E2CF01-D1E0-4CA6-8BAD-AF38289E6233}"/>
    <cellStyle name="Hyperlink 3 2 7 2" xfId="33402" xr:uid="{7FB03456-AFC0-47CE-82DD-A17BE7916B21}"/>
    <cellStyle name="Hyperlink 3 2 8" xfId="9147" xr:uid="{9491DC7B-5411-4503-B75E-AF37366A6768}"/>
    <cellStyle name="Hyperlink 3 2 8 2" xfId="33403" xr:uid="{D03D30CE-7270-4A18-8B42-363FEA1CA747}"/>
    <cellStyle name="Hyperlink 3 2 9" xfId="50692" xr:uid="{7BB1281F-6BDF-4D5D-B13C-3D1C85D6FE8B}"/>
    <cellStyle name="Hyperlink 3 3" xfId="583" xr:uid="{00000000-0005-0000-0000-00004B020000}"/>
    <cellStyle name="Hyperlink 3 3 2" xfId="9149" xr:uid="{F5F0A849-BD35-4049-9EBF-82A1D7A580B0}"/>
    <cellStyle name="Hyperlink 3 3 2 2" xfId="9150" xr:uid="{FBC016A8-7009-4F49-92C6-F7DD77FF4CA7}"/>
    <cellStyle name="Hyperlink 3 3 2 2 2" xfId="33406" xr:uid="{94C9DFDB-B4B5-4031-A710-64F61586C079}"/>
    <cellStyle name="Hyperlink 3 3 2 3" xfId="33405" xr:uid="{76657D72-DCF8-4253-BE17-7166E000CD35}"/>
    <cellStyle name="Hyperlink 3 3 3" xfId="9151" xr:uid="{82D08FAC-FA12-4505-A93A-4BEF222BE31D}"/>
    <cellStyle name="Hyperlink 3 3 3 2" xfId="9152" xr:uid="{DF1AD83C-7296-4610-90A2-8215E48D7CA0}"/>
    <cellStyle name="Hyperlink 3 3 3 2 2" xfId="33408" xr:uid="{F0A680DE-B4AB-4C8A-9717-EA77E545DF39}"/>
    <cellStyle name="Hyperlink 3 3 3 3" xfId="33407" xr:uid="{C351B8A9-589F-4BE5-80A6-C69A7487D2EA}"/>
    <cellStyle name="Hyperlink 3 3 4" xfId="9153" xr:uid="{0C695218-5AFA-4ACB-A45D-90BCFE774B9C}"/>
    <cellStyle name="Hyperlink 3 3 4 2" xfId="33409" xr:uid="{4FB06CD4-41C5-4A42-90C7-339995274E15}"/>
    <cellStyle name="Hyperlink 3 3 5" xfId="9154" xr:uid="{3DE94E44-8C6D-4C5F-8C02-56DF4A62E8C9}"/>
    <cellStyle name="Hyperlink 3 3 5 2" xfId="33410" xr:uid="{1B7CFE10-2988-4365-97F9-8031EEDA224F}"/>
    <cellStyle name="Hyperlink 3 3 6" xfId="9155" xr:uid="{60BD8CA1-FAA7-4EE5-8642-37DB7F8C379A}"/>
    <cellStyle name="Hyperlink 3 3 6 2" xfId="33411" xr:uid="{DE0CA50B-572C-424F-AB12-1CDE3FB61F5C}"/>
    <cellStyle name="Hyperlink 3 3 7" xfId="50695" xr:uid="{30E2F858-3947-406C-BCEA-9ACDAA331D30}"/>
    <cellStyle name="Hyperlink 3 3 8" xfId="33404" xr:uid="{AD0BF49A-6B51-4D28-9882-7225797183AD}"/>
    <cellStyle name="Hyperlink 3 3 9" xfId="9148" xr:uid="{16732220-A27E-40F5-9205-492F9FAB49EA}"/>
    <cellStyle name="Hyperlink 3 4" xfId="9156" xr:uid="{03F77D53-7548-46D7-A9F8-BEA9F7D93DA9}"/>
    <cellStyle name="Hyperlink 3 4 2" xfId="9157" xr:uid="{49E5DD04-FEA6-4E30-B41F-6129A3FEDF7A}"/>
    <cellStyle name="Hyperlink 3 4 2 2" xfId="33413" xr:uid="{9E84C25E-F53B-4BAB-8175-CDB0C5D03952}"/>
    <cellStyle name="Hyperlink 3 4 3" xfId="9158" xr:uid="{6A77E8DE-4906-4C03-BDC6-E7A14100C3EE}"/>
    <cellStyle name="Hyperlink 3 4 3 2" xfId="33414" xr:uid="{9CCF9337-3852-4AF6-9EF3-428DEB85F328}"/>
    <cellStyle name="Hyperlink 3 4 4" xfId="9159" xr:uid="{46670264-A1F8-47ED-8AB5-B597AFB5369C}"/>
    <cellStyle name="Hyperlink 3 4 4 2" xfId="33415" xr:uid="{54992F69-22B1-4DC6-A155-04A0AC79A944}"/>
    <cellStyle name="Hyperlink 3 4 5" xfId="50696" xr:uid="{F7A941A4-8F04-46C5-A289-2ECDB9FBB3B1}"/>
    <cellStyle name="Hyperlink 3 4 6" xfId="33412" xr:uid="{7BAE26A2-A514-4745-A28D-07F55A2CF7DE}"/>
    <cellStyle name="Hyperlink 3 5" xfId="9160" xr:uid="{EEB73554-A417-4463-8EC3-F88B5F5AE8B0}"/>
    <cellStyle name="Hyperlink 3 5 2" xfId="9161" xr:uid="{A5B9B736-A5CC-44B5-9800-792930BC0CD9}"/>
    <cellStyle name="Hyperlink 3 5 2 2" xfId="33417" xr:uid="{18A0D15B-92D5-4CCD-9D97-A56A2BD10315}"/>
    <cellStyle name="Hyperlink 3 5 3" xfId="33416" xr:uid="{EA43EA04-6AE9-49E2-8658-5873F19215D3}"/>
    <cellStyle name="Hyperlink 3 6" xfId="9162" xr:uid="{E10380F5-B5CE-4D70-9253-F0C395169933}"/>
    <cellStyle name="Hyperlink 3 6 2" xfId="9163" xr:uid="{395954C9-F1B6-4010-B468-897C22203BE1}"/>
    <cellStyle name="Hyperlink 3 6 2 2" xfId="33419" xr:uid="{86CC6E8F-EFAA-4658-85E8-2F5921F0E2E2}"/>
    <cellStyle name="Hyperlink 3 6 3" xfId="33418" xr:uid="{60B945F1-5648-4CD2-B770-8389D19B28DE}"/>
    <cellStyle name="Hyperlink 3 7" xfId="9164" xr:uid="{B788F371-8320-460C-9F6B-4FC8C78A6054}"/>
    <cellStyle name="Hyperlink 3 7 2" xfId="9165" xr:uid="{21E564BA-B050-4229-9010-7A68975795F5}"/>
    <cellStyle name="Hyperlink 3 7 2 2" xfId="33421" xr:uid="{18753769-A35D-4B7B-A7D8-F6A3FD3F91D8}"/>
    <cellStyle name="Hyperlink 3 7 3" xfId="33420" xr:uid="{4EF46930-1A8B-43D1-96A0-ABA666875D13}"/>
    <cellStyle name="Hyperlink 3 8" xfId="9166" xr:uid="{0FE470D6-F9B3-4442-92AC-00EEBEE99144}"/>
    <cellStyle name="Hyperlink 3 8 2" xfId="33422" xr:uid="{2B26E38A-B969-480A-BDD3-5D5C33654561}"/>
    <cellStyle name="Hyperlink 3 9" xfId="9167" xr:uid="{D4DAC295-FD87-4E0F-84C1-550A62EB232E}"/>
    <cellStyle name="Hyperlink 3 9 2" xfId="33423" xr:uid="{5902F35D-92D1-413F-8513-C743F6BC81F2}"/>
    <cellStyle name="Hyperlink 3_CHP" xfId="9168" xr:uid="{D7643AF6-B155-4363-B612-C06BE4E666C1}"/>
    <cellStyle name="Hyperlink 4" xfId="584" xr:uid="{00000000-0005-0000-0000-00004C020000}"/>
    <cellStyle name="Hyperlink 4 10" xfId="9169" xr:uid="{ECF426D9-A927-4864-8C97-439B7406BFBC}"/>
    <cellStyle name="Hyperlink 4 2" xfId="9170" xr:uid="{A3C68C2C-E5B5-497F-8676-F99B8D5F1FD3}"/>
    <cellStyle name="Hyperlink 4 2 2" xfId="9171" xr:uid="{AC0AD257-7471-4F76-9742-8344DF1EFB19}"/>
    <cellStyle name="Hyperlink 4 2 2 2" xfId="33426" xr:uid="{A99AFCE7-A431-4D7D-9C37-74AE1EAAC4CB}"/>
    <cellStyle name="Hyperlink 4 2 3" xfId="33425" xr:uid="{25BF04D8-6BDA-482D-846C-605C43C3D800}"/>
    <cellStyle name="Hyperlink 4 3" xfId="9172" xr:uid="{8FBF6156-3D72-4976-8BB9-E40857A9E7F9}"/>
    <cellStyle name="Hyperlink 4 3 2" xfId="9173" xr:uid="{2813A58D-C4C6-4912-ADEA-A6976C571EDE}"/>
    <cellStyle name="Hyperlink 4 3 2 2" xfId="33428" xr:uid="{CAE3D680-53D7-4179-B04F-90D515A29148}"/>
    <cellStyle name="Hyperlink 4 3 3" xfId="33427" xr:uid="{6DC89F15-42CD-42DF-A9CF-E1C49B520E49}"/>
    <cellStyle name="Hyperlink 4 4" xfId="9174" xr:uid="{AE4CAA68-A774-4D3E-B1C3-B01F21778CDB}"/>
    <cellStyle name="Hyperlink 4 4 2" xfId="9175" xr:uid="{2E90794E-265D-4E8F-94C2-5E218D382AC1}"/>
    <cellStyle name="Hyperlink 4 4 2 2" xfId="33430" xr:uid="{E06D43E3-FD39-4FC0-91B9-B698A3D90B46}"/>
    <cellStyle name="Hyperlink 4 4 3" xfId="33429" xr:uid="{3685D413-87DD-4F1C-892D-D5CE227344DD}"/>
    <cellStyle name="Hyperlink 4 5" xfId="9176" xr:uid="{75608DFB-EA36-4C85-B3E4-45BE486F6862}"/>
    <cellStyle name="Hyperlink 4 5 2" xfId="33431" xr:uid="{A773E430-28BB-45DE-9268-ED3C15041CAB}"/>
    <cellStyle name="Hyperlink 4 6" xfId="9177" xr:uid="{4FED2247-4A16-40D0-8C64-C05A5B5D75D9}"/>
    <cellStyle name="Hyperlink 4 6 2" xfId="33432" xr:uid="{501BE008-ADA5-4E55-B7E1-95B7E4962A02}"/>
    <cellStyle name="Hyperlink 4 7" xfId="9178" xr:uid="{B5E683EF-FBAE-4DFA-B9B0-A0BE0A4CF5B4}"/>
    <cellStyle name="Hyperlink 4 7 2" xfId="33433" xr:uid="{0DB30B79-03BA-43B7-B753-FBB2FDC2FCDB}"/>
    <cellStyle name="Hyperlink 4 8" xfId="50697" xr:uid="{9AEC5A59-7524-4BF1-89F4-669398EA534F}"/>
    <cellStyle name="Hyperlink 4 9" xfId="33424" xr:uid="{055DE04A-EDA0-4C7C-8086-4AD98C1BD5F7}"/>
    <cellStyle name="Hyperlink 5" xfId="9179" xr:uid="{D9A9B37B-1473-4C07-A6E5-363DBDB72411}"/>
    <cellStyle name="Hyperlink 5 2" xfId="9180" xr:uid="{CB426911-5E92-4A1C-B9AE-CA0D4D34DD7D}"/>
    <cellStyle name="Hyperlink 5 2 2" xfId="9181" xr:uid="{03D370EB-61CE-4E89-913B-9DD92FD724A8}"/>
    <cellStyle name="Hyperlink 5 2 2 2" xfId="33436" xr:uid="{478EA1B1-24F4-4B48-A45A-F6CDEFCDEABC}"/>
    <cellStyle name="Hyperlink 5 2 3" xfId="33435" xr:uid="{76EAA3E5-4211-4E90-B129-5BE572FFCBE5}"/>
    <cellStyle name="Hyperlink 5 3" xfId="9182" xr:uid="{D3D5375A-D143-453A-B96E-758ED5A38FBC}"/>
    <cellStyle name="Hyperlink 5 3 2" xfId="33437" xr:uid="{898506B5-A1A0-423A-944F-574291F0EA56}"/>
    <cellStyle name="Hyperlink 5 4" xfId="33434" xr:uid="{ACA5FE42-6F17-469C-9879-7B2963058AAB}"/>
    <cellStyle name="Hyperlink 6" xfId="9183" xr:uid="{EAF93B35-35B6-4352-BBB6-876941F4E505}"/>
    <cellStyle name="Hyperlink 6 2" xfId="9184" xr:uid="{183339C4-9FBD-470E-A051-8358ED53B503}"/>
    <cellStyle name="Hyperlink 6 2 2" xfId="33439" xr:uid="{AA409B55-50ED-4694-A832-B280744F8BC6}"/>
    <cellStyle name="Hyperlink 6 3" xfId="33438" xr:uid="{AD5B6E23-576F-4C0A-8B32-46A822DDF711}"/>
    <cellStyle name="Hyperlink 7" xfId="9185" xr:uid="{27EC0243-27B0-4C0A-9A57-F389809A51AF}"/>
    <cellStyle name="Hyperlink 7 2" xfId="9186" xr:uid="{31F6C969-5A6F-43BF-BDF2-F8B7883EFBFC}"/>
    <cellStyle name="Hyperlink 7 2 2" xfId="33441" xr:uid="{09BB3487-6959-47F6-9882-363901A436A4}"/>
    <cellStyle name="Hyperlink 7 3" xfId="33440" xr:uid="{B1B410D6-33C5-4AE6-9F0C-5CA714F19BC7}"/>
    <cellStyle name="Hyperlink 8" xfId="9187" xr:uid="{77962D3C-560E-4FC0-83C6-5C9A92948BFB}"/>
    <cellStyle name="Hyperlink 8 2" xfId="9188" xr:uid="{0F6E3DA3-E42B-4BD9-82F5-14DF1E3BFCFF}"/>
    <cellStyle name="Hyperlink 8 2 2" xfId="33443" xr:uid="{EB069BB6-41CF-4B7E-993B-03D0AF2E74A1}"/>
    <cellStyle name="Hyperlink 8 3" xfId="33442" xr:uid="{622FD08F-847A-4AB7-91FC-2F1423D645AD}"/>
    <cellStyle name="Input [yellow]" xfId="585" xr:uid="{00000000-0005-0000-0000-00004D020000}"/>
    <cellStyle name="Input [yellow] 2" xfId="9190" xr:uid="{75CCD377-31E7-4BCA-9BDB-2C41C67FC7F0}"/>
    <cellStyle name="Input [yellow] 2 2" xfId="9191" xr:uid="{AA5F13BC-3E61-4D29-8537-66A09C4EC94D}"/>
    <cellStyle name="Input [yellow] 2 2 2" xfId="33446" xr:uid="{8AF2D633-48FD-4461-BDFD-3E2C4BBAD434}"/>
    <cellStyle name="Input [yellow] 2 3" xfId="33445" xr:uid="{4A2209E4-0B0A-4FA1-9119-C51A26901D09}"/>
    <cellStyle name="Input [yellow] 3" xfId="9192" xr:uid="{5D5FCBF6-CC94-4C16-95B1-5E46452ED8C2}"/>
    <cellStyle name="Input [yellow] 3 2" xfId="9193" xr:uid="{08A8C4EE-C6A1-4A35-85F6-219C286F917E}"/>
    <cellStyle name="Input [yellow] 3 2 2" xfId="33448" xr:uid="{2EE86415-4D43-4E4E-B89A-307FE0C3A1B8}"/>
    <cellStyle name="Input [yellow] 3 3" xfId="33447" xr:uid="{B4D144C5-4156-454B-A5B0-4AD9805ABEE7}"/>
    <cellStyle name="Input [yellow] 4" xfId="9194" xr:uid="{01699F80-515D-43FF-9C9B-17CD68CD8123}"/>
    <cellStyle name="Input [yellow] 4 2" xfId="33449" xr:uid="{2F415EB2-37EB-4C95-B5F1-9542CF949B02}"/>
    <cellStyle name="Input [yellow] 5" xfId="9195" xr:uid="{2346EB85-B17D-41F6-89C1-7A14F52C2CD6}"/>
    <cellStyle name="Input [yellow] 5 2" xfId="33450" xr:uid="{09E87213-5665-4988-8BB2-233D92FFAC0E}"/>
    <cellStyle name="Input [yellow] 6" xfId="9196" xr:uid="{588520B4-145B-4C7A-B5F7-131A80AEFA08}"/>
    <cellStyle name="Input [yellow] 6 2" xfId="33451" xr:uid="{63E96647-CBE6-4023-A765-B4085DFEDCCF}"/>
    <cellStyle name="Input [yellow] 7" xfId="50698" xr:uid="{11528096-A521-463B-B4AE-0DCA02E3B9E2}"/>
    <cellStyle name="Input [yellow] 8" xfId="33444" xr:uid="{74B97906-707A-486D-863D-D9324AAF329C}"/>
    <cellStyle name="Input [yellow] 9" xfId="9189" xr:uid="{D9921B39-5FF6-49B6-BA1B-D65F715901EF}"/>
    <cellStyle name="Input 10" xfId="586" xr:uid="{00000000-0005-0000-0000-00004E020000}"/>
    <cellStyle name="Input 10 2" xfId="9198" xr:uid="{D527AE03-154A-408F-827D-A133131CACAD}"/>
    <cellStyle name="Input 10 2 2" xfId="9199" xr:uid="{F95702F6-CE13-4B63-9DB7-2BA2EFE03EAB}"/>
    <cellStyle name="Input 10 2 2 2" xfId="33454" xr:uid="{134A9123-C0F2-4079-B27F-3F871BE0B191}"/>
    <cellStyle name="Input 10 2 3" xfId="33453" xr:uid="{2962EE1F-FBBE-4AD8-9DED-EEDECBF1C138}"/>
    <cellStyle name="Input 10 3" xfId="9200" xr:uid="{03C59369-5263-4145-86C7-A1CC45945534}"/>
    <cellStyle name="Input 10 3 2" xfId="33455" xr:uid="{6160DE03-6A4F-4F07-9737-6F6EFD7AF3CE}"/>
    <cellStyle name="Input 10 4" xfId="9201" xr:uid="{ACC415DE-592C-49D9-AEF8-8A2847316049}"/>
    <cellStyle name="Input 10 4 2" xfId="33456" xr:uid="{110BBFA1-7BE3-4B3D-A2F7-3BBFB4667671}"/>
    <cellStyle name="Input 10 5" xfId="9202" xr:uid="{B38E52A5-A386-42A6-AB99-C14AA61DA740}"/>
    <cellStyle name="Input 10 5 2" xfId="33457" xr:uid="{9736A894-9BE6-4C3C-9EEB-42AEAA8190BA}"/>
    <cellStyle name="Input 10 6" xfId="50699" xr:uid="{D648BBA8-0D0C-42BF-A205-AEB4204B431A}"/>
    <cellStyle name="Input 10 7" xfId="33452" xr:uid="{FD233E35-620A-4A3B-83C4-98A6A963A395}"/>
    <cellStyle name="Input 10 8" xfId="9197" xr:uid="{6343FA3F-16E9-40BB-B81B-00CC808FFDB0}"/>
    <cellStyle name="Input 11" xfId="587" xr:uid="{00000000-0005-0000-0000-00004F020000}"/>
    <cellStyle name="Input 11 2" xfId="9204" xr:uid="{D5CE9FA4-4B33-45FA-A077-E127777E7E1A}"/>
    <cellStyle name="Input 11 2 2" xfId="9205" xr:uid="{8D1BB3F5-144F-4253-98B8-FF2DD70B98AE}"/>
    <cellStyle name="Input 11 2 2 2" xfId="33460" xr:uid="{01E27C3C-DD5F-4394-827E-9D2D2C1904AB}"/>
    <cellStyle name="Input 11 2 3" xfId="33459" xr:uid="{10888E5F-7901-487E-AB89-9376FDB9176C}"/>
    <cellStyle name="Input 11 3" xfId="9206" xr:uid="{8AB32E0A-C38B-4387-AC7D-F6937D65BD6E}"/>
    <cellStyle name="Input 11 3 2" xfId="33461" xr:uid="{DBC4991B-E5B8-46A9-A2DE-C12F31C481D6}"/>
    <cellStyle name="Input 11 4" xfId="9207" xr:uid="{2BA907AC-D486-4700-82D9-F137073B937B}"/>
    <cellStyle name="Input 11 4 2" xfId="33462" xr:uid="{D06BECD7-8477-47DF-B8CE-CF96736D1ACE}"/>
    <cellStyle name="Input 11 5" xfId="9208" xr:uid="{5DB058C0-3D1F-4D7C-BEAB-34EB6C7D51A3}"/>
    <cellStyle name="Input 11 5 2" xfId="33463" xr:uid="{0F02E27C-53E6-4E93-B161-0AD7C196C4A5}"/>
    <cellStyle name="Input 11 6" xfId="50700" xr:uid="{F66605ED-2A7F-4312-B555-156DF0BDBCE4}"/>
    <cellStyle name="Input 11 7" xfId="33458" xr:uid="{1DFC6FA7-D6FF-4476-B407-2535FA712DE9}"/>
    <cellStyle name="Input 11 8" xfId="9203" xr:uid="{6D3F1A71-984E-4110-9216-F813D4EF6302}"/>
    <cellStyle name="Input 12" xfId="588" xr:uid="{00000000-0005-0000-0000-000050020000}"/>
    <cellStyle name="Input 12 2" xfId="9210" xr:uid="{162C272D-72DF-4676-9164-E8298FB17A4E}"/>
    <cellStyle name="Input 12 2 2" xfId="9211" xr:uid="{AC290846-D99B-4B6F-A2F5-FEB561E9BA55}"/>
    <cellStyle name="Input 12 2 2 2" xfId="33466" xr:uid="{1A1B5C2C-8EF6-4C7E-98DD-53C46E06514C}"/>
    <cellStyle name="Input 12 2 3" xfId="33465" xr:uid="{4A636888-1E74-4B76-9273-F2EBCDA8DF7E}"/>
    <cellStyle name="Input 12 3" xfId="9212" xr:uid="{A3AB54ED-CD68-47B8-B0A8-B87671C24BAB}"/>
    <cellStyle name="Input 12 3 2" xfId="33467" xr:uid="{243A7D98-8662-4DFF-8E1B-6CA255D623BC}"/>
    <cellStyle name="Input 12 4" xfId="9213" xr:uid="{1B2D2AD6-922F-4778-BC08-F7D329FB335F}"/>
    <cellStyle name="Input 12 4 2" xfId="33468" xr:uid="{DFBC809E-7BCC-428C-974E-09103C9FD686}"/>
    <cellStyle name="Input 12 5" xfId="9214" xr:uid="{8BBADCA5-2B54-4435-BCFA-ABBDA5628740}"/>
    <cellStyle name="Input 12 5 2" xfId="33469" xr:uid="{651E5069-54E5-454C-9D2E-F94BB7B76F9B}"/>
    <cellStyle name="Input 12 6" xfId="50701" xr:uid="{D49BB484-78C5-4619-86A9-A24ED896B280}"/>
    <cellStyle name="Input 12 7" xfId="33464" xr:uid="{70B28BCE-7A00-4675-B5F1-7F771602AF34}"/>
    <cellStyle name="Input 12 8" xfId="9209" xr:uid="{5EDED162-1588-4A11-B479-18F74126CD0C}"/>
    <cellStyle name="Input 13" xfId="589" xr:uid="{00000000-0005-0000-0000-000051020000}"/>
    <cellStyle name="Input 13 2" xfId="9216" xr:uid="{9478FBAD-3750-47C0-AC0A-8F191F6DD275}"/>
    <cellStyle name="Input 13 2 2" xfId="9217" xr:uid="{530D67D1-A4E7-4170-8892-87AFA94E2AE7}"/>
    <cellStyle name="Input 13 2 2 2" xfId="33472" xr:uid="{E40369DC-5EB6-4B67-A857-2FDDA263CA5F}"/>
    <cellStyle name="Input 13 2 3" xfId="33471" xr:uid="{6A418C39-CCDB-4328-B070-F9C0949A35A7}"/>
    <cellStyle name="Input 13 3" xfId="9218" xr:uid="{EB9E2DB9-6E64-4C89-90E1-3E8941680B3A}"/>
    <cellStyle name="Input 13 3 2" xfId="33473" xr:uid="{95A5807D-6DB2-4A60-AD6C-4CE8B93D55F7}"/>
    <cellStyle name="Input 13 4" xfId="9219" xr:uid="{1BE450AA-EB24-47A4-A2DE-F48F434010B8}"/>
    <cellStyle name="Input 13 4 2" xfId="33474" xr:uid="{ECFAACBF-60CF-493E-ADF5-E4CCE88FF69A}"/>
    <cellStyle name="Input 13 5" xfId="9220" xr:uid="{F45AC309-2AE6-4D95-AEDD-5B728F0782BF}"/>
    <cellStyle name="Input 13 5 2" xfId="33475" xr:uid="{00B22BB4-669A-4292-B89D-667D20B2D5ED}"/>
    <cellStyle name="Input 13 6" xfId="50702" xr:uid="{E07AE10C-38A4-4784-96F3-6A998785F0FA}"/>
    <cellStyle name="Input 13 7" xfId="33470" xr:uid="{EA06E87D-7027-4C6F-A361-398F352320A4}"/>
    <cellStyle name="Input 13 8" xfId="9215" xr:uid="{D5903E05-D556-4363-B722-B419E42D00E4}"/>
    <cellStyle name="Input 14" xfId="590" xr:uid="{00000000-0005-0000-0000-000052020000}"/>
    <cellStyle name="Input 14 2" xfId="9222" xr:uid="{EEA067F4-5FAA-4638-BF52-C7C75794386B}"/>
    <cellStyle name="Input 14 2 2" xfId="9223" xr:uid="{613CC973-044F-4CEB-B60E-D05DA60E10F9}"/>
    <cellStyle name="Input 14 2 2 2" xfId="33478" xr:uid="{F272C805-981D-4E6B-A311-8BF559F551D4}"/>
    <cellStyle name="Input 14 2 3" xfId="33477" xr:uid="{031B550F-E4FB-4F09-B21F-86DCB67AA48C}"/>
    <cellStyle name="Input 14 3" xfId="9224" xr:uid="{711614A5-C255-4CBC-8381-EF68419CA5C8}"/>
    <cellStyle name="Input 14 3 2" xfId="33479" xr:uid="{A2610ABF-9F44-43B5-AA06-F3FF65812113}"/>
    <cellStyle name="Input 14 4" xfId="9225" xr:uid="{67504052-06F3-44D6-A018-A54FFBB1E603}"/>
    <cellStyle name="Input 14 4 2" xfId="33480" xr:uid="{926421EF-CEDF-4DE8-A392-8D6EF5B9E771}"/>
    <cellStyle name="Input 14 5" xfId="9226" xr:uid="{858CB07B-CC54-40D0-8F97-B49FE4ABC0C8}"/>
    <cellStyle name="Input 14 5 2" xfId="33481" xr:uid="{80E73051-C12A-4860-B2A9-09CE267933A6}"/>
    <cellStyle name="Input 14 6" xfId="50703" xr:uid="{0226C3F7-4B71-4162-9E28-6338A12F39C8}"/>
    <cellStyle name="Input 14 7" xfId="33476" xr:uid="{0FD5BCED-B8A5-4E66-83C8-ECD5D5F0C91C}"/>
    <cellStyle name="Input 14 8" xfId="9221" xr:uid="{45B3E484-681F-4B8C-83F1-9DBA0D89BE21}"/>
    <cellStyle name="Input 15" xfId="591" xr:uid="{00000000-0005-0000-0000-000053020000}"/>
    <cellStyle name="Input 15 2" xfId="9228" xr:uid="{9E6DF8AA-8BD5-4256-A589-7005C1BC9F02}"/>
    <cellStyle name="Input 15 2 2" xfId="9229" xr:uid="{DE1C2527-CEB8-4CEF-BF45-D44300FD918B}"/>
    <cellStyle name="Input 15 2 2 2" xfId="33484" xr:uid="{F1DAD210-EE42-4038-82F7-D272E50F880D}"/>
    <cellStyle name="Input 15 2 3" xfId="33483" xr:uid="{1735AB55-B62C-42F4-B25C-E73197CE019A}"/>
    <cellStyle name="Input 15 3" xfId="9230" xr:uid="{1FC27B9E-7A05-409A-AF00-4514523D8ECC}"/>
    <cellStyle name="Input 15 3 2" xfId="33485" xr:uid="{FB74D20E-6387-40D1-A426-2744698020C1}"/>
    <cellStyle name="Input 15 4" xfId="9231" xr:uid="{BDC6DDCB-14B0-42AC-8F1D-99BE890F7BA5}"/>
    <cellStyle name="Input 15 4 2" xfId="33486" xr:uid="{02EA2224-539A-42DA-B1A4-9CC9B0D50724}"/>
    <cellStyle name="Input 15 5" xfId="9232" xr:uid="{C01587E2-B186-4967-BC3A-6E533E358B27}"/>
    <cellStyle name="Input 15 5 2" xfId="33487" xr:uid="{CD262D6D-67E7-4CE0-8D16-3FDB67BA6BE8}"/>
    <cellStyle name="Input 15 6" xfId="50704" xr:uid="{46F74C8A-A8A8-4905-BE53-77CE36D640CF}"/>
    <cellStyle name="Input 15 7" xfId="33482" xr:uid="{E6DD6E56-0C81-4A07-B190-4755E5FEF97F}"/>
    <cellStyle name="Input 15 8" xfId="9227" xr:uid="{95640D46-0708-428E-B345-0F3737613114}"/>
    <cellStyle name="Input 16" xfId="592" xr:uid="{00000000-0005-0000-0000-000054020000}"/>
    <cellStyle name="Input 16 2" xfId="9234" xr:uid="{B20B2BAE-5E22-42E8-81D5-D06E3D9042BC}"/>
    <cellStyle name="Input 16 2 2" xfId="9235" xr:uid="{76C52EC5-4477-4780-B474-83BB856419D1}"/>
    <cellStyle name="Input 16 2 2 2" xfId="33490" xr:uid="{AEACAEAC-E532-4A31-94C0-61201331287D}"/>
    <cellStyle name="Input 16 2 3" xfId="33489" xr:uid="{2C9DF5DC-CF50-44D6-B2BC-FA3F5A8B8899}"/>
    <cellStyle name="Input 16 3" xfId="9236" xr:uid="{53573E45-0AC8-4D9E-8EA3-793E3E3A52DE}"/>
    <cellStyle name="Input 16 3 2" xfId="33491" xr:uid="{C82EFCFC-6C70-4EB0-8238-4D32AC220034}"/>
    <cellStyle name="Input 16 4" xfId="9237" xr:uid="{099C3B6D-A031-43BB-901D-A4AE6A6DF52D}"/>
    <cellStyle name="Input 16 4 2" xfId="33492" xr:uid="{5E5AD852-8EC7-4E3E-8AF9-3920CC98BD58}"/>
    <cellStyle name="Input 16 5" xfId="9238" xr:uid="{C67A7638-1A8C-46C8-B97F-22D461F0D89A}"/>
    <cellStyle name="Input 16 5 2" xfId="33493" xr:uid="{8567D80B-0F7B-4AFB-BFBA-78959AAA2928}"/>
    <cellStyle name="Input 16 6" xfId="50705" xr:uid="{329D964E-EF6E-447C-8193-68D28BB804C5}"/>
    <cellStyle name="Input 16 7" xfId="33488" xr:uid="{ECFEC30A-1236-4EA9-BBB7-F1777CFBD177}"/>
    <cellStyle name="Input 16 8" xfId="9233" xr:uid="{6F1B772F-E0C3-440C-84B2-F43B294F6564}"/>
    <cellStyle name="Input 17" xfId="593" xr:uid="{00000000-0005-0000-0000-000055020000}"/>
    <cellStyle name="Input 17 2" xfId="9240" xr:uid="{FBDB50A2-0C31-4CA1-99FA-2AAF9AFD3058}"/>
    <cellStyle name="Input 17 2 2" xfId="9241" xr:uid="{38F944A7-2783-4918-8E11-FB0CBA4F8EF7}"/>
    <cellStyle name="Input 17 2 2 2" xfId="33496" xr:uid="{7E2E2DE9-DD5C-44D5-9B9C-8075561686BC}"/>
    <cellStyle name="Input 17 2 3" xfId="33495" xr:uid="{F1A84244-778F-4635-9E2B-1DFF42E5EA02}"/>
    <cellStyle name="Input 17 3" xfId="9242" xr:uid="{A6586476-6660-422E-AAAA-9948807F64A8}"/>
    <cellStyle name="Input 17 3 2" xfId="33497" xr:uid="{11E9D823-C560-4C66-B984-39DED170CFFB}"/>
    <cellStyle name="Input 17 4" xfId="9243" xr:uid="{B3881C60-A265-4B4B-8B1D-ACF4A67FF2FD}"/>
    <cellStyle name="Input 17 4 2" xfId="33498" xr:uid="{8760807C-895F-47B5-B15C-6DD6E173C4D9}"/>
    <cellStyle name="Input 17 5" xfId="9244" xr:uid="{8425ADBF-969A-4993-BB8A-0D8C8D6E3D6B}"/>
    <cellStyle name="Input 17 5 2" xfId="33499" xr:uid="{B34ED858-9968-494F-A46A-E6C9E508A0B7}"/>
    <cellStyle name="Input 17 6" xfId="50706" xr:uid="{C41E6E80-3DC3-461D-B54D-BF39C52824D7}"/>
    <cellStyle name="Input 17 7" xfId="33494" xr:uid="{5C5D285A-4635-4A65-B746-3925EAB25EBF}"/>
    <cellStyle name="Input 17 8" xfId="9239" xr:uid="{ED8E2A26-9E4B-4FBC-82DC-B7D277007187}"/>
    <cellStyle name="Input 18" xfId="594" xr:uid="{00000000-0005-0000-0000-000056020000}"/>
    <cellStyle name="Input 18 2" xfId="9246" xr:uid="{0F96DD10-E340-40E8-B5B3-8441FFD1A504}"/>
    <cellStyle name="Input 18 2 2" xfId="9247" xr:uid="{573FE681-961A-48B2-BACA-47EF7CA55E31}"/>
    <cellStyle name="Input 18 2 2 2" xfId="33502" xr:uid="{DF603CD7-DD68-4C6A-8DA0-1AED0CDDD7AA}"/>
    <cellStyle name="Input 18 2 3" xfId="33501" xr:uid="{705775AA-2CFF-43C4-A4F4-B192B448DBC8}"/>
    <cellStyle name="Input 18 3" xfId="9248" xr:uid="{70E54865-FB10-408F-A728-574F9CFC5A06}"/>
    <cellStyle name="Input 18 3 2" xfId="33503" xr:uid="{E3697CB6-D4C5-4AE6-99E6-C3522A5B2B67}"/>
    <cellStyle name="Input 18 4" xfId="9249" xr:uid="{67689EC5-B343-47BF-A789-2E6023F432C1}"/>
    <cellStyle name="Input 18 4 2" xfId="33504" xr:uid="{CB4F55E5-5C54-418F-899F-A4E9C422DA34}"/>
    <cellStyle name="Input 18 5" xfId="9250" xr:uid="{31DC2A4F-CEB7-40D9-9884-BF8BBC438AD6}"/>
    <cellStyle name="Input 18 5 2" xfId="33505" xr:uid="{2CA0E79C-5618-4D0B-B2B8-C430DCB25D53}"/>
    <cellStyle name="Input 18 6" xfId="50707" xr:uid="{E901CED2-3F3D-4AD5-A6AF-62001CF0728C}"/>
    <cellStyle name="Input 18 7" xfId="33500" xr:uid="{491CA682-82B0-4C20-A967-49CD0B55BEE2}"/>
    <cellStyle name="Input 18 8" xfId="9245" xr:uid="{766B01D2-3C97-4449-8900-BB2693608DB4}"/>
    <cellStyle name="Input 19" xfId="595" xr:uid="{00000000-0005-0000-0000-000057020000}"/>
    <cellStyle name="Input 19 2" xfId="9252" xr:uid="{14B7D5BA-BD98-44CC-BC79-D5462E95FE8D}"/>
    <cellStyle name="Input 19 2 2" xfId="9253" xr:uid="{4F313A5A-6FB0-402F-844B-9A8B76AC4534}"/>
    <cellStyle name="Input 19 2 2 2" xfId="33508" xr:uid="{45ABF8AE-7368-4AE4-971C-AA1796D0F78D}"/>
    <cellStyle name="Input 19 2 3" xfId="33507" xr:uid="{B125B333-06E1-4C2C-9BE9-C780AC7E3AA8}"/>
    <cellStyle name="Input 19 3" xfId="9254" xr:uid="{53CC945B-CA75-40F6-8D64-D0C5A4C4623C}"/>
    <cellStyle name="Input 19 3 2" xfId="33509" xr:uid="{45CCBC1A-3031-4203-8F20-AE6500332C20}"/>
    <cellStyle name="Input 19 4" xfId="9255" xr:uid="{A62AEF7B-0EDD-4663-8FE1-30AAFE981F2A}"/>
    <cellStyle name="Input 19 4 2" xfId="33510" xr:uid="{EFE52EB6-E0DE-433F-A450-897C18597F29}"/>
    <cellStyle name="Input 19 5" xfId="9256" xr:uid="{7D0F69A2-1B05-4BBA-81DC-1DDA9CDF29D9}"/>
    <cellStyle name="Input 19 5 2" xfId="33511" xr:uid="{1F465C6A-2F97-48C0-BD79-63FC4448E85F}"/>
    <cellStyle name="Input 19 6" xfId="50708" xr:uid="{755125B6-7781-4482-BB14-F3C7205EB41D}"/>
    <cellStyle name="Input 19 7" xfId="33506" xr:uid="{7C55EA6B-9AAC-410C-AEA0-703D827C1D68}"/>
    <cellStyle name="Input 19 8" xfId="9251" xr:uid="{4D9FA883-123F-4F5E-BABA-1E298E3D8EFD}"/>
    <cellStyle name="Input 2" xfId="596" xr:uid="{00000000-0005-0000-0000-000058020000}"/>
    <cellStyle name="Input 2 2" xfId="9258" xr:uid="{1C7B78E9-DCA8-4DC6-8218-7174DDD643CE}"/>
    <cellStyle name="Input 2 2 2" xfId="9259" xr:uid="{8A25DA2B-2D0B-425E-A581-D8FAD3EB0E8B}"/>
    <cellStyle name="Input 2 2 2 2" xfId="33514" xr:uid="{C8E2D3DA-6E95-4023-A542-AD174FC02B43}"/>
    <cellStyle name="Input 2 2 3" xfId="33513" xr:uid="{AC428F0F-C686-4B92-9A16-4567C3EE3829}"/>
    <cellStyle name="Input 2 3" xfId="9260" xr:uid="{BBE2B1A8-7210-4298-A980-FBD17D2F7AAA}"/>
    <cellStyle name="Input 2 3 2" xfId="33515" xr:uid="{270A6789-F538-4E1F-9970-FEA17D0CFDED}"/>
    <cellStyle name="Input 2 4" xfId="9261" xr:uid="{387B3106-A74C-4FC8-804D-CAD293F20A46}"/>
    <cellStyle name="Input 2 4 2" xfId="33516" xr:uid="{5DC3E823-7BBC-4D13-9D5C-534F4C51ED36}"/>
    <cellStyle name="Input 2 5" xfId="9262" xr:uid="{13F81B8C-B0AD-44C9-B715-7D31D8BB7C74}"/>
    <cellStyle name="Input 2 5 2" xfId="33517" xr:uid="{B9136DCC-9943-4392-9E28-D2E6A17E412C}"/>
    <cellStyle name="Input 2 6" xfId="50709" xr:uid="{83109286-8454-4EA7-8CEE-4AFB4C8A0645}"/>
    <cellStyle name="Input 2 7" xfId="33512" xr:uid="{3308E3C8-62AF-47C8-812E-C5E0DC9EF42D}"/>
    <cellStyle name="Input 2 8" xfId="9257" xr:uid="{836760C8-0F6A-4034-B112-370DF629F068}"/>
    <cellStyle name="Input 20" xfId="597" xr:uid="{00000000-0005-0000-0000-000059020000}"/>
    <cellStyle name="Input 20 2" xfId="9264" xr:uid="{E1E00340-FED3-428A-96D9-3CD807ED0B3A}"/>
    <cellStyle name="Input 20 2 2" xfId="9265" xr:uid="{20F3153F-5E34-45F7-A42E-E547867C20F3}"/>
    <cellStyle name="Input 20 2 2 2" xfId="33520" xr:uid="{8AA6254E-6151-43AF-82B5-280171992806}"/>
    <cellStyle name="Input 20 2 3" xfId="33519" xr:uid="{0B172EB7-ED8F-4C81-8948-2D7A8E17546C}"/>
    <cellStyle name="Input 20 3" xfId="9266" xr:uid="{9A66A6ED-000C-42ED-9EDE-933AFBEF5BE1}"/>
    <cellStyle name="Input 20 3 2" xfId="33521" xr:uid="{5334F29B-A0DE-480F-A631-38C7DFE3804D}"/>
    <cellStyle name="Input 20 4" xfId="9267" xr:uid="{DF9D049A-EF2B-4425-A46C-5F96FB509DB6}"/>
    <cellStyle name="Input 20 4 2" xfId="33522" xr:uid="{9B884BB4-4D40-4A6F-AA3F-B9F17F6E92D2}"/>
    <cellStyle name="Input 20 5" xfId="9268" xr:uid="{47E8C1A7-8CF3-46C4-AAA9-2B2544FA8BD4}"/>
    <cellStyle name="Input 20 5 2" xfId="33523" xr:uid="{19C4E040-3BD5-48ED-9DCC-A2030B40CBA3}"/>
    <cellStyle name="Input 20 6" xfId="50710" xr:uid="{420DB8E7-424B-4CD7-A716-83CD98DB576B}"/>
    <cellStyle name="Input 20 7" xfId="33518" xr:uid="{26345BB2-1C32-4403-B78C-F74BCEFB6931}"/>
    <cellStyle name="Input 20 8" xfId="9263" xr:uid="{EBF812A1-0B6F-4D80-AFD8-78D343C9C2DB}"/>
    <cellStyle name="Input 21" xfId="598" xr:uid="{00000000-0005-0000-0000-00005A020000}"/>
    <cellStyle name="Input 21 2" xfId="9270" xr:uid="{9CA98C58-7FB9-4A77-AD4D-597A4534DF9D}"/>
    <cellStyle name="Input 21 2 2" xfId="9271" xr:uid="{3AFCBAAD-1B5A-4655-9AC7-965111CC55B3}"/>
    <cellStyle name="Input 21 2 2 2" xfId="33526" xr:uid="{46406683-3756-440E-8B20-52FEA53B0764}"/>
    <cellStyle name="Input 21 2 3" xfId="33525" xr:uid="{4AFA92B4-EBD2-429D-859B-FE47202DAFCD}"/>
    <cellStyle name="Input 21 3" xfId="9272" xr:uid="{A423A914-71B3-4612-9B2E-4712F3DA3143}"/>
    <cellStyle name="Input 21 3 2" xfId="33527" xr:uid="{53574C50-6562-4730-A9E9-A7CE8B991766}"/>
    <cellStyle name="Input 21 4" xfId="9273" xr:uid="{30FE4603-7A04-40F2-A94D-F602494AC7EC}"/>
    <cellStyle name="Input 21 4 2" xfId="33528" xr:uid="{CB6FAEEC-87E8-4B55-9C88-A5A4E39BDBBB}"/>
    <cellStyle name="Input 21 5" xfId="9274" xr:uid="{F8028D07-F9B0-47D5-9150-A7CFDC9A6FF0}"/>
    <cellStyle name="Input 21 5 2" xfId="33529" xr:uid="{57669623-DCC2-4D8C-9A37-F46FB5D555AD}"/>
    <cellStyle name="Input 21 6" xfId="50711" xr:uid="{6006A918-752A-4049-BD16-9663077F4FE8}"/>
    <cellStyle name="Input 21 7" xfId="33524" xr:uid="{B2157769-89BF-4381-8BBE-9C0235816D85}"/>
    <cellStyle name="Input 21 8" xfId="9269" xr:uid="{C33D2F22-3A11-4F94-B631-E01D36847C45}"/>
    <cellStyle name="Input 22" xfId="599" xr:uid="{00000000-0005-0000-0000-00005B020000}"/>
    <cellStyle name="Input 22 2" xfId="9276" xr:uid="{5A78DE03-3F60-42DB-B31D-D95D9AF16AF1}"/>
    <cellStyle name="Input 22 2 2" xfId="9277" xr:uid="{E99E2CF8-31F9-4DAF-8B02-CEFD40339FC1}"/>
    <cellStyle name="Input 22 2 2 2" xfId="33532" xr:uid="{75F5C7DA-CE3E-42AB-B3F8-2A9CC1FE8C9C}"/>
    <cellStyle name="Input 22 2 3" xfId="33531" xr:uid="{F5366B8C-EE56-4BE8-A584-AF446821CAB8}"/>
    <cellStyle name="Input 22 3" xfId="9278" xr:uid="{EB24F893-8BEF-4423-9E86-1475A11747D5}"/>
    <cellStyle name="Input 22 3 2" xfId="33533" xr:uid="{F3457500-4F95-4D8D-BDC0-7A0D5083ADB8}"/>
    <cellStyle name="Input 22 4" xfId="9279" xr:uid="{D17F4E8A-CB1F-4ABA-95D2-AF0C4299B0FA}"/>
    <cellStyle name="Input 22 4 2" xfId="33534" xr:uid="{8ADDB958-B178-4BBC-8A01-E97A7AAEA3A3}"/>
    <cellStyle name="Input 22 5" xfId="9280" xr:uid="{C6150A7C-4A70-4F57-9C63-1F4A65F72DBC}"/>
    <cellStyle name="Input 22 5 2" xfId="33535" xr:uid="{683ED3F4-ECF6-4101-94E4-5AC96C25B4A4}"/>
    <cellStyle name="Input 22 6" xfId="50712" xr:uid="{04281A2F-5693-43B3-9D1B-E0E42FB8D620}"/>
    <cellStyle name="Input 22 7" xfId="33530" xr:uid="{F83A086A-3F0F-4645-815F-CF09B5FD0612}"/>
    <cellStyle name="Input 22 8" xfId="9275" xr:uid="{8727A6CE-9129-4466-AB47-9EE730BBB26E}"/>
    <cellStyle name="Input 23" xfId="600" xr:uid="{00000000-0005-0000-0000-00005C020000}"/>
    <cellStyle name="Input 23 2" xfId="9282" xr:uid="{0B29C804-60D9-4FDC-9204-4AAF1A736789}"/>
    <cellStyle name="Input 23 2 2" xfId="9283" xr:uid="{3407287A-8D83-4788-A0C6-EAF78250FE3A}"/>
    <cellStyle name="Input 23 2 2 2" xfId="33538" xr:uid="{338D9D8C-C688-484E-8133-87C673A1C75F}"/>
    <cellStyle name="Input 23 2 3" xfId="33537" xr:uid="{03C22F59-5AA8-4D91-B37F-D1A5425C5CF1}"/>
    <cellStyle name="Input 23 3" xfId="9284" xr:uid="{C80F625C-5E4B-4CD3-A570-CC459CDCA799}"/>
    <cellStyle name="Input 23 3 2" xfId="33539" xr:uid="{23DD5FD0-6914-4A85-AFFF-844F96931C8F}"/>
    <cellStyle name="Input 23 4" xfId="9285" xr:uid="{569213A6-D132-4A7A-A4CE-D45170C1D2B8}"/>
    <cellStyle name="Input 23 4 2" xfId="33540" xr:uid="{02B19AAB-E075-49D0-8E82-3FB318CB1CAD}"/>
    <cellStyle name="Input 23 5" xfId="9286" xr:uid="{1105E749-31A4-49E6-808E-4AC553EBA7F3}"/>
    <cellStyle name="Input 23 5 2" xfId="33541" xr:uid="{5C74867D-BDDC-4268-8021-2BE163595473}"/>
    <cellStyle name="Input 23 6" xfId="50713" xr:uid="{7DC3F675-F85D-4EC1-8B0A-6E4D1C5B26DE}"/>
    <cellStyle name="Input 23 7" xfId="33536" xr:uid="{D1BC7CC2-B815-4E5C-83E9-FBDF25481F9A}"/>
    <cellStyle name="Input 23 8" xfId="9281" xr:uid="{9D3F0271-DA4A-42B1-97FB-6E86AA8EA64D}"/>
    <cellStyle name="Input 24" xfId="601" xr:uid="{00000000-0005-0000-0000-00005D020000}"/>
    <cellStyle name="Input 24 2" xfId="9288" xr:uid="{39D01304-F2ED-43A1-A687-597BA58A7360}"/>
    <cellStyle name="Input 24 2 2" xfId="9289" xr:uid="{76D9562E-3257-4FCD-BCE4-5986869D3D77}"/>
    <cellStyle name="Input 24 2 2 2" xfId="33544" xr:uid="{21432F03-B51B-4073-ABDF-5F42B1196872}"/>
    <cellStyle name="Input 24 2 3" xfId="33543" xr:uid="{CBCBDB07-EF69-4DDC-8881-B0012AFAFE54}"/>
    <cellStyle name="Input 24 3" xfId="9290" xr:uid="{0985BEC7-899F-4167-93D2-52A694D2AF68}"/>
    <cellStyle name="Input 24 3 2" xfId="33545" xr:uid="{AB58EFDE-4F9A-428D-911A-E5486F37202E}"/>
    <cellStyle name="Input 24 4" xfId="9291" xr:uid="{C8275658-1CE0-4FD7-ACAB-C6326D6570DA}"/>
    <cellStyle name="Input 24 4 2" xfId="33546" xr:uid="{A8BD46B3-FE2F-47F3-A9C8-14D0345CE794}"/>
    <cellStyle name="Input 24 5" xfId="9292" xr:uid="{18D2794E-C32B-42D1-85BB-F2AFCD461AA2}"/>
    <cellStyle name="Input 24 5 2" xfId="33547" xr:uid="{BD125398-6A4B-4345-96E2-169D7F55F62E}"/>
    <cellStyle name="Input 24 6" xfId="50714" xr:uid="{44F9E20E-5D3B-4AD4-BE51-933D9202B05E}"/>
    <cellStyle name="Input 24 7" xfId="33542" xr:uid="{CDD023F7-2C97-47F8-BF1F-80337A4BD557}"/>
    <cellStyle name="Input 24 8" xfId="9287" xr:uid="{E141343F-E92A-42CB-B49F-9D8972BE24FE}"/>
    <cellStyle name="Input 25" xfId="602" xr:uid="{00000000-0005-0000-0000-00005E020000}"/>
    <cellStyle name="Input 25 2" xfId="9294" xr:uid="{3B8782F6-A4B2-4C68-87F8-BE58F396A996}"/>
    <cellStyle name="Input 25 2 2" xfId="9295" xr:uid="{EECC6051-7EC2-4B87-A077-6CC446219673}"/>
    <cellStyle name="Input 25 2 2 2" xfId="33550" xr:uid="{65BC61EA-AE70-4AA9-BFF5-7DEC41D90991}"/>
    <cellStyle name="Input 25 2 3" xfId="33549" xr:uid="{5F4CCD2E-9A35-4318-AAB8-566860B18925}"/>
    <cellStyle name="Input 25 3" xfId="9296" xr:uid="{204E0F81-E0C8-429F-BC18-A21C1E092E32}"/>
    <cellStyle name="Input 25 3 2" xfId="33551" xr:uid="{2E2BA209-961D-40CB-9300-D8DCD9F26AE1}"/>
    <cellStyle name="Input 25 4" xfId="9297" xr:uid="{248002FE-E19E-44CA-B95D-EE297A2E521D}"/>
    <cellStyle name="Input 25 4 2" xfId="33552" xr:uid="{FD531E73-8305-49A7-81DC-7048A64B34A1}"/>
    <cellStyle name="Input 25 5" xfId="9298" xr:uid="{099169FC-B2B8-4668-9844-468295C165DC}"/>
    <cellStyle name="Input 25 5 2" xfId="33553" xr:uid="{38F24322-C892-44B2-991B-7EDB7FFF6D6F}"/>
    <cellStyle name="Input 25 6" xfId="50715" xr:uid="{F36D1302-F094-4ECA-A5FF-886A58C3A939}"/>
    <cellStyle name="Input 25 7" xfId="33548" xr:uid="{FDE1AE80-0FFA-4E39-9FB7-3221541C0257}"/>
    <cellStyle name="Input 25 8" xfId="9293" xr:uid="{0D520B1A-57FF-4B35-9ECB-618FF20329B3}"/>
    <cellStyle name="Input 26" xfId="603" xr:uid="{00000000-0005-0000-0000-00005F020000}"/>
    <cellStyle name="Input 26 2" xfId="9300" xr:uid="{0E2ACB86-AA7A-438E-893C-EC61555470AC}"/>
    <cellStyle name="Input 26 2 2" xfId="9301" xr:uid="{3DEA2824-61DD-4B1C-A842-BD943CABA579}"/>
    <cellStyle name="Input 26 2 2 2" xfId="33556" xr:uid="{D5CEBAE8-2F42-4077-B238-D4D894628B92}"/>
    <cellStyle name="Input 26 2 3" xfId="33555" xr:uid="{766D6C72-59E7-4B5F-B5A9-DF579E2C1B7C}"/>
    <cellStyle name="Input 26 3" xfId="9302" xr:uid="{5A3CDE1C-A7C0-4E9B-9651-B8948ECA1D22}"/>
    <cellStyle name="Input 26 3 2" xfId="33557" xr:uid="{49EA00FF-78DD-4096-9172-156A5086CEAF}"/>
    <cellStyle name="Input 26 4" xfId="9303" xr:uid="{0392AFC0-0602-41E6-AC0E-3E22B3B268D4}"/>
    <cellStyle name="Input 26 4 2" xfId="33558" xr:uid="{993A9799-1C03-4312-8CCD-2D3647BA6E2F}"/>
    <cellStyle name="Input 26 5" xfId="9304" xr:uid="{F3E52EB0-6FBB-400F-840B-70F5AF0B09FC}"/>
    <cellStyle name="Input 26 5 2" xfId="33559" xr:uid="{28180857-E975-4B1E-89D6-D881E1D85508}"/>
    <cellStyle name="Input 26 6" xfId="50716" xr:uid="{3BF831C5-60E1-4E10-B809-AFEC6364DD95}"/>
    <cellStyle name="Input 26 7" xfId="33554" xr:uid="{A2206667-68D1-443E-9534-910B35325A8E}"/>
    <cellStyle name="Input 26 8" xfId="9299" xr:uid="{178C1773-C67C-4F59-8F08-0A8B2CE5A45A}"/>
    <cellStyle name="Input 27" xfId="604" xr:uid="{00000000-0005-0000-0000-000060020000}"/>
    <cellStyle name="Input 27 2" xfId="9306" xr:uid="{1C8D07F4-507D-481D-BE47-64C04871FF26}"/>
    <cellStyle name="Input 27 2 2" xfId="9307" xr:uid="{17929960-460D-4FF1-A0E1-B29304883E88}"/>
    <cellStyle name="Input 27 2 2 2" xfId="33562" xr:uid="{97128E2B-B290-41C8-98B3-897AB054CCB7}"/>
    <cellStyle name="Input 27 2 3" xfId="33561" xr:uid="{897EA209-ECAF-4041-AFE2-BCACF1BAE530}"/>
    <cellStyle name="Input 27 3" xfId="9308" xr:uid="{671FC2D3-3369-48B7-A10E-1CB17776BD8D}"/>
    <cellStyle name="Input 27 3 2" xfId="33563" xr:uid="{1BBC9A8F-775E-4B4B-A196-B33CD5116A90}"/>
    <cellStyle name="Input 27 4" xfId="9309" xr:uid="{FE6F9672-B71C-47B0-AAC5-BEDF31938606}"/>
    <cellStyle name="Input 27 4 2" xfId="33564" xr:uid="{9FA47CC5-29A2-4BC9-BD44-A56D0EF9D8A3}"/>
    <cellStyle name="Input 27 5" xfId="9310" xr:uid="{88111049-C2AF-44F9-92DB-A3F11A875FF3}"/>
    <cellStyle name="Input 27 5 2" xfId="33565" xr:uid="{0D66C88C-3DDE-466E-8FCC-26EDBC339CDA}"/>
    <cellStyle name="Input 27 6" xfId="50717" xr:uid="{50B9E92A-450D-4EC6-8EF7-D3504B9BB754}"/>
    <cellStyle name="Input 27 7" xfId="33560" xr:uid="{CEDF8FCB-3A64-4E70-8561-AEBD251F5596}"/>
    <cellStyle name="Input 27 8" xfId="9305" xr:uid="{38A42EF1-7B08-4897-AA5D-85C5DFC075BD}"/>
    <cellStyle name="Input 28" xfId="605" xr:uid="{00000000-0005-0000-0000-000061020000}"/>
    <cellStyle name="Input 28 2" xfId="9312" xr:uid="{9FCFE23E-F42F-4926-AC8B-EB7BBBE5D1D8}"/>
    <cellStyle name="Input 28 2 2" xfId="9313" xr:uid="{2EF0704C-28B8-4CA3-89CA-E82E7B8A091B}"/>
    <cellStyle name="Input 28 2 2 2" xfId="33568" xr:uid="{92D9E689-1FC0-41B7-8ED5-8FF4DC77CA6C}"/>
    <cellStyle name="Input 28 2 3" xfId="33567" xr:uid="{1C276E00-E606-4598-9009-C33D27395922}"/>
    <cellStyle name="Input 28 3" xfId="9314" xr:uid="{D79C8F08-755E-495E-A87D-32859BABD49F}"/>
    <cellStyle name="Input 28 3 2" xfId="33569" xr:uid="{82BD5B00-B6BF-4D15-8200-B66D6C3DAFB6}"/>
    <cellStyle name="Input 28 4" xfId="9315" xr:uid="{2F78A6F5-8286-4D02-887E-DC2B82EA6FBF}"/>
    <cellStyle name="Input 28 4 2" xfId="33570" xr:uid="{243F1AE6-0488-4215-81FC-C66A69D6660D}"/>
    <cellStyle name="Input 28 5" xfId="9316" xr:uid="{AF3CE212-4C91-4689-9F9D-22CE30D7C391}"/>
    <cellStyle name="Input 28 5 2" xfId="33571" xr:uid="{B356E5AB-AD45-4185-91E3-1BB228307857}"/>
    <cellStyle name="Input 28 6" xfId="50718" xr:uid="{7CF7CD38-B279-4805-A705-74D7236B1C6E}"/>
    <cellStyle name="Input 28 7" xfId="33566" xr:uid="{768BDFF2-B8FB-4171-BA88-78D200A07251}"/>
    <cellStyle name="Input 28 8" xfId="9311" xr:uid="{F959561F-3781-4674-B306-1B3A9292BAF0}"/>
    <cellStyle name="Input 29" xfId="606" xr:uid="{00000000-0005-0000-0000-000062020000}"/>
    <cellStyle name="Input 29 2" xfId="9318" xr:uid="{7B77A04A-5C7D-47D2-9B7D-0F725577E5CB}"/>
    <cellStyle name="Input 29 2 2" xfId="9319" xr:uid="{5C2D3578-986A-45AF-B951-A1F20DCF2482}"/>
    <cellStyle name="Input 29 2 2 2" xfId="33574" xr:uid="{820CAEE1-170D-4743-9AC1-485D931FE9DD}"/>
    <cellStyle name="Input 29 2 3" xfId="33573" xr:uid="{BDBF9CA7-635D-4003-B3AF-CF6E917E54E5}"/>
    <cellStyle name="Input 29 3" xfId="9320" xr:uid="{23D3F1E7-C71A-4E78-876A-F12A186675AA}"/>
    <cellStyle name="Input 29 3 2" xfId="33575" xr:uid="{4BC4A1ED-6BFB-441F-9272-B335C150C8D5}"/>
    <cellStyle name="Input 29 4" xfId="9321" xr:uid="{C0430655-2232-4497-97FA-7387FFE9B84A}"/>
    <cellStyle name="Input 29 4 2" xfId="33576" xr:uid="{7A0E485E-9839-4B9F-8FB4-4C55EC735B34}"/>
    <cellStyle name="Input 29 5" xfId="9322" xr:uid="{ADBB27CE-78ED-4CAA-A2C9-DA075811B665}"/>
    <cellStyle name="Input 29 5 2" xfId="33577" xr:uid="{897F5908-621D-4881-939C-9071B2D67BB8}"/>
    <cellStyle name="Input 29 6" xfId="50719" xr:uid="{E1CEF01C-B599-45FC-9A54-2275C0422222}"/>
    <cellStyle name="Input 29 7" xfId="33572" xr:uid="{ECC07FBA-F77D-4310-A872-F242BE8BEA3D}"/>
    <cellStyle name="Input 29 8" xfId="9317" xr:uid="{9756DBEA-8C87-4463-845A-9439630F514C}"/>
    <cellStyle name="Input 3" xfId="607" xr:uid="{00000000-0005-0000-0000-000063020000}"/>
    <cellStyle name="Input 3 10" xfId="33578" xr:uid="{DDBB8632-C493-44B7-AFAF-B80DAB3E4363}"/>
    <cellStyle name="Input 3 11" xfId="9323" xr:uid="{C39B1F59-1AA2-4E37-8748-647E9600624B}"/>
    <cellStyle name="Input 3 2" xfId="9324" xr:uid="{361945FD-16DB-4716-AF28-530C50B9C0E2}"/>
    <cellStyle name="Input 3 2 2" xfId="9325" xr:uid="{028B3A8C-29A5-4E13-A921-E6737E8BB4F9}"/>
    <cellStyle name="Input 3 2 2 2" xfId="33580" xr:uid="{E0231600-87CC-4FF8-BBD8-3B1C38E7CC50}"/>
    <cellStyle name="Input 3 2 3" xfId="33579" xr:uid="{A2DAB066-C4AB-41BD-B1F9-E7C252A968CB}"/>
    <cellStyle name="Input 3 3" xfId="9326" xr:uid="{7D4DD8B5-30B3-4208-9E90-6AB3B2D222B6}"/>
    <cellStyle name="Input 3 3 2" xfId="9327" xr:uid="{CDABABAF-ACB8-4929-B8CD-A581A06B8F41}"/>
    <cellStyle name="Input 3 3 2 2" xfId="33582" xr:uid="{79886C44-327B-4CEF-8FD0-DA038D7AFC26}"/>
    <cellStyle name="Input 3 3 3" xfId="33581" xr:uid="{A54A10F4-FF08-45D1-B351-4753A998000C}"/>
    <cellStyle name="Input 3 4" xfId="9328" xr:uid="{FA095686-DDE9-4A42-B698-FF07189DF59D}"/>
    <cellStyle name="Input 3 4 2" xfId="9329" xr:uid="{D808CE5F-504F-4C38-99B0-FFAE372B8FC9}"/>
    <cellStyle name="Input 3 4 2 2" xfId="33584" xr:uid="{A6C4C35F-C953-4FFB-BA88-3730AEE98543}"/>
    <cellStyle name="Input 3 4 3" xfId="33583" xr:uid="{EC748855-C841-4F58-814B-5F57BC51B9E5}"/>
    <cellStyle name="Input 3 5" xfId="9330" xr:uid="{E159CF5E-3050-4086-8115-EFA4010718D7}"/>
    <cellStyle name="Input 3 5 2" xfId="9331" xr:uid="{CCF520EF-7E3C-4C02-A20C-777800A20304}"/>
    <cellStyle name="Input 3 5 2 2" xfId="33586" xr:uid="{9D07C5CB-36DA-4D62-B42B-8DC2995F9696}"/>
    <cellStyle name="Input 3 5 3" xfId="33585" xr:uid="{551D8289-5D40-4880-8814-571BCB6B3A99}"/>
    <cellStyle name="Input 3 6" xfId="9332" xr:uid="{8DAC40C0-6251-4AF3-82D1-D3719CDC1339}"/>
    <cellStyle name="Input 3 6 2" xfId="33587" xr:uid="{6CD19967-0867-4213-8FCA-445D92305CBE}"/>
    <cellStyle name="Input 3 7" xfId="9333" xr:uid="{462FCABF-9F3D-4A31-95EF-FD76F74B00BB}"/>
    <cellStyle name="Input 3 7 2" xfId="33588" xr:uid="{50AC8C07-ACA0-4213-B844-18AF4D9BFF90}"/>
    <cellStyle name="Input 3 8" xfId="9334" xr:uid="{E23B79CA-0AAC-4FDE-8119-56D1D481C36E}"/>
    <cellStyle name="Input 3 8 2" xfId="33589" xr:uid="{020A5060-1373-463A-B905-DA855314A701}"/>
    <cellStyle name="Input 3 9" xfId="50720" xr:uid="{3CF040E3-9DA3-4E44-9261-11DA2AAA74C9}"/>
    <cellStyle name="Input 30" xfId="608" xr:uid="{00000000-0005-0000-0000-000064020000}"/>
    <cellStyle name="Input 30 2" xfId="9336" xr:uid="{7FD8CE6D-8E1B-40BE-9B89-71427A7499D6}"/>
    <cellStyle name="Input 30 2 2" xfId="9337" xr:uid="{11E9115D-46D8-4B80-AEE8-784118615B60}"/>
    <cellStyle name="Input 30 2 2 2" xfId="33592" xr:uid="{AD2D3272-7E07-4886-9CA0-97876AD674C2}"/>
    <cellStyle name="Input 30 2 3" xfId="33591" xr:uid="{674F198B-BC7F-42EA-A459-5A3EB9CDFBCD}"/>
    <cellStyle name="Input 30 3" xfId="9338" xr:uid="{253137B8-82AD-4C80-9052-C4D1B1A45A06}"/>
    <cellStyle name="Input 30 3 2" xfId="33593" xr:uid="{0C278C0D-1947-4AFD-91EA-AB87B2D4762A}"/>
    <cellStyle name="Input 30 4" xfId="9339" xr:uid="{D279019B-FEDB-4C51-833B-E35BCAD3125B}"/>
    <cellStyle name="Input 30 4 2" xfId="33594" xr:uid="{F7324201-A389-4C05-897E-D21D45F1362F}"/>
    <cellStyle name="Input 30 5" xfId="9340" xr:uid="{A673CC9B-92CF-4F77-9141-5940607491A2}"/>
    <cellStyle name="Input 30 5 2" xfId="33595" xr:uid="{BC8396B8-DCB5-44EA-9DF5-1D8B4C20DB5B}"/>
    <cellStyle name="Input 30 6" xfId="50721" xr:uid="{E480A0B6-902D-453E-B6E9-79A941CF2CD3}"/>
    <cellStyle name="Input 30 7" xfId="33590" xr:uid="{4BFCA04F-A4C3-485F-9910-4472DFB75CFF}"/>
    <cellStyle name="Input 30 8" xfId="9335" xr:uid="{BC82B64B-2DC8-4709-A79B-4F04FC7C72D0}"/>
    <cellStyle name="Input 31" xfId="609" xr:uid="{00000000-0005-0000-0000-000065020000}"/>
    <cellStyle name="Input 31 2" xfId="9342" xr:uid="{A351FECF-F33D-4FEB-91E6-D6BD110BD67D}"/>
    <cellStyle name="Input 31 2 2" xfId="9343" xr:uid="{718B8465-D8CA-49DA-9E1C-6180BC519A1B}"/>
    <cellStyle name="Input 31 2 2 2" xfId="33598" xr:uid="{220986CC-7DC4-4222-B0AC-A49E247C968B}"/>
    <cellStyle name="Input 31 2 3" xfId="33597" xr:uid="{F7B5C5E0-8E49-46DD-8814-A3BE5F5619EE}"/>
    <cellStyle name="Input 31 3" xfId="9344" xr:uid="{9A17A098-5551-498A-8BF2-7B48F63FC906}"/>
    <cellStyle name="Input 31 3 2" xfId="33599" xr:uid="{57CE6E9B-BD0F-47A3-A3E0-3F7956CEA583}"/>
    <cellStyle name="Input 31 4" xfId="9345" xr:uid="{288C24E8-8CD5-4AB1-8BBA-747972B9B41C}"/>
    <cellStyle name="Input 31 4 2" xfId="33600" xr:uid="{1EC08485-78A0-4293-96BA-313466B91E47}"/>
    <cellStyle name="Input 31 5" xfId="9346" xr:uid="{EAF910E7-683A-4A05-AD5F-083D57597D95}"/>
    <cellStyle name="Input 31 5 2" xfId="33601" xr:uid="{3D03703B-2A34-4F02-AA8D-51EE8D0A35C5}"/>
    <cellStyle name="Input 31 6" xfId="50722" xr:uid="{9143295C-525F-4807-97F9-96F36502D98C}"/>
    <cellStyle name="Input 31 7" xfId="33596" xr:uid="{3161C3BB-5A6C-4C5C-8759-9752AE92AFD8}"/>
    <cellStyle name="Input 31 8" xfId="9341" xr:uid="{F2B1AADF-CD85-4687-BA1B-9B6D629FD389}"/>
    <cellStyle name="Input 32" xfId="610" xr:uid="{00000000-0005-0000-0000-000066020000}"/>
    <cellStyle name="Input 32 2" xfId="9348" xr:uid="{69E0A334-6F9F-4E25-9A31-31844F3A52C7}"/>
    <cellStyle name="Input 32 2 2" xfId="9349" xr:uid="{A549CF25-4332-4489-BB6C-F0E48A185A26}"/>
    <cellStyle name="Input 32 2 2 2" xfId="33604" xr:uid="{6B6DDEB7-D6A1-4ECD-AF9A-B35CCB9D0FFD}"/>
    <cellStyle name="Input 32 2 3" xfId="33603" xr:uid="{6DB38AC1-9626-4351-8D1F-F73EE156F133}"/>
    <cellStyle name="Input 32 3" xfId="9350" xr:uid="{26C24C5A-92B6-4A26-A7EA-CF118016129F}"/>
    <cellStyle name="Input 32 3 2" xfId="33605" xr:uid="{4E8E8244-2190-44F9-907A-149C6DA48E7B}"/>
    <cellStyle name="Input 32 4" xfId="9351" xr:uid="{416B4DBB-86D8-4198-9059-44A00EAE8D94}"/>
    <cellStyle name="Input 32 4 2" xfId="33606" xr:uid="{27AF2649-AB2B-403E-AB45-51DA421FADFB}"/>
    <cellStyle name="Input 32 5" xfId="9352" xr:uid="{0CF3252B-E677-4913-84E0-139FAE53A244}"/>
    <cellStyle name="Input 32 5 2" xfId="33607" xr:uid="{86689429-668F-4D08-A20E-FB965A4B65C1}"/>
    <cellStyle name="Input 32 6" xfId="50723" xr:uid="{52731AFB-AFE9-4F52-B2C8-AA904F538A35}"/>
    <cellStyle name="Input 32 7" xfId="33602" xr:uid="{003D819C-1CC1-4A5F-A65D-AA0B88E69E84}"/>
    <cellStyle name="Input 32 8" xfId="9347" xr:uid="{09E2D922-645D-4FB9-9936-4BA2E20BF123}"/>
    <cellStyle name="Input 33" xfId="611" xr:uid="{00000000-0005-0000-0000-000067020000}"/>
    <cellStyle name="Input 33 2" xfId="9354" xr:uid="{CDE3C6F6-02C3-45C1-ADA2-A60C9246738C}"/>
    <cellStyle name="Input 33 2 2" xfId="9355" xr:uid="{2E40CCF9-AFAE-49F7-9221-E2EB0663A6AF}"/>
    <cellStyle name="Input 33 2 2 2" xfId="33610" xr:uid="{6ED7F1B7-69C2-4FA0-84A3-1582C39BFC7D}"/>
    <cellStyle name="Input 33 2 3" xfId="33609" xr:uid="{76951752-64E6-4801-824E-4107D746DF93}"/>
    <cellStyle name="Input 33 3" xfId="9356" xr:uid="{200D16C6-A405-4D52-B36D-B780808030A6}"/>
    <cellStyle name="Input 33 3 2" xfId="33611" xr:uid="{D9DAEE4E-4657-4C6D-93D6-0D275247FAA3}"/>
    <cellStyle name="Input 33 4" xfId="9357" xr:uid="{9DAD52AC-E9EC-4205-BB80-2DB5BB6CAF4B}"/>
    <cellStyle name="Input 33 4 2" xfId="33612" xr:uid="{CB1F820B-247A-42EA-BBB0-D4C39B4B1851}"/>
    <cellStyle name="Input 33 5" xfId="9358" xr:uid="{A43C6410-F50C-4A00-A8E3-8839867386B2}"/>
    <cellStyle name="Input 33 5 2" xfId="33613" xr:uid="{71172764-5EFA-401B-9CDC-1596FD887919}"/>
    <cellStyle name="Input 33 6" xfId="50724" xr:uid="{9F948FF0-91FA-4579-ABDC-AA29967A1B7F}"/>
    <cellStyle name="Input 33 7" xfId="33608" xr:uid="{141B7786-501A-4E4C-8882-99EBDAEEC680}"/>
    <cellStyle name="Input 33 8" xfId="9353" xr:uid="{2F4652A0-BA89-4760-91B2-ADBF6A4107F1}"/>
    <cellStyle name="Input 34" xfId="612" xr:uid="{00000000-0005-0000-0000-000068020000}"/>
    <cellStyle name="Input 34 2" xfId="9360" xr:uid="{8F84BA62-9B32-4B28-BD95-D6C524ED3354}"/>
    <cellStyle name="Input 34 2 2" xfId="9361" xr:uid="{C595384E-BE88-4754-A38C-B2853C1B7737}"/>
    <cellStyle name="Input 34 2 2 2" xfId="33616" xr:uid="{5F0CF421-9E02-4C5C-85B7-98B3D0CE64E2}"/>
    <cellStyle name="Input 34 2 3" xfId="33615" xr:uid="{7D01DA72-B6B4-43F1-916B-EE8FE3DB8E99}"/>
    <cellStyle name="Input 34 3" xfId="9362" xr:uid="{3DA47EEA-FDB5-41DE-9F97-967F3365316C}"/>
    <cellStyle name="Input 34 3 2" xfId="33617" xr:uid="{09413A93-6F2F-4A87-A9E0-555C54F3F0DD}"/>
    <cellStyle name="Input 34 4" xfId="9363" xr:uid="{365BD484-6083-402C-9DA9-0340A97759FB}"/>
    <cellStyle name="Input 34 4 2" xfId="33618" xr:uid="{1F3966FA-A0C9-45AD-B963-8D8E1088F507}"/>
    <cellStyle name="Input 34 5" xfId="9364" xr:uid="{79A8041C-C845-47D2-9D30-27F19CED8A35}"/>
    <cellStyle name="Input 34 5 2" xfId="33619" xr:uid="{13F9C779-5FB6-4A44-BF2B-32A1CB105A5E}"/>
    <cellStyle name="Input 34 6" xfId="50725" xr:uid="{0385C7E2-6D2F-4E55-AD8A-A60E0B905A19}"/>
    <cellStyle name="Input 34 7" xfId="33614" xr:uid="{4AD2FDC5-8F2A-47E3-B2F7-1A597BB02AFA}"/>
    <cellStyle name="Input 34 8" xfId="9359" xr:uid="{1689CCBE-FC2D-4781-950A-F95BBFCAE541}"/>
    <cellStyle name="Input 35" xfId="613" xr:uid="{00000000-0005-0000-0000-000069020000}"/>
    <cellStyle name="Input 35 2" xfId="9366" xr:uid="{DEFA27F2-C090-4D99-98E8-0C14A6834036}"/>
    <cellStyle name="Input 35 2 2" xfId="9367" xr:uid="{30907777-BAA2-4D55-8462-68C807FBCA91}"/>
    <cellStyle name="Input 35 2 2 2" xfId="33622" xr:uid="{E0AB68E3-7437-4E9F-9CB8-A21DAF5216AC}"/>
    <cellStyle name="Input 35 2 3" xfId="33621" xr:uid="{D48E8AFE-B75A-400A-9119-794A85F8C109}"/>
    <cellStyle name="Input 35 3" xfId="9368" xr:uid="{B7BB4094-6B62-4DBF-9D3D-255DFB892A0F}"/>
    <cellStyle name="Input 35 3 2" xfId="33623" xr:uid="{52A0FFD8-8257-4516-AEBB-33CE565CB31E}"/>
    <cellStyle name="Input 35 4" xfId="9369" xr:uid="{F399C3FD-EB82-4581-8992-41D50991F491}"/>
    <cellStyle name="Input 35 4 2" xfId="33624" xr:uid="{C187275E-FBFA-4E8D-839A-228AA3E10FD4}"/>
    <cellStyle name="Input 35 5" xfId="9370" xr:uid="{03A50D9D-A89F-4EAB-A5E9-D66FF78B5000}"/>
    <cellStyle name="Input 35 5 2" xfId="33625" xr:uid="{BCA1CD45-72AA-43D6-A1CB-D16630A8BEEF}"/>
    <cellStyle name="Input 35 6" xfId="50726" xr:uid="{664031B9-01EB-48CA-9326-464E3EE9DB82}"/>
    <cellStyle name="Input 35 7" xfId="33620" xr:uid="{6F58C134-9A90-4A51-B01A-0AA9C7E1AB04}"/>
    <cellStyle name="Input 35 8" xfId="9365" xr:uid="{704BB934-4F92-4BDE-997D-D39532970364}"/>
    <cellStyle name="Input 36" xfId="614" xr:uid="{00000000-0005-0000-0000-00006A020000}"/>
    <cellStyle name="Input 36 2" xfId="9372" xr:uid="{1CD1C979-EDF7-428A-A063-D292439E684F}"/>
    <cellStyle name="Input 36 2 2" xfId="9373" xr:uid="{6FA28284-75DF-49A2-89B2-1E1998303AD3}"/>
    <cellStyle name="Input 36 2 2 2" xfId="33628" xr:uid="{9B2B93D1-BED4-4E14-8FF1-0BCDD607B106}"/>
    <cellStyle name="Input 36 2 3" xfId="33627" xr:uid="{C1CE943C-F5E0-45D5-8A9B-7F820480B94F}"/>
    <cellStyle name="Input 36 3" xfId="9374" xr:uid="{33CCB385-B9ED-4F41-9FAE-ACFF92E5526A}"/>
    <cellStyle name="Input 36 3 2" xfId="33629" xr:uid="{571B45DC-2515-4A66-848D-6BCE62C1CAD8}"/>
    <cellStyle name="Input 36 4" xfId="9375" xr:uid="{DF5F5406-FB99-4CE0-AFFD-0781F5887375}"/>
    <cellStyle name="Input 36 4 2" xfId="33630" xr:uid="{6E2686FE-88AC-41CF-B962-761732AA12AF}"/>
    <cellStyle name="Input 36 5" xfId="9376" xr:uid="{DACDE7E2-C639-413D-96E4-D22B4BB69A09}"/>
    <cellStyle name="Input 36 5 2" xfId="33631" xr:uid="{2BA297CE-7908-4A04-87AC-D9BF403287AB}"/>
    <cellStyle name="Input 36 6" xfId="50727" xr:uid="{F01AFA45-11A6-4BA0-A749-EC0D96E2F3C7}"/>
    <cellStyle name="Input 36 7" xfId="33626" xr:uid="{DF0730B9-73A7-4E76-8FCF-1BF84C0E147A}"/>
    <cellStyle name="Input 36 8" xfId="9371" xr:uid="{C973E0F8-44A6-4BC6-A78E-423A2E1DE09B}"/>
    <cellStyle name="Input 37" xfId="615" xr:uid="{00000000-0005-0000-0000-00006B020000}"/>
    <cellStyle name="Input 37 2" xfId="9378" xr:uid="{B895BFF2-66BA-4B61-B47D-5ED34682EF33}"/>
    <cellStyle name="Input 37 2 2" xfId="9379" xr:uid="{6FDC0BAC-3964-4B3B-B890-408764DCC5B8}"/>
    <cellStyle name="Input 37 2 2 2" xfId="33634" xr:uid="{0E99C61C-5640-4FCC-A500-9A83CA267EE6}"/>
    <cellStyle name="Input 37 2 3" xfId="33633" xr:uid="{D8436539-F50E-457C-9EFE-CA62F63224B4}"/>
    <cellStyle name="Input 37 3" xfId="9380" xr:uid="{FDCBE817-082D-45D7-B117-AE2A9B0197D1}"/>
    <cellStyle name="Input 37 3 2" xfId="33635" xr:uid="{38FC2E2E-29AD-4FC6-BC7C-656FE7303746}"/>
    <cellStyle name="Input 37 4" xfId="9381" xr:uid="{C94617C0-6EF1-4C9D-970E-5F6EF87A6DF0}"/>
    <cellStyle name="Input 37 4 2" xfId="33636" xr:uid="{5C103C37-BB72-45BF-BD8B-D0E69DE98FC6}"/>
    <cellStyle name="Input 37 5" xfId="9382" xr:uid="{E044B7A3-A99C-4EB1-959B-C8F6256854D5}"/>
    <cellStyle name="Input 37 5 2" xfId="33637" xr:uid="{655D9204-2F47-4BB9-B5EF-741354D3F938}"/>
    <cellStyle name="Input 37 6" xfId="50728" xr:uid="{EBE6A356-06B4-48F7-A3FC-706BB5CDA01E}"/>
    <cellStyle name="Input 37 7" xfId="33632" xr:uid="{659F86A5-0927-47AA-AC25-8605A2F9CA51}"/>
    <cellStyle name="Input 37 8" xfId="9377" xr:uid="{2B0EB8F5-C10C-49A5-AED4-3E01F74FE6AC}"/>
    <cellStyle name="Input 38" xfId="616" xr:uid="{00000000-0005-0000-0000-00006C020000}"/>
    <cellStyle name="Input 38 2" xfId="9384" xr:uid="{A3888A60-7ED8-4487-8F2F-EC71AFB78CB4}"/>
    <cellStyle name="Input 38 2 2" xfId="9385" xr:uid="{4AD10C0A-1E63-4B54-A455-87664514ACED}"/>
    <cellStyle name="Input 38 2 2 2" xfId="33640" xr:uid="{EA32478D-E480-4385-8B66-4FE5610FD01A}"/>
    <cellStyle name="Input 38 2 3" xfId="33639" xr:uid="{25465AE9-4DCD-4C2C-BCFF-A8F08A3F15A0}"/>
    <cellStyle name="Input 38 3" xfId="9386" xr:uid="{57A35FB9-AD24-49A4-9E9B-7C00F7667111}"/>
    <cellStyle name="Input 38 3 2" xfId="33641" xr:uid="{31C1CFAA-BEA3-430F-A438-72D4BFFC04DC}"/>
    <cellStyle name="Input 38 4" xfId="9387" xr:uid="{2AFBCEF3-CBB5-4D29-AEDE-BFA9D1D7D597}"/>
    <cellStyle name="Input 38 4 2" xfId="33642" xr:uid="{2DE5F845-186E-49B0-A11B-8DE5E9A57BE7}"/>
    <cellStyle name="Input 38 5" xfId="9388" xr:uid="{6A205C16-6A25-4E72-B09E-400DEDC71624}"/>
    <cellStyle name="Input 38 5 2" xfId="33643" xr:uid="{9B671BC8-AE98-489C-8972-FB5835D5F90E}"/>
    <cellStyle name="Input 38 6" xfId="50729" xr:uid="{54068B9B-FF2D-462E-9D8E-06B7272EBA6B}"/>
    <cellStyle name="Input 38 7" xfId="33638" xr:uid="{A3FEE575-4049-4C54-82FE-48E9A5BC220A}"/>
    <cellStyle name="Input 38 8" xfId="9383" xr:uid="{F7ACAA34-F985-4923-8F75-81E5BE17D1E1}"/>
    <cellStyle name="Input 39" xfId="617" xr:uid="{00000000-0005-0000-0000-00006D020000}"/>
    <cellStyle name="Input 39 2" xfId="9390" xr:uid="{471A3D8E-A473-4560-A50A-4D66731481AE}"/>
    <cellStyle name="Input 39 2 2" xfId="9391" xr:uid="{23E69F54-B088-4D4E-99D3-CB5B521192C9}"/>
    <cellStyle name="Input 39 2 2 2" xfId="33646" xr:uid="{AE940033-4245-4380-BA57-4B4DA5BC8071}"/>
    <cellStyle name="Input 39 2 3" xfId="33645" xr:uid="{789AE470-0897-40E9-B78D-3AA9C5DB70A3}"/>
    <cellStyle name="Input 39 3" xfId="9392" xr:uid="{EBA12E0C-B21A-4131-82DC-7C6320FECC99}"/>
    <cellStyle name="Input 39 3 2" xfId="33647" xr:uid="{A1B2B3CF-F424-4381-A2EE-055A63D72AF1}"/>
    <cellStyle name="Input 39 4" xfId="9393" xr:uid="{24CE0C93-41C3-4F71-89A4-B84FEADD4830}"/>
    <cellStyle name="Input 39 4 2" xfId="33648" xr:uid="{D7D83E07-D754-446A-93F7-62E4B8CC0B13}"/>
    <cellStyle name="Input 39 5" xfId="9394" xr:uid="{B2ECD197-AC92-480E-A4C4-BDB8E24DAEFC}"/>
    <cellStyle name="Input 39 5 2" xfId="33649" xr:uid="{5234589B-1FD4-48B1-BA5C-5982418A9E1E}"/>
    <cellStyle name="Input 39 6" xfId="50730" xr:uid="{B16E83F9-E823-4C42-961D-92D2D7725077}"/>
    <cellStyle name="Input 39 7" xfId="33644" xr:uid="{EFBC44AA-D64F-401F-B3B2-6CAD607BD0B0}"/>
    <cellStyle name="Input 39 8" xfId="9389" xr:uid="{55AB8A2D-6CE3-4364-890F-7810A05DCCF8}"/>
    <cellStyle name="Input 4" xfId="618" xr:uid="{00000000-0005-0000-0000-00006E020000}"/>
    <cellStyle name="Input 4 2" xfId="9396" xr:uid="{90220DAB-06E1-433C-8183-4826AC2857D4}"/>
    <cellStyle name="Input 4 2 2" xfId="9397" xr:uid="{B097F28E-BC37-4A32-BCEF-98CCCD7B06FD}"/>
    <cellStyle name="Input 4 2 2 2" xfId="33652" xr:uid="{B012DC03-003C-4F97-AE0F-F101A593CD67}"/>
    <cellStyle name="Input 4 2 3" xfId="33651" xr:uid="{6B5EF9DD-6B52-4112-8678-CBF968299AEA}"/>
    <cellStyle name="Input 4 3" xfId="9398" xr:uid="{EF20079F-D379-4A47-87F2-3695695D2A95}"/>
    <cellStyle name="Input 4 3 2" xfId="33653" xr:uid="{D2B3F96F-A2A3-45F6-964C-C2E7AC48EDEF}"/>
    <cellStyle name="Input 4 4" xfId="9399" xr:uid="{2FACB46F-F729-4FA1-93AD-A451F1F90ABD}"/>
    <cellStyle name="Input 4 4 2" xfId="33654" xr:uid="{0C6ECC56-AE38-4512-988C-2A640CE18152}"/>
    <cellStyle name="Input 4 5" xfId="9400" xr:uid="{DFD6CB6A-2476-4F7A-93B0-FC337F0D731A}"/>
    <cellStyle name="Input 4 5 2" xfId="33655" xr:uid="{CF23805E-B583-4EB2-8D04-C605647BB75A}"/>
    <cellStyle name="Input 4 6" xfId="50731" xr:uid="{B52C062B-023E-448F-8E11-BB9E8170AF94}"/>
    <cellStyle name="Input 4 7" xfId="33650" xr:uid="{B3F37F99-27E1-4AB1-868E-B3A9C46202C9}"/>
    <cellStyle name="Input 4 8" xfId="9395" xr:uid="{FE1D75C0-B350-47D3-911E-1D464ECAA4DA}"/>
    <cellStyle name="Input 40" xfId="619" xr:uid="{00000000-0005-0000-0000-00006F020000}"/>
    <cellStyle name="Input 40 2" xfId="9402" xr:uid="{794089B1-319F-4EBD-BBCD-D7680F533709}"/>
    <cellStyle name="Input 40 2 2" xfId="9403" xr:uid="{163D2752-8F69-4216-AAFA-43349B57BBCC}"/>
    <cellStyle name="Input 40 2 2 2" xfId="33658" xr:uid="{FD155BCE-1361-4476-9EA6-A3D033BD89C4}"/>
    <cellStyle name="Input 40 2 3" xfId="33657" xr:uid="{D50EFB4B-33D9-4ABE-BFAA-ECCE1A366EA2}"/>
    <cellStyle name="Input 40 3" xfId="9404" xr:uid="{C6A660C1-526C-4954-BDC5-88B4A51C7711}"/>
    <cellStyle name="Input 40 3 2" xfId="33659" xr:uid="{E07D6D00-F94A-46B8-87F2-F7710966628D}"/>
    <cellStyle name="Input 40 4" xfId="9405" xr:uid="{C0C391AC-B0B3-4493-A647-443276AC8077}"/>
    <cellStyle name="Input 40 4 2" xfId="33660" xr:uid="{1E5E277D-3D9B-4F6D-8B34-0A43C52D154B}"/>
    <cellStyle name="Input 40 5" xfId="9406" xr:uid="{8A3D4F3E-5BA5-4384-B9E5-9CA79AA2F1FD}"/>
    <cellStyle name="Input 40 5 2" xfId="33661" xr:uid="{42C7D433-6121-4DB4-9A6A-5CC0825A4A5B}"/>
    <cellStyle name="Input 40 6" xfId="50732" xr:uid="{22E0D893-E60B-4EBC-9A2D-F497896F4BDE}"/>
    <cellStyle name="Input 40 7" xfId="33656" xr:uid="{82FEBBF2-67E7-4E60-9A09-CAFFF9E87CDF}"/>
    <cellStyle name="Input 40 8" xfId="9401" xr:uid="{CC5024D8-9F21-4BBD-BAA6-6B51D2954CF0}"/>
    <cellStyle name="Input 41" xfId="620" xr:uid="{00000000-0005-0000-0000-000070020000}"/>
    <cellStyle name="Input 41 2" xfId="9408" xr:uid="{8DF3B8E3-0435-4E18-9C0D-6B9DD793C915}"/>
    <cellStyle name="Input 41 2 2" xfId="9409" xr:uid="{BA815CA8-92CE-4D5A-8FA4-0F0DA789D1D4}"/>
    <cellStyle name="Input 41 2 2 2" xfId="33664" xr:uid="{B6E7E45F-081A-43B6-AF57-22C33905761F}"/>
    <cellStyle name="Input 41 2 3" xfId="33663" xr:uid="{BF7144E7-3DE8-40D4-8780-4D67565F7EC6}"/>
    <cellStyle name="Input 41 3" xfId="9410" xr:uid="{67948F3B-8822-4D00-B953-24F379EAC146}"/>
    <cellStyle name="Input 41 3 2" xfId="33665" xr:uid="{2AFDCCA5-4661-4FFF-B5B0-41E01F0E61F5}"/>
    <cellStyle name="Input 41 4" xfId="9411" xr:uid="{F333E87E-05B5-45AB-8718-76EC72DBF654}"/>
    <cellStyle name="Input 41 4 2" xfId="33666" xr:uid="{EF8E5F0F-F7C1-474B-885B-389A4D8E828F}"/>
    <cellStyle name="Input 41 5" xfId="9412" xr:uid="{C85ADA87-306F-4810-91B9-119D5042E8F0}"/>
    <cellStyle name="Input 41 5 2" xfId="33667" xr:uid="{08F59B8E-C360-4B51-AB13-4B677038EA06}"/>
    <cellStyle name="Input 41 6" xfId="50733" xr:uid="{1AAA6A7D-6D38-4DC4-8324-EB552A7E7ED0}"/>
    <cellStyle name="Input 41 7" xfId="33662" xr:uid="{92B046F5-930E-4F0E-AB59-2C1C742D291F}"/>
    <cellStyle name="Input 41 8" xfId="9407" xr:uid="{E1FE5FDB-6911-4426-80D3-7BEB5372DC73}"/>
    <cellStyle name="Input 42" xfId="621" xr:uid="{00000000-0005-0000-0000-000071020000}"/>
    <cellStyle name="Input 42 2" xfId="9414" xr:uid="{6B864898-D34B-404C-AA47-B5DC389B96A8}"/>
    <cellStyle name="Input 42 2 2" xfId="9415" xr:uid="{BFD3DDA4-A40C-4880-9D15-DD8245FEF72A}"/>
    <cellStyle name="Input 42 2 2 2" xfId="33670" xr:uid="{3031DFCC-E379-4767-BF49-4B77568CF86C}"/>
    <cellStyle name="Input 42 2 3" xfId="33669" xr:uid="{97CE46A4-752C-42FB-894C-C0EAA571E885}"/>
    <cellStyle name="Input 42 3" xfId="9416" xr:uid="{CCC42C36-AA08-4C3D-A4FF-EADBD06D84F7}"/>
    <cellStyle name="Input 42 3 2" xfId="33671" xr:uid="{0AC441E4-B560-4A24-B61F-B3AEE2826617}"/>
    <cellStyle name="Input 42 4" xfId="9417" xr:uid="{68D6C7AC-7C9A-440E-89F5-D4D8CC07CA99}"/>
    <cellStyle name="Input 42 4 2" xfId="33672" xr:uid="{0503FF1E-2068-435A-ADB9-E07A6752FA8C}"/>
    <cellStyle name="Input 42 5" xfId="9418" xr:uid="{47D877BF-4B51-4343-AE95-6E0A57BC55D9}"/>
    <cellStyle name="Input 42 5 2" xfId="33673" xr:uid="{A3EC86CE-2015-42C4-8235-1727A661C9C0}"/>
    <cellStyle name="Input 42 6" xfId="50734" xr:uid="{BEF8114D-86A7-4D50-AAE9-CB09E696C943}"/>
    <cellStyle name="Input 42 7" xfId="33668" xr:uid="{96CF5A21-34C3-43E3-B2F0-4FE09410169A}"/>
    <cellStyle name="Input 42 8" xfId="9413" xr:uid="{7C452D59-F237-4A7D-8AC2-3E94BCAF4668}"/>
    <cellStyle name="Input 43" xfId="622" xr:uid="{00000000-0005-0000-0000-000072020000}"/>
    <cellStyle name="Input 43 2" xfId="9420" xr:uid="{4FCA0524-62A8-47A6-9E9F-5F4A7E40F07A}"/>
    <cellStyle name="Input 43 2 2" xfId="9421" xr:uid="{9F6307F5-C47D-483A-810E-B6DE025B364A}"/>
    <cellStyle name="Input 43 2 2 2" xfId="33676" xr:uid="{33CCBCE5-D9FD-4C46-A7DC-52CF5B3548FC}"/>
    <cellStyle name="Input 43 2 3" xfId="33675" xr:uid="{8BE3004D-4978-4643-BB33-2C5755FC2947}"/>
    <cellStyle name="Input 43 3" xfId="9422" xr:uid="{80F3FA36-17F9-4E83-8709-CBB7F49F7831}"/>
    <cellStyle name="Input 43 3 2" xfId="33677" xr:uid="{FBCCAE8D-926B-4928-91F7-5604C5DD39C8}"/>
    <cellStyle name="Input 43 4" xfId="9423" xr:uid="{4EA1CC52-B060-4128-926C-87A2E3D1C725}"/>
    <cellStyle name="Input 43 4 2" xfId="33678" xr:uid="{5277A2DB-FB52-486D-A31E-95D0F34C09FD}"/>
    <cellStyle name="Input 43 5" xfId="9424" xr:uid="{1E3372AA-16C1-4E0C-AD7F-05459D9BB6C4}"/>
    <cellStyle name="Input 43 5 2" xfId="33679" xr:uid="{90E29C47-4E7D-4564-A3FB-A51353301D57}"/>
    <cellStyle name="Input 43 6" xfId="50735" xr:uid="{B3BE7D55-7CF5-4462-8945-585AD4158F0B}"/>
    <cellStyle name="Input 43 7" xfId="33674" xr:uid="{DBDD17A6-8443-484E-9028-327C9B132B92}"/>
    <cellStyle name="Input 43 8" xfId="9419" xr:uid="{52CAF0D5-9CB2-4488-8AF3-5DE99A85CAE7}"/>
    <cellStyle name="Input 44" xfId="623" xr:uid="{00000000-0005-0000-0000-000073020000}"/>
    <cellStyle name="Input 44 2" xfId="9426" xr:uid="{31E5ACAF-6B00-4B76-99B0-3ED2858F2D65}"/>
    <cellStyle name="Input 44 2 2" xfId="9427" xr:uid="{4543DA7C-33E2-4225-8EA5-463BA6036509}"/>
    <cellStyle name="Input 44 2 2 2" xfId="33682" xr:uid="{B7912635-4D1C-4C56-8E6A-947C88A26774}"/>
    <cellStyle name="Input 44 2 3" xfId="33681" xr:uid="{9D7DC904-D12C-467C-9886-9C19109CF26B}"/>
    <cellStyle name="Input 44 3" xfId="9428" xr:uid="{E34FC134-963E-469B-8A37-ACF8EB9A3204}"/>
    <cellStyle name="Input 44 3 2" xfId="33683" xr:uid="{C3891E28-D542-48DD-8130-2C537C8D9EEB}"/>
    <cellStyle name="Input 44 4" xfId="9429" xr:uid="{B78BF058-4A4A-43CF-A56B-62B42BD1DDC0}"/>
    <cellStyle name="Input 44 4 2" xfId="33684" xr:uid="{E57AA022-45D0-4BB1-9D24-F6F2BF36C018}"/>
    <cellStyle name="Input 44 5" xfId="9430" xr:uid="{D528C0A6-2F49-442D-A809-6AAD6E2510CE}"/>
    <cellStyle name="Input 44 5 2" xfId="33685" xr:uid="{02CDD79A-07A4-485A-A27C-F88C91D570C5}"/>
    <cellStyle name="Input 44 6" xfId="50736" xr:uid="{69413C97-DE06-44AA-9ECE-A99EEAF82866}"/>
    <cellStyle name="Input 44 7" xfId="33680" xr:uid="{E0304568-EB9A-4403-821D-8F777CAF92FF}"/>
    <cellStyle name="Input 44 8" xfId="9425" xr:uid="{AA933AD1-685E-4BC5-A110-9D7F2D7A4B62}"/>
    <cellStyle name="Input 45" xfId="9431" xr:uid="{BE37F940-DA03-482E-A0C3-8E60F2D05C95}"/>
    <cellStyle name="Input 45 2" xfId="9432" xr:uid="{96938314-2A1C-4DB6-B83A-9F32250D652E}"/>
    <cellStyle name="Input 45 2 2" xfId="33687" xr:uid="{D3DA97A6-DE39-4964-84A5-4801C810EC0B}"/>
    <cellStyle name="Input 45 3" xfId="9433" xr:uid="{4F3571A6-D2DC-49F4-81C9-86A20C841066}"/>
    <cellStyle name="Input 45 3 2" xfId="33688" xr:uid="{5AAD419E-04AF-4BCA-A2B3-2951D7AFE0C5}"/>
    <cellStyle name="Input 45 4" xfId="9434" xr:uid="{142501D6-9CB2-40F6-A5E9-3AA623FDDBCB}"/>
    <cellStyle name="Input 45 4 2" xfId="33689" xr:uid="{467E4E1C-13A5-44D1-B79C-BDC2EAE06C77}"/>
    <cellStyle name="Input 45 5" xfId="50737" xr:uid="{1B455C6F-89FF-4C7E-AE01-1F18F2022A04}"/>
    <cellStyle name="Input 45 6" xfId="33686" xr:uid="{E7A9AA12-EAA6-4B15-BFB4-6AC1D9D9D7BE}"/>
    <cellStyle name="Input 46" xfId="9435" xr:uid="{2FF66FDB-D434-44F8-9D56-0CC644F26153}"/>
    <cellStyle name="Input 46 2" xfId="50738" xr:uid="{5D74C440-808A-4BD4-BFD3-CC517670289A}"/>
    <cellStyle name="Input 46 3" xfId="33690" xr:uid="{2FF917BA-620B-44CA-A62D-049FD612382E}"/>
    <cellStyle name="Input 47" xfId="9436" xr:uid="{9FD7B94C-0D56-49BB-9D7B-481E5A4F48F8}"/>
    <cellStyle name="Input 47 2" xfId="50739" xr:uid="{F5EAFB5A-7357-4249-964B-7AADA750F633}"/>
    <cellStyle name="Input 47 3" xfId="33691" xr:uid="{4399A9CB-FEB0-49BE-B651-92A2ED97416F}"/>
    <cellStyle name="Input 48" xfId="9437" xr:uid="{A315D8DD-C491-4655-8929-61A68123515B}"/>
    <cellStyle name="Input 48 2" xfId="50740" xr:uid="{FBEF3DAE-94C7-420C-8A83-32CA2ADD213F}"/>
    <cellStyle name="Input 48 3" xfId="33692" xr:uid="{66AB3EEC-B41E-4CC5-8D24-7A8BCC4427E5}"/>
    <cellStyle name="Input 49" xfId="9438" xr:uid="{461787D3-5711-4570-B773-841259D41B23}"/>
    <cellStyle name="Input 49 2" xfId="50741" xr:uid="{1C7BB378-7A67-4193-8C2D-5C09356D5282}"/>
    <cellStyle name="Input 49 3" xfId="33693" xr:uid="{CA24657B-C460-4E07-B7C9-6B2BFECFFD21}"/>
    <cellStyle name="Input 5" xfId="624" xr:uid="{00000000-0005-0000-0000-000074020000}"/>
    <cellStyle name="Input 5 2" xfId="9440" xr:uid="{99962EF2-0FB6-4859-BB62-0F20E266BA07}"/>
    <cellStyle name="Input 5 2 2" xfId="9441" xr:uid="{D6AB7990-2EB3-4A0E-AA95-AADD3F342766}"/>
    <cellStyle name="Input 5 2 2 2" xfId="33696" xr:uid="{84633313-1C54-492E-AC5B-BCB89CDC5F0C}"/>
    <cellStyle name="Input 5 2 3" xfId="33695" xr:uid="{586BA9B8-1AAD-490C-9A9F-7A77886EEEAD}"/>
    <cellStyle name="Input 5 3" xfId="9442" xr:uid="{D8AB7A83-DE32-4A8D-87E7-257078EF4233}"/>
    <cellStyle name="Input 5 3 2" xfId="33697" xr:uid="{6BACF781-A9E8-4E8E-B08D-D9561AEABB22}"/>
    <cellStyle name="Input 5 4" xfId="9443" xr:uid="{33AD4748-1827-4D61-830D-2FF0D1C3E270}"/>
    <cellStyle name="Input 5 4 2" xfId="33698" xr:uid="{88CB8DBF-0E72-4771-9040-549826A3930E}"/>
    <cellStyle name="Input 5 5" xfId="9444" xr:uid="{65777A70-40F7-44F8-B02A-DBF894220817}"/>
    <cellStyle name="Input 5 5 2" xfId="33699" xr:uid="{177F4F66-A998-4A67-8EB9-8CA5656E8809}"/>
    <cellStyle name="Input 5 6" xfId="50742" xr:uid="{7C8B53AB-8303-43B5-A724-0E186FE51D59}"/>
    <cellStyle name="Input 5 7" xfId="33694" xr:uid="{223130A1-BB45-43B1-9A11-B51C7B738317}"/>
    <cellStyle name="Input 5 8" xfId="9439" xr:uid="{2DC76EA0-7E11-4A2C-9964-B36961F655DD}"/>
    <cellStyle name="Input 50" xfId="9445" xr:uid="{D1A549E4-6005-4D33-A4C9-EE5F8D4F8B2A}"/>
    <cellStyle name="Input 50 2" xfId="50743" xr:uid="{E2DC9849-847D-4892-A103-B4C73DB60513}"/>
    <cellStyle name="Input 50 3" xfId="33700" xr:uid="{31D049F9-6AAC-44FC-8C63-714C271DF237}"/>
    <cellStyle name="Input 51" xfId="9446" xr:uid="{3CC04F3A-82CC-4CB7-A3AC-E13855F65D88}"/>
    <cellStyle name="Input 51 2" xfId="50744" xr:uid="{91632EAA-ABC4-49EF-B121-5FDC311E128C}"/>
    <cellStyle name="Input 51 3" xfId="33701" xr:uid="{5356C313-AC35-4331-BCD8-E8D0C01F6E86}"/>
    <cellStyle name="Input 52" xfId="53649" xr:uid="{161CFE00-E314-443B-B82D-74A1643D79FB}"/>
    <cellStyle name="Input 6" xfId="625" xr:uid="{00000000-0005-0000-0000-000075020000}"/>
    <cellStyle name="Input 6 2" xfId="9448" xr:uid="{C7A75448-B1DE-41F0-9AFE-62E5137A1AC6}"/>
    <cellStyle name="Input 6 2 2" xfId="9449" xr:uid="{6021C50E-86B2-4869-BB03-71467A0AC68D}"/>
    <cellStyle name="Input 6 2 2 2" xfId="33704" xr:uid="{0454D9A0-DDF3-4882-BA8D-4253D93AB17B}"/>
    <cellStyle name="Input 6 2 3" xfId="33703" xr:uid="{29E58F96-A0BC-42D2-A893-90AB4BB28229}"/>
    <cellStyle name="Input 6 3" xfId="9450" xr:uid="{9FAFAC0A-EEA5-4D21-B188-E31878EE9688}"/>
    <cellStyle name="Input 6 3 2" xfId="33705" xr:uid="{62915D5D-4CC8-4C17-92B8-5CD3C1D4652B}"/>
    <cellStyle name="Input 6 4" xfId="9451" xr:uid="{52E72965-1018-4806-8327-2816D2587D19}"/>
    <cellStyle name="Input 6 4 2" xfId="33706" xr:uid="{A1206860-38B5-4676-8E87-62D9647F8223}"/>
    <cellStyle name="Input 6 5" xfId="9452" xr:uid="{C1FAAB0C-641C-40D8-BB7F-F54460140E9A}"/>
    <cellStyle name="Input 6 5 2" xfId="33707" xr:uid="{4FAA39C2-4505-4BC1-AEAC-159E02997837}"/>
    <cellStyle name="Input 6 6" xfId="50745" xr:uid="{624254E0-28B1-4B5B-9A23-FF2A167D922C}"/>
    <cellStyle name="Input 6 7" xfId="33702" xr:uid="{E79054C1-9B4D-4A47-87BD-BC241201ED83}"/>
    <cellStyle name="Input 6 8" xfId="9447" xr:uid="{D3C42D0E-C6F7-4AFC-8530-7D45970D517E}"/>
    <cellStyle name="Input 7" xfId="626" xr:uid="{00000000-0005-0000-0000-000076020000}"/>
    <cellStyle name="Input 7 2" xfId="9454" xr:uid="{6C35F6E6-6579-468C-ABC7-0D09999CA8E7}"/>
    <cellStyle name="Input 7 2 2" xfId="9455" xr:uid="{2FDFBED0-18BC-4B51-BDFB-BF397E031A6A}"/>
    <cellStyle name="Input 7 2 2 2" xfId="33710" xr:uid="{9B89EAF0-76F7-4399-A5E7-FD78BA0FD74F}"/>
    <cellStyle name="Input 7 2 3" xfId="33709" xr:uid="{7325FDE1-821F-4A07-AC88-E81CDC6F56B1}"/>
    <cellStyle name="Input 7 3" xfId="9456" xr:uid="{BA5845D2-A4F4-4AD4-97E1-EC974EA1B3A5}"/>
    <cellStyle name="Input 7 3 2" xfId="33711" xr:uid="{5D2BE039-83FC-4441-89B5-731F104F8761}"/>
    <cellStyle name="Input 7 4" xfId="9457" xr:uid="{F054B117-6294-4137-B560-0A05F8C3EB69}"/>
    <cellStyle name="Input 7 4 2" xfId="33712" xr:uid="{8A168223-21D7-40CE-B32F-F1ABA1D55739}"/>
    <cellStyle name="Input 7 5" xfId="9458" xr:uid="{FA5F0AE7-68BE-4B6B-AF23-8EC97A1FAD64}"/>
    <cellStyle name="Input 7 5 2" xfId="33713" xr:uid="{5D13030F-6152-4EB8-931C-636B8FAD5E5B}"/>
    <cellStyle name="Input 7 6" xfId="50746" xr:uid="{1E243532-AD9C-40E3-9855-A2B9D7BF12B9}"/>
    <cellStyle name="Input 7 7" xfId="33708" xr:uid="{5E86A3E9-0783-4666-998F-FBB5DB2AF4D5}"/>
    <cellStyle name="Input 7 8" xfId="9453" xr:uid="{B26A3B0A-7E45-4997-A4AE-2935AEBE3690}"/>
    <cellStyle name="Input 8" xfId="627" xr:uid="{00000000-0005-0000-0000-000077020000}"/>
    <cellStyle name="Input 8 2" xfId="9460" xr:uid="{03CD28B1-0238-49D9-B275-D966353FB079}"/>
    <cellStyle name="Input 8 2 2" xfId="9461" xr:uid="{1F00CB5A-8380-4EF7-B6E7-D9E2B898D624}"/>
    <cellStyle name="Input 8 2 2 2" xfId="33716" xr:uid="{1D87FED1-5C03-4C3C-8C49-E5815CCBF13F}"/>
    <cellStyle name="Input 8 2 3" xfId="33715" xr:uid="{4D119F74-7CAB-4E84-95F4-C1C2D1720967}"/>
    <cellStyle name="Input 8 3" xfId="9462" xr:uid="{C14098DB-CA06-402C-A3BB-EAE3E0BC03CD}"/>
    <cellStyle name="Input 8 3 2" xfId="33717" xr:uid="{6707680D-B2C1-4123-9283-E3EC1819C3CC}"/>
    <cellStyle name="Input 8 4" xfId="9463" xr:uid="{F21532F3-927B-453B-A1A2-E60256AEAFD0}"/>
    <cellStyle name="Input 8 4 2" xfId="33718" xr:uid="{04606251-5F80-4A41-A5F6-679EF7147031}"/>
    <cellStyle name="Input 8 5" xfId="9464" xr:uid="{29114850-1BC5-4F89-A02F-F8C61241DCC4}"/>
    <cellStyle name="Input 8 5 2" xfId="33719" xr:uid="{B184081B-C840-4720-B4DB-51E011BD0D3E}"/>
    <cellStyle name="Input 8 6" xfId="50747" xr:uid="{4D26E58F-6868-43F8-9CFE-AD84B026FEB4}"/>
    <cellStyle name="Input 8 7" xfId="33714" xr:uid="{CA927221-4BAC-467C-8C52-A8913FA43C9D}"/>
    <cellStyle name="Input 8 8" xfId="9459" xr:uid="{B78B81D5-1D5A-4925-B9E8-6297B0B2740A}"/>
    <cellStyle name="Input 9" xfId="628" xr:uid="{00000000-0005-0000-0000-000078020000}"/>
    <cellStyle name="Input 9 2" xfId="9466" xr:uid="{C7E51331-A367-44BD-BAC0-9477AAAF8D1D}"/>
    <cellStyle name="Input 9 2 2" xfId="9467" xr:uid="{BB3E183D-E26D-4441-9E1B-E16B8C2BE517}"/>
    <cellStyle name="Input 9 2 2 2" xfId="33722" xr:uid="{CDEDCAF6-5B0F-4971-B8E7-0F9CF29E13AA}"/>
    <cellStyle name="Input 9 2 3" xfId="33721" xr:uid="{1F25B550-F720-47E6-BFC3-699649B7F873}"/>
    <cellStyle name="Input 9 3" xfId="9468" xr:uid="{BC638246-1D54-4FD6-9F9F-5A1E25F91932}"/>
    <cellStyle name="Input 9 3 2" xfId="33723" xr:uid="{8C9040A9-DCB2-428A-A1E7-ED339C078826}"/>
    <cellStyle name="Input 9 4" xfId="9469" xr:uid="{47206056-8999-47D4-934F-F3973A65A584}"/>
    <cellStyle name="Input 9 4 2" xfId="33724" xr:uid="{C05810C2-BB6F-406A-9FCF-937D3F1F6093}"/>
    <cellStyle name="Input 9 5" xfId="9470" xr:uid="{336F0A78-CE9A-4A4D-BE29-13D8A965ABFF}"/>
    <cellStyle name="Input 9 5 2" xfId="33725" xr:uid="{9B6A6EBA-762E-46CD-8273-595F26FFD966}"/>
    <cellStyle name="Input 9 6" xfId="50748" xr:uid="{FB9AA01D-0FEE-43C3-95E8-A8A29706AC3F}"/>
    <cellStyle name="Input 9 7" xfId="33720" xr:uid="{A48417E0-80D9-4147-A40B-BC9254056EA6}"/>
    <cellStyle name="Input 9 8" xfId="9465" xr:uid="{AAD4A41D-20FF-4702-AFD7-245A45D8E627}"/>
    <cellStyle name="InputCells" xfId="629" xr:uid="{00000000-0005-0000-0000-000079020000}"/>
    <cellStyle name="InputCells 2" xfId="9472" xr:uid="{9BE2097F-3CD8-4756-8600-38571F3B72A5}"/>
    <cellStyle name="InputCells 2 2" xfId="9473" xr:uid="{1A35B454-7219-477B-AD39-2F386B1BFE4F}"/>
    <cellStyle name="InputCells 2 2 2" xfId="33728" xr:uid="{005CF077-58E9-4772-AD23-155F125BC56E}"/>
    <cellStyle name="InputCells 2 3" xfId="33727" xr:uid="{97C3AD0B-F9E4-48DB-A38E-AA5A28ADF2C6}"/>
    <cellStyle name="InputCells 3" xfId="9474" xr:uid="{9D1F2B38-1BC0-48C9-B79C-5574D6104977}"/>
    <cellStyle name="InputCells 3 2" xfId="33729" xr:uid="{CD86ECEF-941A-4DCB-85FE-DBE994BDCDD3}"/>
    <cellStyle name="InputCells 4" xfId="9475" xr:uid="{4A1E0779-81E0-47C5-BC54-CFF3298E0F9E}"/>
    <cellStyle name="InputCells 4 2" xfId="33730" xr:uid="{723EA9CB-8401-4EC5-AA22-CDD9A2600622}"/>
    <cellStyle name="InputCells 5" xfId="9476" xr:uid="{3D80E6F5-D85B-4234-91F4-A80323B0219D}"/>
    <cellStyle name="InputCells 5 2" xfId="33731" xr:uid="{073F40F4-80C7-4D68-9C70-B17D1AFA7291}"/>
    <cellStyle name="InputCells 6" xfId="50749" xr:uid="{98574748-BF00-431B-BBED-28B68B2F61F1}"/>
    <cellStyle name="InputCells 7" xfId="33726" xr:uid="{5284239B-338F-423E-B363-6A0F2B99F136}"/>
    <cellStyle name="InputCells 8" xfId="9471" xr:uid="{84F7419C-9196-4A59-821C-3A861CC0DD34}"/>
    <cellStyle name="InputCells12_BBorder_CRFReport-template" xfId="630" xr:uid="{00000000-0005-0000-0000-00007A020000}"/>
    <cellStyle name="Komma 2" xfId="631" xr:uid="{00000000-0005-0000-0000-00007B020000}"/>
    <cellStyle name="Komma 2 2" xfId="9478" xr:uid="{7A3436CD-438A-4796-A0DD-63DECA3C1150}"/>
    <cellStyle name="Komma 2 2 2" xfId="9479" xr:uid="{94C917EB-FD10-4C07-B4E8-317E983801F8}"/>
    <cellStyle name="Komma 2 2 2 2" xfId="33734" xr:uid="{187D5360-2537-47ED-BBFF-47E8C5F44662}"/>
    <cellStyle name="Komma 2 2 3" xfId="33733" xr:uid="{5CA0A3B6-EA63-424A-BE5F-AFF8ADD918CA}"/>
    <cellStyle name="Komma 2 3" xfId="9480" xr:uid="{684682E9-22C9-4153-925D-CFF3EDDB3799}"/>
    <cellStyle name="Komma 2 3 2" xfId="33735" xr:uid="{79556F3C-6721-4E81-84EF-5756E92569F8}"/>
    <cellStyle name="Komma 2 4" xfId="9481" xr:uid="{927AA639-12CC-43F9-9E55-8D66A3EF1352}"/>
    <cellStyle name="Komma 2 4 2" xfId="33736" xr:uid="{00E662FA-175D-410B-9C50-0872546F55D9}"/>
    <cellStyle name="Komma 2 5" xfId="9482" xr:uid="{8C4D6D06-2573-4F58-8E76-FC521739577B}"/>
    <cellStyle name="Komma 2 5 2" xfId="33737" xr:uid="{ED45B7AA-A614-421E-A5E2-5F39C52A5C00}"/>
    <cellStyle name="Komma 2 6" xfId="50750" xr:uid="{08F65EE0-3BC5-489E-8945-63307BD1DB86}"/>
    <cellStyle name="Komma 2 7" xfId="33732" xr:uid="{A688B6A3-A7CA-4C62-B24F-1ECA3B514F2B}"/>
    <cellStyle name="Komma 2 8" xfId="9477" xr:uid="{4A1495A6-EA1C-49D6-BA4E-55E8E3931D33}"/>
    <cellStyle name="Komma 3" xfId="632" xr:uid="{00000000-0005-0000-0000-00007C020000}"/>
    <cellStyle name="Komma 3 10" xfId="53935" xr:uid="{90F684AE-8EB2-4051-BBBD-B416867880BF}"/>
    <cellStyle name="Komma 3 11" xfId="54401" xr:uid="{D9B5D8CC-8CFB-4AB3-9496-A9F2DFD8E0E7}"/>
    <cellStyle name="Komma 3 12" xfId="54452" xr:uid="{8946FE7B-8DC7-4E3A-A867-B58D7EC6A111}"/>
    <cellStyle name="Komma 3 13" xfId="9483" xr:uid="{78B4B9C6-E69A-451A-979F-B86085F3E08B}"/>
    <cellStyle name="Komma 3 2" xfId="9484" xr:uid="{0F7243F1-65CF-4FE7-B0F2-D0BD064F2F92}"/>
    <cellStyle name="Komma 3 2 2" xfId="9485" xr:uid="{1353ABE3-119A-4197-91B2-69DA68604AD3}"/>
    <cellStyle name="Komma 3 2 2 2" xfId="50753" xr:uid="{8F4AC163-C4F2-4C39-A0C9-D2D167D9CD8F}"/>
    <cellStyle name="Komma 3 2 2 3" xfId="33740" xr:uid="{74CF272B-7712-4472-8089-1DBB65E252CB}"/>
    <cellStyle name="Komma 3 2 3" xfId="9486" xr:uid="{69102C3E-9F1B-4FC5-AD78-3AE3D80D8BE1}"/>
    <cellStyle name="Komma 3 2 3 2" xfId="33741" xr:uid="{2602658F-4088-4AA5-A7BB-4946DB21FF68}"/>
    <cellStyle name="Komma 3 2 4" xfId="9487" xr:uid="{DDC308EA-39A7-46B7-8E31-F3CBE5E0BE66}"/>
    <cellStyle name="Komma 3 2 4 2" xfId="33742" xr:uid="{FA80FF16-3372-42BE-923D-B539FA82593D}"/>
    <cellStyle name="Komma 3 2 5" xfId="9488" xr:uid="{DCE05D60-5D97-44C6-94EF-D94BBC3E7F4E}"/>
    <cellStyle name="Komma 3 2 5 2" xfId="33743" xr:uid="{7792C991-40BE-492B-85A7-46EA25AEFB3C}"/>
    <cellStyle name="Komma 3 2 6" xfId="50752" xr:uid="{D0EF6802-78DF-4EB5-B893-B86039C425ED}"/>
    <cellStyle name="Komma 3 2 7" xfId="33739" xr:uid="{71612709-54EF-4F28-8325-D5CD1DAA655D}"/>
    <cellStyle name="Komma 3 3" xfId="9489" xr:uid="{CCA95095-B614-4C3B-8844-620441BE20BF}"/>
    <cellStyle name="Komma 3 3 2" xfId="9490" xr:uid="{B15BE86B-4AA0-450A-A9F2-78DEC22BEB0B}"/>
    <cellStyle name="Komma 3 3 2 2" xfId="50755" xr:uid="{A066A4AE-E760-4998-9145-5A2DE41DBCF2}"/>
    <cellStyle name="Komma 3 3 2 3" xfId="33745" xr:uid="{F96A2B23-BA76-41B6-AC71-BE0312C3AFB2}"/>
    <cellStyle name="Komma 3 3 3" xfId="9491" xr:uid="{F37B1A64-340A-42BA-98A6-2D6EA3F2D906}"/>
    <cellStyle name="Komma 3 3 3 2" xfId="33746" xr:uid="{21BC83F6-F68B-4CB5-9DDF-95E68645CA32}"/>
    <cellStyle name="Komma 3 3 4" xfId="50754" xr:uid="{E4B25E17-4BC8-4495-B56F-80D132ECFC22}"/>
    <cellStyle name="Komma 3 3 5" xfId="33744" xr:uid="{DF44EBB0-4EAC-41EB-AE13-14E4841AD3B5}"/>
    <cellStyle name="Komma 3 4" xfId="9492" xr:uid="{66823242-AF2A-4AAB-BC9E-FD1630CFA038}"/>
    <cellStyle name="Komma 3 4 2" xfId="50756" xr:uid="{1B95F1B0-AA96-433D-905A-8A8BAAF059EA}"/>
    <cellStyle name="Komma 3 4 3" xfId="33747" xr:uid="{8EDBBBBF-A6AF-4251-B6E7-A90CAFDC959E}"/>
    <cellStyle name="Komma 3 5" xfId="9493" xr:uid="{14CD145F-CB7B-4B6C-9F1B-1372DBB4024D}"/>
    <cellStyle name="Komma 3 5 2" xfId="33748" xr:uid="{0D4C53EA-6761-4F29-B4EE-990948449CD8}"/>
    <cellStyle name="Komma 3 6" xfId="9494" xr:uid="{A675FB8D-8E64-4560-82E8-9E160AAF2BFF}"/>
    <cellStyle name="Komma 3 6 2" xfId="33749" xr:uid="{BE94B87C-348D-49FC-B54C-3BFC2BF2BE7E}"/>
    <cellStyle name="Komma 3 7" xfId="50751" xr:uid="{491DFA62-2BDB-4BB8-8955-664224CAC5B9}"/>
    <cellStyle name="Komma 3 8" xfId="33738" xr:uid="{ABF0A0A0-FFD7-435A-8C67-ED8175443261}"/>
    <cellStyle name="Komma 3 9" xfId="53661" xr:uid="{6F281DAB-AA21-4D0E-9AF7-EDF4E873A121}"/>
    <cellStyle name="Komma 4" xfId="633" xr:uid="{00000000-0005-0000-0000-00007D020000}"/>
    <cellStyle name="Komma 4 2" xfId="9496" xr:uid="{480CDA41-B548-4ABC-8AA4-974274665F33}"/>
    <cellStyle name="Komma 4 2 2" xfId="9497" xr:uid="{ECFED9E2-EE2C-4177-A562-AB2CB066E1E0}"/>
    <cellStyle name="Komma 4 2 2 2" xfId="33752" xr:uid="{585E4A09-E846-4214-A671-FD9AED6D5AFC}"/>
    <cellStyle name="Komma 4 2 3" xfId="33751" xr:uid="{4A54B712-E546-4687-A81C-BDA05ED73C9F}"/>
    <cellStyle name="Komma 4 3" xfId="9498" xr:uid="{7C1EE11D-62AE-4146-AAB3-E2E5717D6DAE}"/>
    <cellStyle name="Komma 4 3 2" xfId="33753" xr:uid="{C7F977CC-32BD-4386-84FF-F55B753B9140}"/>
    <cellStyle name="Komma 4 4" xfId="9499" xr:uid="{8A6D245A-98B0-4511-B053-F1DE0E9CA41D}"/>
    <cellStyle name="Komma 4 4 2" xfId="33754" xr:uid="{D8BD0BDA-7EB4-4ACD-BD71-F24091EFA1F1}"/>
    <cellStyle name="Komma 4 5" xfId="9500" xr:uid="{20EDB37F-0D76-4B13-AF17-C94EDBB46F05}"/>
    <cellStyle name="Komma 4 5 2" xfId="33755" xr:uid="{A134800D-2004-4C6F-8161-D63AEF3A2AD4}"/>
    <cellStyle name="Komma 4 6" xfId="50757" xr:uid="{51C5E7FE-7B2D-4CDB-9034-493AA3F2D7B2}"/>
    <cellStyle name="Komma 4 7" xfId="33750" xr:uid="{2F5EAB89-6381-401B-B75E-6E1B7A2F40D2}"/>
    <cellStyle name="Komma 4 8" xfId="9495" xr:uid="{6BAB40B2-7027-46D2-A5C8-EF8A367D385B}"/>
    <cellStyle name="Komórka połączona" xfId="634" xr:uid="{00000000-0005-0000-0000-00007E020000}"/>
    <cellStyle name="Komórka połączona 10" xfId="635" xr:uid="{00000000-0005-0000-0000-00007F020000}"/>
    <cellStyle name="Komórka połączona 10 10" xfId="9502" xr:uid="{77DC003E-0CEA-4C97-87E1-E528936D1631}"/>
    <cellStyle name="Komórka połączona 10 2" xfId="636" xr:uid="{00000000-0005-0000-0000-000080020000}"/>
    <cellStyle name="Komórka połączona 10 2 2" xfId="9504" xr:uid="{C78D0BB3-0FA8-4099-B59E-FA628C23C15B}"/>
    <cellStyle name="Komórka połączona 10 2 2 2" xfId="9505" xr:uid="{96CA50F8-27E1-460F-8EEB-2DB5EEAA3160}"/>
    <cellStyle name="Komórka połączona 10 2 2 2 2" xfId="33760" xr:uid="{6C06F0C5-3C25-454B-AF1F-1FA5B83D2F5B}"/>
    <cellStyle name="Komórka połączona 10 2 2 3" xfId="33759" xr:uid="{79A608CD-046B-4A64-87BA-D06B9F885743}"/>
    <cellStyle name="Komórka połączona 10 2 3" xfId="9506" xr:uid="{1839DCDF-C7F0-48D5-A7E1-2235A6CE8A79}"/>
    <cellStyle name="Komórka połączona 10 2 3 2" xfId="33761" xr:uid="{713AC7F7-E8E1-448D-B261-005A43041B51}"/>
    <cellStyle name="Komórka połączona 10 2 4" xfId="9507" xr:uid="{F4445B38-8312-4F8E-AA6A-59A77D44707D}"/>
    <cellStyle name="Komórka połączona 10 2 4 2" xfId="33762" xr:uid="{2DD44BB4-97B1-4449-B067-6A897FC4C7F6}"/>
    <cellStyle name="Komórka połączona 10 2 5" xfId="9508" xr:uid="{3D779083-62C5-4057-A292-3345707AAC40}"/>
    <cellStyle name="Komórka połączona 10 2 5 2" xfId="33763" xr:uid="{9D751EF1-267B-4ECE-B513-3AFDB30AAA06}"/>
    <cellStyle name="Komórka połączona 10 2 6" xfId="50760" xr:uid="{E819FB34-7E82-44F6-857D-A66A948E63B7}"/>
    <cellStyle name="Komórka połączona 10 2 7" xfId="33758" xr:uid="{BF12F378-1770-4A0C-A0A2-CB86F5B79B9A}"/>
    <cellStyle name="Komórka połączona 10 2 8" xfId="9503" xr:uid="{DC7D27FC-4B0F-4EAC-B2F8-D7F4CD693B2C}"/>
    <cellStyle name="Komórka połączona 10 3" xfId="637" xr:uid="{00000000-0005-0000-0000-000081020000}"/>
    <cellStyle name="Komórka połączona 10 3 2" xfId="9510" xr:uid="{FFCF6532-80B6-4394-BFF9-AE91335888F3}"/>
    <cellStyle name="Komórka połączona 10 3 2 2" xfId="9511" xr:uid="{E3574732-15BD-4D83-B7B4-8AD1FDDF0AD2}"/>
    <cellStyle name="Komórka połączona 10 3 2 2 2" xfId="33766" xr:uid="{0646740E-7A7E-4CD1-9B38-799A12B605C6}"/>
    <cellStyle name="Komórka połączona 10 3 2 3" xfId="33765" xr:uid="{45F579E0-F90F-48AA-B0D2-63AC8615A9C3}"/>
    <cellStyle name="Komórka połączona 10 3 3" xfId="9512" xr:uid="{F19507BC-0BF4-410B-A228-AA62E850C0EC}"/>
    <cellStyle name="Komórka połączona 10 3 3 2" xfId="33767" xr:uid="{2DCE6D7A-61B3-4DC5-9DAF-438BF87679C9}"/>
    <cellStyle name="Komórka połączona 10 3 4" xfId="9513" xr:uid="{99A6C5AE-6454-4772-863C-36D5E903F8EE}"/>
    <cellStyle name="Komórka połączona 10 3 4 2" xfId="33768" xr:uid="{160D896E-BDDB-449F-9581-6C33794694A0}"/>
    <cellStyle name="Komórka połączona 10 3 5" xfId="9514" xr:uid="{0CE521B0-3069-448C-ABCB-B6AC89EA32AE}"/>
    <cellStyle name="Komórka połączona 10 3 5 2" xfId="33769" xr:uid="{D96CF7CB-62F8-48F4-9D3B-E64239E64BBC}"/>
    <cellStyle name="Komórka połączona 10 3 6" xfId="50761" xr:uid="{27ABB034-5E38-440B-AE1F-30330BD4CF64}"/>
    <cellStyle name="Komórka połączona 10 3 7" xfId="33764" xr:uid="{C426A8C8-2204-4F23-8E6F-2B83760FAD65}"/>
    <cellStyle name="Komórka połączona 10 3 8" xfId="9509" xr:uid="{091EA297-3670-4E44-A4C6-F31BB4129828}"/>
    <cellStyle name="Komórka połączona 10 4" xfId="9515" xr:uid="{B8A18E7A-25F6-4A3F-AB12-7E668229FDE4}"/>
    <cellStyle name="Komórka połączona 10 4 2" xfId="9516" xr:uid="{CA1E1227-6061-4B70-B1BA-41E2D6A2FFB1}"/>
    <cellStyle name="Komórka połączona 10 4 2 2" xfId="33771" xr:uid="{6B5C3F02-234F-4B58-BB99-CD895F1DA9FA}"/>
    <cellStyle name="Komórka połączona 10 4 3" xfId="33770" xr:uid="{12F88ED0-B654-48E4-B2B6-EB32144E0009}"/>
    <cellStyle name="Komórka połączona 10 5" xfId="9517" xr:uid="{6FD4E76A-8258-4057-B6D7-2C1D473941FD}"/>
    <cellStyle name="Komórka połączona 10 5 2" xfId="33772" xr:uid="{502DA503-9FBA-4E24-97A6-E4E945C24324}"/>
    <cellStyle name="Komórka połączona 10 6" xfId="9518" xr:uid="{1C77FF2C-7D7F-41BA-B324-70FA7259E2F3}"/>
    <cellStyle name="Komórka połączona 10 6 2" xfId="33773" xr:uid="{EA152A45-0EDE-455E-BBE5-2FD16AC9E318}"/>
    <cellStyle name="Komórka połączona 10 7" xfId="9519" xr:uid="{AFAB4760-447E-4273-810A-418FB0839354}"/>
    <cellStyle name="Komórka połączona 10 7 2" xfId="33774" xr:uid="{B5629631-4FF9-4BC5-BAA6-55C9765B6047}"/>
    <cellStyle name="Komórka połączona 10 8" xfId="50759" xr:uid="{8AB5578E-AA00-4BD8-BEED-AB669EC0375C}"/>
    <cellStyle name="Komórka połączona 10 9" xfId="33757" xr:uid="{EA616690-0374-4CEC-9351-73C977B1CADD}"/>
    <cellStyle name="Komórka połączona 10_CHP" xfId="9520" xr:uid="{82CF0139-D5AB-448B-9126-563C39AFBD61}"/>
    <cellStyle name="Komórka połączona 11" xfId="638" xr:uid="{00000000-0005-0000-0000-000082020000}"/>
    <cellStyle name="Komórka połączona 11 2" xfId="9522" xr:uid="{B88EB4F2-EABA-4748-83EA-82D0D18EC0A0}"/>
    <cellStyle name="Komórka połączona 11 2 2" xfId="9523" xr:uid="{C112FC5C-4E95-4AED-A857-82A2EBBB4596}"/>
    <cellStyle name="Komórka połączona 11 2 2 2" xfId="33777" xr:uid="{D18830CE-A9E3-45A9-A88C-5C516D84D5FC}"/>
    <cellStyle name="Komórka połączona 11 2 3" xfId="9524" xr:uid="{8B5DFC7B-5007-4EF0-A060-85711D940369}"/>
    <cellStyle name="Komórka połączona 11 2 3 2" xfId="33778" xr:uid="{1F604AB9-AE2D-411A-98FA-170CEB642383}"/>
    <cellStyle name="Komórka połączona 11 2 4" xfId="9525" xr:uid="{61457C88-5E66-4E82-BBB0-C886444E713E}"/>
    <cellStyle name="Komórka połączona 11 2 4 2" xfId="33779" xr:uid="{798F7A85-31BF-43F6-8B3B-99F27D0CAC74}"/>
    <cellStyle name="Komórka połączona 11 2 5" xfId="50763" xr:uid="{494FE211-7774-422F-B36F-FC8847EFC91C}"/>
    <cellStyle name="Komórka połączona 11 2 6" xfId="33776" xr:uid="{5C272055-C40C-44E5-9AE0-6065287E33B8}"/>
    <cellStyle name="Komórka połączona 11 3" xfId="9526" xr:uid="{0192B3FF-2FAB-4BDF-9002-4D6127E8BA5B}"/>
    <cellStyle name="Komórka połączona 11 3 2" xfId="33780" xr:uid="{F1433248-E03E-4856-997D-EDFEC1F2BA20}"/>
    <cellStyle name="Komórka połączona 11 4" xfId="9527" xr:uid="{C5790842-9390-435F-9ED9-0704E54EA756}"/>
    <cellStyle name="Komórka połączona 11 4 2" xfId="33781" xr:uid="{7D58E8D1-9297-4CBA-9FF3-2703E268D35E}"/>
    <cellStyle name="Komórka połączona 11 5" xfId="9528" xr:uid="{D43DE173-CC15-4B3B-847C-40562127FCD3}"/>
    <cellStyle name="Komórka połączona 11 5 2" xfId="33782" xr:uid="{56F6C8C0-B8CF-4F81-B383-D99628B36803}"/>
    <cellStyle name="Komórka połączona 11 6" xfId="50762" xr:uid="{C001310C-7572-49FF-84B9-9D8C28009A4D}"/>
    <cellStyle name="Komórka połączona 11 7" xfId="33775" xr:uid="{30636F94-ED82-4CA0-8EE1-C8DC5378B54D}"/>
    <cellStyle name="Komórka połączona 11 8" xfId="9521" xr:uid="{6F371412-66AC-4F60-96B9-EC68AB255510}"/>
    <cellStyle name="Komórka połączona 11_CHP" xfId="9529" xr:uid="{793736EB-727B-403D-9066-CB816A58C5C9}"/>
    <cellStyle name="Komórka połączona 12" xfId="639" xr:uid="{00000000-0005-0000-0000-000083020000}"/>
    <cellStyle name="Komórka połączona 12 2" xfId="9531" xr:uid="{96168F25-625C-4D77-AEDF-EE4D76F44A43}"/>
    <cellStyle name="Komórka połączona 12 2 2" xfId="9532" xr:uid="{F63AC9F8-DAFB-4A8E-93A0-9887CC1AD23A}"/>
    <cellStyle name="Komórka połączona 12 2 2 2" xfId="33785" xr:uid="{080F6BD2-07D4-47E6-9D56-77B31324FA80}"/>
    <cellStyle name="Komórka połączona 12 2 3" xfId="33784" xr:uid="{BB49BAAA-B565-4257-8C42-6145D7FBF6F3}"/>
    <cellStyle name="Komórka połączona 12 3" xfId="9533" xr:uid="{7FDE9D25-1FF0-4058-9BEA-160D8381A2CD}"/>
    <cellStyle name="Komórka połączona 12 3 2" xfId="33786" xr:uid="{7900B0F4-F6C9-48DE-88C5-FBD0DD2777D4}"/>
    <cellStyle name="Komórka połączona 12 4" xfId="9534" xr:uid="{9E1E76F0-39A3-4638-A0EA-7EADE3F1DF38}"/>
    <cellStyle name="Komórka połączona 12 4 2" xfId="33787" xr:uid="{6A2DAE36-211E-4A4D-9824-87FE88CAC63E}"/>
    <cellStyle name="Komórka połączona 12 5" xfId="9535" xr:uid="{316C03B5-DB1C-4ABB-8BDD-6D8DBFD7ABC8}"/>
    <cellStyle name="Komórka połączona 12 5 2" xfId="33788" xr:uid="{FAEEB24F-275D-4645-9905-04FDC3FCBB00}"/>
    <cellStyle name="Komórka połączona 12 6" xfId="50764" xr:uid="{5C014D14-EE45-40D5-A273-EBE99F61E1E6}"/>
    <cellStyle name="Komórka połączona 12 7" xfId="33783" xr:uid="{3FD5BB15-6FEE-4EAF-8285-6C915EADD2DD}"/>
    <cellStyle name="Komórka połączona 12 8" xfId="9530" xr:uid="{4AB047F4-AFF3-4914-B11C-066F410AC9A4}"/>
    <cellStyle name="Komórka połączona 13" xfId="9536" xr:uid="{9227AFFC-38F9-46E2-B267-1B79E31C8707}"/>
    <cellStyle name="Komórka połączona 13 2" xfId="9537" xr:uid="{E4202898-12D5-4492-9FD7-72B026C2A01E}"/>
    <cellStyle name="Komórka połączona 13 2 2" xfId="33790" xr:uid="{140916EC-7F3B-4ACD-9FC1-B23A975D2BC1}"/>
    <cellStyle name="Komórka połączona 13 3" xfId="9538" xr:uid="{C4BD205B-7F75-4E93-9640-91BD323D40B1}"/>
    <cellStyle name="Komórka połączona 13 3 2" xfId="33791" xr:uid="{6ADA280C-A6B9-4D06-9DDB-CA6C727FBF60}"/>
    <cellStyle name="Komórka połączona 13 4" xfId="9539" xr:uid="{F327249E-322F-4F8D-AA11-B34146FC0FA3}"/>
    <cellStyle name="Komórka połączona 13 4 2" xfId="33792" xr:uid="{DD540EF0-F2AE-41F8-86E6-6C100ED9A19D}"/>
    <cellStyle name="Komórka połączona 13 5" xfId="50765" xr:uid="{D3FC02FF-B23A-4E58-A954-0762267749FE}"/>
    <cellStyle name="Komórka połączona 13 6" xfId="33789" xr:uid="{B5A30684-03FF-4AFB-8444-ED0586D0883B}"/>
    <cellStyle name="Komórka połączona 14" xfId="9540" xr:uid="{B6B44D96-CFAB-4D63-8D77-C22B4FD45472}"/>
    <cellStyle name="Komórka połączona 14 2" xfId="9541" xr:uid="{FB433CB4-9E1B-4A0D-A943-AAEE7BB627AD}"/>
    <cellStyle name="Komórka połączona 14 2 2" xfId="33794" xr:uid="{11CC46DA-2F92-4A8D-88C5-551339661AD1}"/>
    <cellStyle name="Komórka połączona 14 3" xfId="9542" xr:uid="{7FB6A46F-648E-4EA6-A6F1-10C67F8DA1F6}"/>
    <cellStyle name="Komórka połączona 14 3 2" xfId="33795" xr:uid="{5D3090D8-CEFB-4284-9D9C-F6305AB57572}"/>
    <cellStyle name="Komórka połączona 14 4" xfId="50766" xr:uid="{25917463-7407-4FF4-B45A-EC08B784C60A}"/>
    <cellStyle name="Komórka połączona 14 5" xfId="33793" xr:uid="{AF2359A2-40D3-4500-9621-B97DD0F78E37}"/>
    <cellStyle name="Komórka połączona 15" xfId="9543" xr:uid="{7687B737-0B1E-43DA-BEFF-4AC77D9FCC17}"/>
    <cellStyle name="Komórka połączona 15 2" xfId="9544" xr:uid="{4544134A-2279-485D-9BD9-B6FCF4BFC723}"/>
    <cellStyle name="Komórka połączona 15 2 2" xfId="33797" xr:uid="{E5511C0D-5088-4709-96DD-749715795CBD}"/>
    <cellStyle name="Komórka połączona 15 3" xfId="9545" xr:uid="{2FB63F93-CCCD-4828-B0FF-025179405CD6}"/>
    <cellStyle name="Komórka połączona 15 3 2" xfId="33798" xr:uid="{E281C90C-555A-4741-BFBD-CFB5F333374B}"/>
    <cellStyle name="Komórka połączona 15 4" xfId="50767" xr:uid="{61043211-4B45-47D9-AC60-5C75D8C56D1B}"/>
    <cellStyle name="Komórka połączona 15 5" xfId="33796" xr:uid="{2457498C-40BD-4C3A-B67B-2631C149C62E}"/>
    <cellStyle name="Komórka połączona 15 6" xfId="53936" xr:uid="{7F0205EE-A725-4933-87D5-FAC2C2BA9C45}"/>
    <cellStyle name="Komórka połączona 16" xfId="9546" xr:uid="{A23DF3D1-598E-438F-8591-B300992E5C85}"/>
    <cellStyle name="Komórka połączona 16 2" xfId="50768" xr:uid="{7417ADA0-6B84-4B1C-A612-BC2C410D886A}"/>
    <cellStyle name="Komórka połączona 16 3" xfId="33799" xr:uid="{E00E468B-6B6B-4E35-9880-6BFD74D4E421}"/>
    <cellStyle name="Komórka połączona 17" xfId="50758" xr:uid="{53346118-4BEC-43CC-A254-4CC4C6A4A9D3}"/>
    <cellStyle name="Komórka połączona 18" xfId="33756" xr:uid="{6F1C30F4-2EA2-4E00-BBF7-D8CB3B63D002}"/>
    <cellStyle name="Komórka połączona 18 2" xfId="53937" xr:uid="{99C186FE-B97E-404E-9CC3-73CEA1B6956F}"/>
    <cellStyle name="Komórka połączona 19" xfId="53938" xr:uid="{1483D2EE-9703-4540-8661-47EE93F5047B}"/>
    <cellStyle name="Komórka połączona 2" xfId="640" xr:uid="{00000000-0005-0000-0000-000084020000}"/>
    <cellStyle name="Komórka połączona 2 2" xfId="9548" xr:uid="{71FE37C7-B26E-4CA3-B011-3AFF2706A22D}"/>
    <cellStyle name="Komórka połączona 2 2 2" xfId="9549" xr:uid="{1F0A1585-D5F1-4451-98F9-DD38463F4DE5}"/>
    <cellStyle name="Komórka połączona 2 2 2 2" xfId="33802" xr:uid="{566A157A-3C8B-4805-B62C-B0D71ACA4D8C}"/>
    <cellStyle name="Komórka połączona 2 2 3" xfId="33801" xr:uid="{4B2FABB9-4310-4443-BCA3-60C1F3999827}"/>
    <cellStyle name="Komórka połączona 2 3" xfId="9550" xr:uid="{A3E82EBB-AA69-4E18-B532-0CD9E546E814}"/>
    <cellStyle name="Komórka połączona 2 3 2" xfId="33803" xr:uid="{730B4517-BA7F-4214-A33B-3F2038833564}"/>
    <cellStyle name="Komórka połączona 2 4" xfId="9551" xr:uid="{EC6832E0-3CAE-465B-B096-BE07EAAAA22A}"/>
    <cellStyle name="Komórka połączona 2 4 2" xfId="33804" xr:uid="{A2A10D0A-1CD8-464D-9EDF-DE3F48F2E6A5}"/>
    <cellStyle name="Komórka połączona 2 5" xfId="9552" xr:uid="{D6D1A21F-B685-4994-BDC8-176823E7EFF6}"/>
    <cellStyle name="Komórka połączona 2 5 2" xfId="33805" xr:uid="{D163E1CB-B25B-44CE-9310-7CA30FF39FB3}"/>
    <cellStyle name="Komórka połączona 2 6" xfId="50769" xr:uid="{54B958D5-663B-42B2-94E0-2C7A67D8A7BA}"/>
    <cellStyle name="Komórka połączona 2 7" xfId="33800" xr:uid="{C98BCE7A-FC21-466E-8A9F-9B30EA627B8A}"/>
    <cellStyle name="Komórka połączona 2 8" xfId="9547" xr:uid="{95FF499A-1D60-47FE-AC39-C1A0ED0FCA99}"/>
    <cellStyle name="Komórka połączona 20" xfId="53939" xr:uid="{8EEDD684-00DE-4C4D-94CB-FC109DD604BF}"/>
    <cellStyle name="Komórka połączona 21" xfId="9501" xr:uid="{83526A20-958B-4BA8-968A-FCD0FA05CB71}"/>
    <cellStyle name="Komórka połączona 3" xfId="641" xr:uid="{00000000-0005-0000-0000-000085020000}"/>
    <cellStyle name="Komórka połączona 3 2" xfId="9554" xr:uid="{79296A7C-1F5B-454F-B279-33E1A03735A6}"/>
    <cellStyle name="Komórka połączona 3 2 2" xfId="9555" xr:uid="{457158E8-F439-42FA-A97D-231B3B44A84C}"/>
    <cellStyle name="Komórka połączona 3 2 2 2" xfId="33808" xr:uid="{78A18B1B-1A63-41A5-9F23-8D0AB714EAE3}"/>
    <cellStyle name="Komórka połączona 3 2 3" xfId="33807" xr:uid="{8292221E-9D7E-4C37-B2B0-7B5FB2BC3BAF}"/>
    <cellStyle name="Komórka połączona 3 3" xfId="9556" xr:uid="{40AA3319-0D60-4F82-BDBC-E13FEC07F161}"/>
    <cellStyle name="Komórka połączona 3 3 2" xfId="33809" xr:uid="{AAEEED37-F337-467B-853C-D24FDBB42B11}"/>
    <cellStyle name="Komórka połączona 3 4" xfId="9557" xr:uid="{D0DE09F5-B090-4251-9F8A-789947D3261B}"/>
    <cellStyle name="Komórka połączona 3 4 2" xfId="33810" xr:uid="{705CF63C-DAE3-4211-B496-CED6A729F53C}"/>
    <cellStyle name="Komórka połączona 3 5" xfId="9558" xr:uid="{9EF5FF31-A9E0-43C9-96D7-CEF206C37290}"/>
    <cellStyle name="Komórka połączona 3 5 2" xfId="33811" xr:uid="{6C065555-BAE4-4295-9286-BFA4806ABC05}"/>
    <cellStyle name="Komórka połączona 3 6" xfId="50770" xr:uid="{723ED4C0-33AD-42D0-9644-A604092364CC}"/>
    <cellStyle name="Komórka połączona 3 7" xfId="33806" xr:uid="{10C0A93F-EBDB-4009-8FB1-70F1DBDB0415}"/>
    <cellStyle name="Komórka połączona 3 8" xfId="9553" xr:uid="{821BA817-E381-4B05-9E2B-278AC5CFC147}"/>
    <cellStyle name="Komórka połączona 4" xfId="642" xr:uid="{00000000-0005-0000-0000-000086020000}"/>
    <cellStyle name="Komórka połączona 4 2" xfId="9560" xr:uid="{DE7C07C8-3CDE-46AD-9483-2318FC5A950A}"/>
    <cellStyle name="Komórka połączona 4 2 2" xfId="9561" xr:uid="{B9E88009-0258-4113-A0F3-30AF21C60AEB}"/>
    <cellStyle name="Komórka połączona 4 2 2 2" xfId="33814" xr:uid="{2A2E4CEA-4D9A-4B1C-8764-75FB6646FEEE}"/>
    <cellStyle name="Komórka połączona 4 2 3" xfId="33813" xr:uid="{20B2A49B-8105-425D-B28E-62110ECA924C}"/>
    <cellStyle name="Komórka połączona 4 3" xfId="9562" xr:uid="{1BAC53D0-3D87-49C0-BE72-6F5F5A1BC0D7}"/>
    <cellStyle name="Komórka połączona 4 3 2" xfId="33815" xr:uid="{9B724195-5058-45A1-8B2D-C8818AD4996A}"/>
    <cellStyle name="Komórka połączona 4 4" xfId="9563" xr:uid="{B529DA2C-0EDA-485F-9E05-8F2F71F88D9A}"/>
    <cellStyle name="Komórka połączona 4 4 2" xfId="33816" xr:uid="{603F3128-2D0A-4132-94AF-B5D9B0D159AA}"/>
    <cellStyle name="Komórka połączona 4 5" xfId="9564" xr:uid="{47D79325-C4E5-4C01-8C45-D8C944C6C187}"/>
    <cellStyle name="Komórka połączona 4 5 2" xfId="33817" xr:uid="{CAF57131-EE6E-431F-9743-028316118B16}"/>
    <cellStyle name="Komórka połączona 4 6" xfId="50771" xr:uid="{DDC8E186-3F5A-465F-ADCE-B91A9CE451D6}"/>
    <cellStyle name="Komórka połączona 4 7" xfId="33812" xr:uid="{B9A769ED-C2D9-423D-98C4-7826605B89CD}"/>
    <cellStyle name="Komórka połączona 4 8" xfId="9559" xr:uid="{ABF0AC7F-4AC7-4EA5-B281-2652ABD617D1}"/>
    <cellStyle name="Komórka połączona 5" xfId="643" xr:uid="{00000000-0005-0000-0000-000087020000}"/>
    <cellStyle name="Komórka połączona 5 2" xfId="9566" xr:uid="{26DA08B0-4175-4D3C-B43E-B64D93C665EF}"/>
    <cellStyle name="Komórka połączona 5 2 2" xfId="9567" xr:uid="{540C7A18-A32D-417C-8C0D-CCC169AAF665}"/>
    <cellStyle name="Komórka połączona 5 2 2 2" xfId="33820" xr:uid="{1FA0538B-B6AE-4E25-809D-6FF16AC2B585}"/>
    <cellStyle name="Komórka połączona 5 2 3" xfId="33819" xr:uid="{2FA79919-790D-471B-991D-F737F2546F11}"/>
    <cellStyle name="Komórka połączona 5 3" xfId="9568" xr:uid="{50ECAADA-EBD1-43E6-9DF6-1807D8215F8A}"/>
    <cellStyle name="Komórka połączona 5 3 2" xfId="33821" xr:uid="{724C9C37-BB66-4701-B455-68852F122F8D}"/>
    <cellStyle name="Komórka połączona 5 4" xfId="9569" xr:uid="{40350870-866A-4B6C-A2E5-39353588DE17}"/>
    <cellStyle name="Komórka połączona 5 4 2" xfId="33822" xr:uid="{D652A7BA-A13B-4768-8CFC-8657F9ECB7E8}"/>
    <cellStyle name="Komórka połączona 5 5" xfId="9570" xr:uid="{DB817050-E57A-4D13-9D05-B3963DEE4A07}"/>
    <cellStyle name="Komórka połączona 5 5 2" xfId="33823" xr:uid="{AB1A8740-0BE0-4202-8CAE-C3A3013CF0B8}"/>
    <cellStyle name="Komórka połączona 5 6" xfId="50772" xr:uid="{EC44E3CC-49AB-4B89-94BC-19BAD6327226}"/>
    <cellStyle name="Komórka połączona 5 7" xfId="33818" xr:uid="{A6EAA63C-3F00-4AC5-A226-5904C9151003}"/>
    <cellStyle name="Komórka połączona 5 8" xfId="9565" xr:uid="{1FA7D34E-DAB5-4F2A-9F5A-B64FB68E5037}"/>
    <cellStyle name="Komórka połączona 6" xfId="644" xr:uid="{00000000-0005-0000-0000-000088020000}"/>
    <cellStyle name="Komórka połączona 6 2" xfId="9572" xr:uid="{441250BE-2A58-47DB-9156-9DA6D5F6715D}"/>
    <cellStyle name="Komórka połączona 6 2 2" xfId="9573" xr:uid="{5C38236E-2F29-41F3-ABF9-D22D9FB70306}"/>
    <cellStyle name="Komórka połączona 6 2 2 2" xfId="33826" xr:uid="{6D96002E-5F8D-4F75-8D31-F76AB280FAF5}"/>
    <cellStyle name="Komórka połączona 6 2 3" xfId="33825" xr:uid="{A38A11DE-DE97-494E-AA04-B8D5B0B25C58}"/>
    <cellStyle name="Komórka połączona 6 3" xfId="9574" xr:uid="{07A9A6C8-568D-420D-B326-D6258DA2F27D}"/>
    <cellStyle name="Komórka połączona 6 3 2" xfId="33827" xr:uid="{04572435-52AB-4AF2-9AA0-5327AE05A112}"/>
    <cellStyle name="Komórka połączona 6 4" xfId="9575" xr:uid="{43F86146-57F5-49D2-A593-360E0B674C73}"/>
    <cellStyle name="Komórka połączona 6 4 2" xfId="33828" xr:uid="{52F0BCF1-6347-4EA1-8034-AFBE88606841}"/>
    <cellStyle name="Komórka połączona 6 5" xfId="9576" xr:uid="{C4525623-E664-4723-BE8F-DE3A42E4CFD5}"/>
    <cellStyle name="Komórka połączona 6 5 2" xfId="33829" xr:uid="{AE1BFF36-C953-4C9E-BC4C-3A970295DB45}"/>
    <cellStyle name="Komórka połączona 6 6" xfId="50773" xr:uid="{CEC4CA7C-4142-49BD-ADE0-569B2A17628C}"/>
    <cellStyle name="Komórka połączona 6 7" xfId="33824" xr:uid="{7FBCE235-6273-4FFF-981A-D48FE20A284A}"/>
    <cellStyle name="Komórka połączona 6 8" xfId="9571" xr:uid="{1D560BBA-5043-4A5F-9EEC-ED54590C7DC5}"/>
    <cellStyle name="Komórka połączona 7" xfId="645" xr:uid="{00000000-0005-0000-0000-000089020000}"/>
    <cellStyle name="Komórka połączona 7 2" xfId="9578" xr:uid="{0E6D81DF-C91A-4724-88A8-521D70BC0628}"/>
    <cellStyle name="Komórka połączona 7 2 2" xfId="9579" xr:uid="{B6CB2819-D605-4AF6-8F86-D7AD46AB6189}"/>
    <cellStyle name="Komórka połączona 7 2 2 2" xfId="33832" xr:uid="{6C8C423F-7D14-48E1-BDFB-2C79C2D0E62D}"/>
    <cellStyle name="Komórka połączona 7 2 3" xfId="33831" xr:uid="{E36843E4-899D-4012-9B82-2AD86C867019}"/>
    <cellStyle name="Komórka połączona 7 3" xfId="9580" xr:uid="{4E08F055-45CA-42C4-A552-A26DD5771D7D}"/>
    <cellStyle name="Komórka połączona 7 3 2" xfId="33833" xr:uid="{2ABBA95F-9DD7-41B3-887A-62BB30BE6C31}"/>
    <cellStyle name="Komórka połączona 7 4" xfId="9581" xr:uid="{CC153C6D-D2E1-45B4-B8B8-A73383D32A05}"/>
    <cellStyle name="Komórka połączona 7 4 2" xfId="33834" xr:uid="{669DAB81-7B1A-4BD8-9681-DA989534685A}"/>
    <cellStyle name="Komórka połączona 7 5" xfId="9582" xr:uid="{0F4356F4-C786-4A57-8DE5-F24196BBD0AD}"/>
    <cellStyle name="Komórka połączona 7 5 2" xfId="33835" xr:uid="{CC457BE6-E429-45CC-9AB7-E0EC6DBE9D31}"/>
    <cellStyle name="Komórka połączona 7 6" xfId="50774" xr:uid="{A2959BFF-6AE7-44E1-B55B-3AAE583F8320}"/>
    <cellStyle name="Komórka połączona 7 7" xfId="33830" xr:uid="{7C1A1032-3444-4F68-B5E3-AD46D3FB94AA}"/>
    <cellStyle name="Komórka połączona 7 8" xfId="9577" xr:uid="{EBEA0D2D-A1B1-43DA-9B32-0AD7BC8A230E}"/>
    <cellStyle name="Komórka połączona 8" xfId="646" xr:uid="{00000000-0005-0000-0000-00008A020000}"/>
    <cellStyle name="Komórka połączona 8 2" xfId="9584" xr:uid="{3C916998-29BE-4E9D-A9FC-D9E19872FEF9}"/>
    <cellStyle name="Komórka połączona 8 2 2" xfId="9585" xr:uid="{1C175385-E2B7-4976-B92C-470495FAA1DE}"/>
    <cellStyle name="Komórka połączona 8 2 2 2" xfId="33838" xr:uid="{F116E494-1FEC-4893-98ED-B42FB42A5217}"/>
    <cellStyle name="Komórka połączona 8 2 3" xfId="33837" xr:uid="{41E09544-B5A5-487C-95F3-DE73B5032A88}"/>
    <cellStyle name="Komórka połączona 8 3" xfId="9586" xr:uid="{71856EDA-2620-400B-8775-44634E611EA6}"/>
    <cellStyle name="Komórka połączona 8 3 2" xfId="33839" xr:uid="{118FC932-623C-49B8-B94A-74A646C4739D}"/>
    <cellStyle name="Komórka połączona 8 4" xfId="9587" xr:uid="{1045305E-F1E4-47AF-A97A-438EAFB439CD}"/>
    <cellStyle name="Komórka połączona 8 4 2" xfId="33840" xr:uid="{2EFF0D0B-D2D6-46AE-B444-644DD2A8E61F}"/>
    <cellStyle name="Komórka połączona 8 5" xfId="9588" xr:uid="{9BAE9F8F-C1A7-43E2-AF35-7F6F62176FB1}"/>
    <cellStyle name="Komórka połączona 8 5 2" xfId="33841" xr:uid="{10B215FA-1AC9-467C-A2D5-93F007E650E9}"/>
    <cellStyle name="Komórka połączona 8 6" xfId="50775" xr:uid="{33B3E247-6C91-4F06-BD44-14DCC54F1C70}"/>
    <cellStyle name="Komórka połączona 8 7" xfId="33836" xr:uid="{938CD9F3-0E0B-476B-957B-329C4ED87F3D}"/>
    <cellStyle name="Komórka połączona 8 8" xfId="9583" xr:uid="{97CB4D8F-6069-4868-87E0-A44D7A7D3358}"/>
    <cellStyle name="Komórka połączona 9" xfId="647" xr:uid="{00000000-0005-0000-0000-00008B020000}"/>
    <cellStyle name="Komórka połączona 9 10" xfId="9589" xr:uid="{10B95EE8-4DFF-4DA6-8297-2804A1706D2F}"/>
    <cellStyle name="Komórka połączona 9 2" xfId="648" xr:uid="{00000000-0005-0000-0000-00008C020000}"/>
    <cellStyle name="Komórka połączona 9 2 2" xfId="9591" xr:uid="{17B330CE-02F3-43B6-8D3B-8310B70567A5}"/>
    <cellStyle name="Komórka połączona 9 2 2 2" xfId="9592" xr:uid="{AD8D9605-7E4B-4F2B-87AC-A367E56506D5}"/>
    <cellStyle name="Komórka połączona 9 2 2 2 2" xfId="33845" xr:uid="{717758C7-2CB1-46C9-90DE-35E2D50BDC96}"/>
    <cellStyle name="Komórka połączona 9 2 2 3" xfId="33844" xr:uid="{6A9A4441-10AF-4010-949A-E0B2B51D3F86}"/>
    <cellStyle name="Komórka połączona 9 2 3" xfId="9593" xr:uid="{DEDC47F9-482E-4697-80D9-F0B224AA0758}"/>
    <cellStyle name="Komórka połączona 9 2 3 2" xfId="33846" xr:uid="{E4391A93-0B8B-45FC-B59F-853D4564FC89}"/>
    <cellStyle name="Komórka połączona 9 2 4" xfId="9594" xr:uid="{A0AE76DF-3E3D-4EED-851F-77FE88CBEDEA}"/>
    <cellStyle name="Komórka połączona 9 2 4 2" xfId="33847" xr:uid="{E9B3F42C-A31E-47D0-853D-E5C763F6FE85}"/>
    <cellStyle name="Komórka połączona 9 2 5" xfId="9595" xr:uid="{9CD0B7A8-8284-4FB7-8317-C5E9A65AAEC6}"/>
    <cellStyle name="Komórka połączona 9 2 5 2" xfId="33848" xr:uid="{95C57018-5359-4DD6-AC0D-0C2AB58D6599}"/>
    <cellStyle name="Komórka połączona 9 2 6" xfId="50777" xr:uid="{680AE350-2191-4CA6-8F13-897916608385}"/>
    <cellStyle name="Komórka połączona 9 2 7" xfId="33843" xr:uid="{FC7DC2F2-86A9-4E35-8528-285D2B5262D6}"/>
    <cellStyle name="Komórka połączona 9 2 8" xfId="9590" xr:uid="{E09A0112-6164-4DC7-BBF3-5CA001CAF2D7}"/>
    <cellStyle name="Komórka połączona 9 3" xfId="649" xr:uid="{00000000-0005-0000-0000-00008D020000}"/>
    <cellStyle name="Komórka połączona 9 3 2" xfId="9597" xr:uid="{88CCF2CD-75C7-48B2-8858-07F4EE8467A3}"/>
    <cellStyle name="Komórka połączona 9 3 2 2" xfId="9598" xr:uid="{74E9DE67-5368-4A98-9F22-80EB685547C3}"/>
    <cellStyle name="Komórka połączona 9 3 2 2 2" xfId="33851" xr:uid="{B081E3C1-00DF-48BD-A537-C297583E79B9}"/>
    <cellStyle name="Komórka połączona 9 3 2 3" xfId="33850" xr:uid="{8466BFC0-4295-4EA7-92B4-40A1CE20148E}"/>
    <cellStyle name="Komórka połączona 9 3 3" xfId="9599" xr:uid="{1F9C5BC8-FBC8-473B-888D-5117946F6814}"/>
    <cellStyle name="Komórka połączona 9 3 3 2" xfId="33852" xr:uid="{391D02AC-FE10-4997-80C1-B6E100675516}"/>
    <cellStyle name="Komórka połączona 9 3 4" xfId="9600" xr:uid="{684A5875-7998-4F72-8399-F7014E9E42C7}"/>
    <cellStyle name="Komórka połączona 9 3 4 2" xfId="33853" xr:uid="{3263F52C-049A-4034-8B42-1E9D3FE2FE07}"/>
    <cellStyle name="Komórka połączona 9 3 5" xfId="9601" xr:uid="{90223034-477B-4C05-AECE-E648941A2F84}"/>
    <cellStyle name="Komórka połączona 9 3 5 2" xfId="33854" xr:uid="{70C52354-B78B-4B77-B977-938E3B706D58}"/>
    <cellStyle name="Komórka połączona 9 3 6" xfId="50778" xr:uid="{6E6F7C94-A5D6-45B4-86BE-9CDB2D7DA6C9}"/>
    <cellStyle name="Komórka połączona 9 3 7" xfId="33849" xr:uid="{67CD1B5C-407D-4BB9-B4F3-94E930EB3668}"/>
    <cellStyle name="Komórka połączona 9 3 8" xfId="9596" xr:uid="{8046D271-48AC-491C-BEFE-D2417A53DEB2}"/>
    <cellStyle name="Komórka połączona 9 4" xfId="9602" xr:uid="{392A871E-0722-4964-8100-93720B65F554}"/>
    <cellStyle name="Komórka połączona 9 4 2" xfId="9603" xr:uid="{0A7B5947-08BD-4782-AA8C-5FCE0B31FCD6}"/>
    <cellStyle name="Komórka połączona 9 4 2 2" xfId="33856" xr:uid="{C140A80D-4729-4B77-93FA-152A5EA9BCB2}"/>
    <cellStyle name="Komórka połączona 9 4 3" xfId="33855" xr:uid="{0F9CADD9-4631-462A-A41F-23B341DAC0CA}"/>
    <cellStyle name="Komórka połączona 9 5" xfId="9604" xr:uid="{143AB59B-DD49-4D47-890E-FA992F8F71D3}"/>
    <cellStyle name="Komórka połączona 9 5 2" xfId="33857" xr:uid="{3BDE39D7-F37F-4B6A-9669-53B1CB8DC591}"/>
    <cellStyle name="Komórka połączona 9 6" xfId="9605" xr:uid="{F30A3843-CAB9-4968-A99F-7F919E908848}"/>
    <cellStyle name="Komórka połączona 9 6 2" xfId="33858" xr:uid="{E366EE2E-B3BC-40A0-AB6E-DED5E97FB8E2}"/>
    <cellStyle name="Komórka połączona 9 7" xfId="9606" xr:uid="{7D29627F-0F37-40E0-8160-5064ADF99B0C}"/>
    <cellStyle name="Komórka połączona 9 7 2" xfId="33859" xr:uid="{46AC5454-2CF0-4BBF-8B74-F44B30D3EB20}"/>
    <cellStyle name="Komórka połączona 9 8" xfId="50776" xr:uid="{2257C550-8DF6-4E25-9363-C0A519F2573F}"/>
    <cellStyle name="Komórka połączona 9 9" xfId="33842" xr:uid="{E5F96B54-EF8B-4266-B2F2-DB7AAF72A45E}"/>
    <cellStyle name="Komórka połączona 9_CHP" xfId="9607" xr:uid="{8D839524-D34D-4771-AA37-A153055A6962}"/>
    <cellStyle name="Komórka połączona_CHP" xfId="9608" xr:uid="{6493B086-D904-481E-878E-DED670A02833}"/>
    <cellStyle name="Komórka zaznaczona" xfId="9609" xr:uid="{8408CE8C-2617-4DF1-A973-C30B6D846CA9}"/>
    <cellStyle name="Komórka zaznaczona 10" xfId="650" xr:uid="{00000000-0005-0000-0000-00008F020000}"/>
    <cellStyle name="Komórka zaznaczona 10 10" xfId="9610" xr:uid="{34DF8322-CA4C-41A6-9FB1-F1FB510FC93F}"/>
    <cellStyle name="Komórka zaznaczona 10 2" xfId="651" xr:uid="{00000000-0005-0000-0000-000090020000}"/>
    <cellStyle name="Komórka zaznaczona 10 2 2" xfId="9612" xr:uid="{A4A11079-A667-4343-83FC-DC14760F65F4}"/>
    <cellStyle name="Komórka zaznaczona 10 2 2 2" xfId="9613" xr:uid="{E4606EEE-4CB3-4F8B-BED0-1301A19658D1}"/>
    <cellStyle name="Komórka zaznaczona 10 2 2 2 2" xfId="33864" xr:uid="{6E63ED6D-6A73-4AAD-814A-CC5283E70BB2}"/>
    <cellStyle name="Komórka zaznaczona 10 2 2 3" xfId="33863" xr:uid="{CED113CC-8270-4C34-9086-4A79A3ACBE55}"/>
    <cellStyle name="Komórka zaznaczona 10 2 3" xfId="9614" xr:uid="{D06EC88B-F5D0-45F3-96A6-6BD65E6ADEB7}"/>
    <cellStyle name="Komórka zaznaczona 10 2 3 2" xfId="33865" xr:uid="{736AD0B9-AF58-46AC-BA0B-A396325FE19E}"/>
    <cellStyle name="Komórka zaznaczona 10 2 4" xfId="9615" xr:uid="{FF42ECB1-BACD-40C1-A409-08759679BAEA}"/>
    <cellStyle name="Komórka zaznaczona 10 2 4 2" xfId="33866" xr:uid="{02C7AF22-5C55-4AD3-8BFF-88A292465724}"/>
    <cellStyle name="Komórka zaznaczona 10 2 5" xfId="9616" xr:uid="{5EDE6238-6115-48E9-B6AB-2BA27A893ACF}"/>
    <cellStyle name="Komórka zaznaczona 10 2 5 2" xfId="33867" xr:uid="{D2102328-6789-44A4-AA32-2451674B27A5}"/>
    <cellStyle name="Komórka zaznaczona 10 2 6" xfId="50780" xr:uid="{39A34AE1-C118-42E0-8F12-269A66225786}"/>
    <cellStyle name="Komórka zaznaczona 10 2 7" xfId="33862" xr:uid="{134C3953-BEA6-4654-BFF3-26F2324C44E9}"/>
    <cellStyle name="Komórka zaznaczona 10 2 8" xfId="9611" xr:uid="{FBC87ABF-1A47-448F-8CE4-5BA538C67FDE}"/>
    <cellStyle name="Komórka zaznaczona 10 3" xfId="652" xr:uid="{00000000-0005-0000-0000-000091020000}"/>
    <cellStyle name="Komórka zaznaczona 10 3 2" xfId="9618" xr:uid="{D31EFC2A-39DB-49F5-9FCF-D14B8F33B591}"/>
    <cellStyle name="Komórka zaznaczona 10 3 2 2" xfId="9619" xr:uid="{927C92DE-0932-40EC-9A1F-0EFE21939632}"/>
    <cellStyle name="Komórka zaznaczona 10 3 2 2 2" xfId="33870" xr:uid="{C2D3735D-F017-463B-83D5-3CFA7FE4E002}"/>
    <cellStyle name="Komórka zaznaczona 10 3 2 3" xfId="33869" xr:uid="{7E4D7170-B9B3-4552-B723-D5FA020D765A}"/>
    <cellStyle name="Komórka zaznaczona 10 3 3" xfId="9620" xr:uid="{6FF64B3C-5B82-42D3-B64A-AA8E1FDA8FB0}"/>
    <cellStyle name="Komórka zaznaczona 10 3 3 2" xfId="33871" xr:uid="{9B516CB3-9E15-4BE3-AD8E-4FC492155937}"/>
    <cellStyle name="Komórka zaznaczona 10 3 4" xfId="9621" xr:uid="{691AB5E3-5387-4C7C-9839-36B18503E5EF}"/>
    <cellStyle name="Komórka zaznaczona 10 3 4 2" xfId="33872" xr:uid="{53B59A34-84FA-4C80-9C5C-775ECEB65AA4}"/>
    <cellStyle name="Komórka zaznaczona 10 3 5" xfId="9622" xr:uid="{05C534C6-56E5-4700-9B42-09E389F9F810}"/>
    <cellStyle name="Komórka zaznaczona 10 3 5 2" xfId="33873" xr:uid="{0AABEFD9-B3D2-4107-AA74-01073BA4C5BD}"/>
    <cellStyle name="Komórka zaznaczona 10 3 6" xfId="50781" xr:uid="{EDC7EEBF-38F9-44E5-8117-40D50ED74351}"/>
    <cellStyle name="Komórka zaznaczona 10 3 7" xfId="33868" xr:uid="{47C22304-E23E-4E0F-B01C-CC76E0C38113}"/>
    <cellStyle name="Komórka zaznaczona 10 3 8" xfId="9617" xr:uid="{348F6F89-FF9F-48F1-83CE-BDA9260DC1E7}"/>
    <cellStyle name="Komórka zaznaczona 10 4" xfId="9623" xr:uid="{FF6F9778-A948-4BC0-BBDB-263B99BE58D1}"/>
    <cellStyle name="Komórka zaznaczona 10 4 2" xfId="9624" xr:uid="{648C8281-5679-4BFC-A891-9A52755E40C4}"/>
    <cellStyle name="Komórka zaznaczona 10 4 2 2" xfId="33875" xr:uid="{D76302F2-9A6F-4B0D-BF7C-E2A46129CA28}"/>
    <cellStyle name="Komórka zaznaczona 10 4 3" xfId="33874" xr:uid="{8284FF6B-9679-4B32-B8DB-2562C99077B0}"/>
    <cellStyle name="Komórka zaznaczona 10 5" xfId="9625" xr:uid="{802C3E25-6635-4F93-A6AA-B16186423349}"/>
    <cellStyle name="Komórka zaznaczona 10 5 2" xfId="33876" xr:uid="{E80014CB-BCA3-4B67-87D1-C7102E5E01D2}"/>
    <cellStyle name="Komórka zaznaczona 10 6" xfId="9626" xr:uid="{4FE2D12F-DB88-4CEF-9E12-0167AEADD791}"/>
    <cellStyle name="Komórka zaznaczona 10 6 2" xfId="33877" xr:uid="{0BC6032E-285A-4311-A0AE-A951977A4648}"/>
    <cellStyle name="Komórka zaznaczona 10 7" xfId="9627" xr:uid="{264916F4-916D-4849-873F-3D4B2101761D}"/>
    <cellStyle name="Komórka zaznaczona 10 7 2" xfId="33878" xr:uid="{DBBB4AB2-45AA-4FDB-9031-A071912F84B8}"/>
    <cellStyle name="Komórka zaznaczona 10 8" xfId="50779" xr:uid="{55C67242-76E0-42C2-B872-0FB96CC33700}"/>
    <cellStyle name="Komórka zaznaczona 10 9" xfId="33861" xr:uid="{F4C72B21-618A-458B-8CE0-97979F0C9117}"/>
    <cellStyle name="Komórka zaznaczona 10_CHP" xfId="9628" xr:uid="{868FDA02-6168-4DEA-9EA6-BEDA1B21724B}"/>
    <cellStyle name="Komórka zaznaczona 11" xfId="653" xr:uid="{00000000-0005-0000-0000-000092020000}"/>
    <cellStyle name="Komórka zaznaczona 11 2" xfId="9630" xr:uid="{0E6A34A8-8FF4-4FD4-858D-CEDC213B5DE5}"/>
    <cellStyle name="Komórka zaznaczona 11 2 2" xfId="9631" xr:uid="{D086EC0D-A0D5-4723-9A83-FE7E6056684C}"/>
    <cellStyle name="Komórka zaznaczona 11 2 2 2" xfId="33881" xr:uid="{76897F45-F8C6-4A92-9B41-00647E4298FD}"/>
    <cellStyle name="Komórka zaznaczona 11 2 3" xfId="9632" xr:uid="{5738348F-1335-4C17-B54C-4ECC71755F9E}"/>
    <cellStyle name="Komórka zaznaczona 11 2 3 2" xfId="33882" xr:uid="{C36864C0-C092-4E03-B275-FBE8107A4706}"/>
    <cellStyle name="Komórka zaznaczona 11 2 4" xfId="9633" xr:uid="{C5B44AC4-47C2-4EBC-BF57-FC21CB954C56}"/>
    <cellStyle name="Komórka zaznaczona 11 2 4 2" xfId="33883" xr:uid="{409122A3-1913-4E74-8A85-A37E705F10C4}"/>
    <cellStyle name="Komórka zaznaczona 11 2 5" xfId="50783" xr:uid="{17D9B69E-285C-4C04-8916-0D63547AE2F5}"/>
    <cellStyle name="Komórka zaznaczona 11 2 6" xfId="33880" xr:uid="{AF5F5517-F95F-4412-B0A0-95D7FE1D76E6}"/>
    <cellStyle name="Komórka zaznaczona 11 3" xfId="9634" xr:uid="{63658BF1-1F5D-442B-BE20-E3FD6A236445}"/>
    <cellStyle name="Komórka zaznaczona 11 3 2" xfId="33884" xr:uid="{616D4306-404C-4FB7-85B2-F3930040C566}"/>
    <cellStyle name="Komórka zaznaczona 11 4" xfId="9635" xr:uid="{8BA3E299-D238-4FFA-89E7-7F1776354288}"/>
    <cellStyle name="Komórka zaznaczona 11 4 2" xfId="33885" xr:uid="{84D9453E-F877-43B5-AAAA-BCFAA333BF82}"/>
    <cellStyle name="Komórka zaznaczona 11 5" xfId="9636" xr:uid="{4C05AC35-779F-4CED-814C-BDEB6E092BB5}"/>
    <cellStyle name="Komórka zaznaczona 11 5 2" xfId="33886" xr:uid="{04511F36-1BB9-460C-B7A8-FDBED0E288C9}"/>
    <cellStyle name="Komórka zaznaczona 11 6" xfId="50782" xr:uid="{2F79A771-5F38-4A0C-B001-C39EF2CB3FEB}"/>
    <cellStyle name="Komórka zaznaczona 11 7" xfId="33879" xr:uid="{4E199B14-9005-42C4-87E6-F7D2539DD3E9}"/>
    <cellStyle name="Komórka zaznaczona 11 8" xfId="9629" xr:uid="{C22B396C-C89D-4A6C-A1A2-E726517B847E}"/>
    <cellStyle name="Komórka zaznaczona 11_CHP" xfId="9637" xr:uid="{9FC42F2B-84BD-4990-BCB0-A55801411579}"/>
    <cellStyle name="Komórka zaznaczona 12" xfId="654" xr:uid="{00000000-0005-0000-0000-000093020000}"/>
    <cellStyle name="Komórka zaznaczona 12 2" xfId="9639" xr:uid="{CF08175B-4986-4B5D-9383-7EA6B76F3802}"/>
    <cellStyle name="Komórka zaznaczona 12 2 2" xfId="9640" xr:uid="{85D416C7-9136-48F1-BA96-9FB5F8864D76}"/>
    <cellStyle name="Komórka zaznaczona 12 2 2 2" xfId="33889" xr:uid="{BD8449A7-FD58-4885-B45C-32EBE6D62456}"/>
    <cellStyle name="Komórka zaznaczona 12 2 3" xfId="33888" xr:uid="{DB468A6C-8A8A-4041-8F2B-A96FE39A51F3}"/>
    <cellStyle name="Komórka zaznaczona 12 3" xfId="9641" xr:uid="{302E02A6-F82C-450A-AC16-D87198A577E2}"/>
    <cellStyle name="Komórka zaznaczona 12 3 2" xfId="33890" xr:uid="{D3159A42-51C7-4B6D-8F95-EB1933C03FBA}"/>
    <cellStyle name="Komórka zaznaczona 12 4" xfId="9642" xr:uid="{A9330D6C-A25F-489C-B95B-700344453A1E}"/>
    <cellStyle name="Komórka zaznaczona 12 4 2" xfId="33891" xr:uid="{BAD599B0-F7CA-4F78-BDE8-055D0C683F66}"/>
    <cellStyle name="Komórka zaznaczona 12 5" xfId="9643" xr:uid="{DD8ADE64-D7E6-4992-A531-2E965E2098A9}"/>
    <cellStyle name="Komórka zaznaczona 12 5 2" xfId="33892" xr:uid="{88DE32B3-B0C8-4D6D-A5DC-6F4E2E2FBF00}"/>
    <cellStyle name="Komórka zaznaczona 12 6" xfId="50784" xr:uid="{81EA7703-001D-4258-881D-6FC39423364C}"/>
    <cellStyle name="Komórka zaznaczona 12 7" xfId="33887" xr:uid="{89DE0F31-6388-42FF-AA21-7938C79EBC17}"/>
    <cellStyle name="Komórka zaznaczona 12 8" xfId="9638" xr:uid="{730868B5-432F-4AA9-9ED9-0472867D0D46}"/>
    <cellStyle name="Komórka zaznaczona 13" xfId="9644" xr:uid="{B0F763CE-2701-4BC5-96F9-B2B1C56E5A5E}"/>
    <cellStyle name="Komórka zaznaczona 13 2" xfId="9645" xr:uid="{8AF52750-CA6F-49F9-8631-2220ADD64C94}"/>
    <cellStyle name="Komórka zaznaczona 13 2 2" xfId="33894" xr:uid="{DC947AA3-625D-4238-8A18-798D9D8AE583}"/>
    <cellStyle name="Komórka zaznaczona 13 3" xfId="9646" xr:uid="{A824F172-B2EC-4F86-8D11-1F2D8F56F11A}"/>
    <cellStyle name="Komórka zaznaczona 13 3 2" xfId="33895" xr:uid="{A390423F-8A41-4B41-B9FB-54B11456A9AF}"/>
    <cellStyle name="Komórka zaznaczona 13 4" xfId="9647" xr:uid="{88080464-673B-4D7B-8934-B5896B92D106}"/>
    <cellStyle name="Komórka zaznaczona 13 4 2" xfId="33896" xr:uid="{C3CD71BA-7821-4E41-9A43-9CE9A27731BB}"/>
    <cellStyle name="Komórka zaznaczona 13 5" xfId="50785" xr:uid="{2B448F99-2885-4B83-BCB7-052BCD4C9A4A}"/>
    <cellStyle name="Komórka zaznaczona 13 6" xfId="33893" xr:uid="{ACF40B48-1150-4954-B0BE-34DD92848D4A}"/>
    <cellStyle name="Komórka zaznaczona 14" xfId="9648" xr:uid="{3C49B8DC-AE9D-4043-9EE5-B47091427F5F}"/>
    <cellStyle name="Komórka zaznaczona 14 2" xfId="9649" xr:uid="{8B6A03B8-63CD-4148-B703-C677568869E2}"/>
    <cellStyle name="Komórka zaznaczona 14 2 2" xfId="33898" xr:uid="{2A0787C7-794B-4C61-8745-1C6138DDA384}"/>
    <cellStyle name="Komórka zaznaczona 14 3" xfId="9650" xr:uid="{297E8173-5286-4301-98DE-3FBA8E80851E}"/>
    <cellStyle name="Komórka zaznaczona 14 3 2" xfId="33899" xr:uid="{54475A35-02D0-4639-BE9E-2691F215EE93}"/>
    <cellStyle name="Komórka zaznaczona 14 4" xfId="50786" xr:uid="{997DF37A-76C6-45D1-B89E-E638D3E30684}"/>
    <cellStyle name="Komórka zaznaczona 14 5" xfId="33897" xr:uid="{54553D68-C08C-4B32-AF9B-89CD875A5398}"/>
    <cellStyle name="Komórka zaznaczona 15" xfId="9651" xr:uid="{00775F60-0209-4650-8D1C-165AB1F8DC9A}"/>
    <cellStyle name="Komórka zaznaczona 15 2" xfId="50787" xr:uid="{F7BDA295-F60E-45F3-AC1F-136493126190}"/>
    <cellStyle name="Komórka zaznaczona 15 3" xfId="33900" xr:uid="{19DD0D1B-8B06-42E8-816D-360A095D047C}"/>
    <cellStyle name="Komórka zaznaczona 15 4" xfId="53940" xr:uid="{1DEA86AD-97BC-4A44-98C4-094C2E62E266}"/>
    <cellStyle name="Komórka zaznaczona 16" xfId="9652" xr:uid="{8DD6181A-940A-48C6-9030-0B8BD5231445}"/>
    <cellStyle name="Komórka zaznaczona 16 2" xfId="50788" xr:uid="{482CFBC8-D16C-452F-BEF2-9D68369C774E}"/>
    <cellStyle name="Komórka zaznaczona 16 3" xfId="33901" xr:uid="{1CEFE183-141F-4622-97E2-B3C42BA55F73}"/>
    <cellStyle name="Komórka zaznaczona 17" xfId="33860" xr:uid="{62922F60-EDCA-4707-9178-FE0996E203E3}"/>
    <cellStyle name="Komórka zaznaczona 17 2" xfId="53941" xr:uid="{BE8F019F-033B-44CC-B8F5-7F865D1F178D}"/>
    <cellStyle name="Komórka zaznaczona 18" xfId="53942" xr:uid="{3A83568C-DE31-40CA-97E1-D7BEA047B71E}"/>
    <cellStyle name="Komórka zaznaczona 19" xfId="53943" xr:uid="{41A77F76-878C-4B5F-9F56-6EC472469468}"/>
    <cellStyle name="Komórka zaznaczona 2" xfId="655" xr:uid="{00000000-0005-0000-0000-000094020000}"/>
    <cellStyle name="Komórka zaznaczona 2 2" xfId="9654" xr:uid="{7A75D9DE-9867-4B9B-ACC8-534DF566A969}"/>
    <cellStyle name="Komórka zaznaczona 2 2 2" xfId="9655" xr:uid="{D32BD6D9-8D65-47EE-8B8F-081D57046163}"/>
    <cellStyle name="Komórka zaznaczona 2 2 2 2" xfId="33904" xr:uid="{6ACB1F36-CB26-4F8A-AF3D-19B9F4A845E4}"/>
    <cellStyle name="Komórka zaznaczona 2 2 3" xfId="33903" xr:uid="{BDE040B9-B0FC-4A55-A2FB-8004155A4CEA}"/>
    <cellStyle name="Komórka zaznaczona 2 3" xfId="9656" xr:uid="{5D62C468-82CD-41CB-B4F7-111B4C90C562}"/>
    <cellStyle name="Komórka zaznaczona 2 3 2" xfId="33905" xr:uid="{503B98C6-6D76-4094-A30A-128ABA8EBB7A}"/>
    <cellStyle name="Komórka zaznaczona 2 4" xfId="9657" xr:uid="{6FCF80E3-B40B-43DC-8FD7-27684C10F2E8}"/>
    <cellStyle name="Komórka zaznaczona 2 4 2" xfId="33906" xr:uid="{562E6339-EBD7-4121-9A5C-22CF60814F82}"/>
    <cellStyle name="Komórka zaznaczona 2 5" xfId="9658" xr:uid="{4F0A4DAC-51F3-4CAB-A66D-1969357AB273}"/>
    <cellStyle name="Komórka zaznaczona 2 5 2" xfId="33907" xr:uid="{E247956B-C9A4-493B-9270-E35AA47ED771}"/>
    <cellStyle name="Komórka zaznaczona 2 6" xfId="50789" xr:uid="{CED4B379-95F1-433F-A516-6A841F1D9435}"/>
    <cellStyle name="Komórka zaznaczona 2 7" xfId="33902" xr:uid="{CE40C6E7-D96D-4E87-8768-726109B4BDEF}"/>
    <cellStyle name="Komórka zaznaczona 2 8" xfId="9653" xr:uid="{1A862789-86AE-48F8-B315-1DC21D54946E}"/>
    <cellStyle name="Komórka zaznaczona 20" xfId="53944" xr:uid="{ACC08406-7DDA-42E0-8B51-3BD997014E37}"/>
    <cellStyle name="Komórka zaznaczona 3" xfId="656" xr:uid="{00000000-0005-0000-0000-000095020000}"/>
    <cellStyle name="Komórka zaznaczona 3 2" xfId="9660" xr:uid="{CB9C6C8A-5B65-4AAA-A9ED-93237C1ABC11}"/>
    <cellStyle name="Komórka zaznaczona 3 2 2" xfId="9661" xr:uid="{82D7C7F0-6CAE-4A8B-A0DB-D9CD932F417D}"/>
    <cellStyle name="Komórka zaznaczona 3 2 2 2" xfId="33910" xr:uid="{52AFA7A8-554C-4DA0-9E0A-BD2D7736E724}"/>
    <cellStyle name="Komórka zaznaczona 3 2 3" xfId="33909" xr:uid="{F99D04C7-0707-4138-9423-69E9130BD1EC}"/>
    <cellStyle name="Komórka zaznaczona 3 3" xfId="9662" xr:uid="{82E393AE-BDF9-4AAC-8B17-012153CFCA83}"/>
    <cellStyle name="Komórka zaznaczona 3 3 2" xfId="33911" xr:uid="{493B1D3E-F927-4DF0-ABFC-D7612C80A2DE}"/>
    <cellStyle name="Komórka zaznaczona 3 4" xfId="9663" xr:uid="{BDDCA077-26ED-4858-99EF-D8D5899940AD}"/>
    <cellStyle name="Komórka zaznaczona 3 4 2" xfId="33912" xr:uid="{935062E7-EE0E-453E-81F7-58D2232D63F1}"/>
    <cellStyle name="Komórka zaznaczona 3 5" xfId="9664" xr:uid="{964789E7-1181-4BD3-9FF2-83CFDC527862}"/>
    <cellStyle name="Komórka zaznaczona 3 5 2" xfId="33913" xr:uid="{26903B44-6DE1-473A-9258-309B49554D36}"/>
    <cellStyle name="Komórka zaznaczona 3 6" xfId="50790" xr:uid="{52140D2F-7EEB-41D8-AB39-E938218E5C75}"/>
    <cellStyle name="Komórka zaznaczona 3 7" xfId="33908" xr:uid="{428D661C-3D06-4227-8C24-2F481C252F7F}"/>
    <cellStyle name="Komórka zaznaczona 3 8" xfId="9659" xr:uid="{D20C3A19-E4A5-476E-81AD-B8FAF382BDD9}"/>
    <cellStyle name="Komórka zaznaczona 4" xfId="657" xr:uid="{00000000-0005-0000-0000-000096020000}"/>
    <cellStyle name="Komórka zaznaczona 4 2" xfId="9666" xr:uid="{44DF15B7-9199-41A8-A3B8-52A7B2390BA4}"/>
    <cellStyle name="Komórka zaznaczona 4 2 2" xfId="9667" xr:uid="{D5880D46-9A4E-4380-B05D-D1A86B5E85E3}"/>
    <cellStyle name="Komórka zaznaczona 4 2 2 2" xfId="33916" xr:uid="{01DB04D9-3BC9-4297-AA65-D3F1982342C8}"/>
    <cellStyle name="Komórka zaznaczona 4 2 3" xfId="33915" xr:uid="{0CAA6BF0-F62C-41B1-8B6F-5B51985FFC40}"/>
    <cellStyle name="Komórka zaznaczona 4 3" xfId="9668" xr:uid="{F21886B6-0E95-41A2-AE15-E8CB64DB9D0D}"/>
    <cellStyle name="Komórka zaznaczona 4 3 2" xfId="33917" xr:uid="{AA72E626-4A2B-46E0-B465-6AAEB22DD8C5}"/>
    <cellStyle name="Komórka zaznaczona 4 4" xfId="9669" xr:uid="{1CD0F72A-CD9A-4841-BC91-D1E235D3D12A}"/>
    <cellStyle name="Komórka zaznaczona 4 4 2" xfId="33918" xr:uid="{EF887182-7756-4003-B171-AB7BD87F3225}"/>
    <cellStyle name="Komórka zaznaczona 4 5" xfId="9670" xr:uid="{21D65752-2C52-4D4C-97A5-613EEA50FEC9}"/>
    <cellStyle name="Komórka zaznaczona 4 5 2" xfId="33919" xr:uid="{CD631007-D56B-4247-892F-24452652EB65}"/>
    <cellStyle name="Komórka zaznaczona 4 6" xfId="50791" xr:uid="{D34B52D0-691C-4628-8750-6182B3256F65}"/>
    <cellStyle name="Komórka zaznaczona 4 7" xfId="33914" xr:uid="{881DF91B-747B-4480-A237-684E1935707A}"/>
    <cellStyle name="Komórka zaznaczona 4 8" xfId="9665" xr:uid="{BFBC1BB1-1043-43A8-8AAC-8ED63DEFB278}"/>
    <cellStyle name="Komórka zaznaczona 5" xfId="658" xr:uid="{00000000-0005-0000-0000-000097020000}"/>
    <cellStyle name="Komórka zaznaczona 5 2" xfId="9672" xr:uid="{5F07B073-93FE-41F9-9DBA-74046840E146}"/>
    <cellStyle name="Komórka zaznaczona 5 2 2" xfId="9673" xr:uid="{126AF2EB-6161-423F-B65A-87C7F655CEFB}"/>
    <cellStyle name="Komórka zaznaczona 5 2 2 2" xfId="33922" xr:uid="{DFF3FED8-95AA-4A1A-AAB9-77669362A254}"/>
    <cellStyle name="Komórka zaznaczona 5 2 3" xfId="33921" xr:uid="{3BBB0A59-73CE-4705-936E-9DB09A3022D2}"/>
    <cellStyle name="Komórka zaznaczona 5 3" xfId="9674" xr:uid="{E5DC5948-F9EB-4EBC-8C6B-1D1C9F08B578}"/>
    <cellStyle name="Komórka zaznaczona 5 3 2" xfId="33923" xr:uid="{F5FC3251-45DB-4842-84F6-53E607AFDCB2}"/>
    <cellStyle name="Komórka zaznaczona 5 4" xfId="9675" xr:uid="{71192C75-9827-4593-943B-6DBE8753F211}"/>
    <cellStyle name="Komórka zaznaczona 5 4 2" xfId="33924" xr:uid="{3523924E-9699-402B-B0CE-D6FCF33D0944}"/>
    <cellStyle name="Komórka zaznaczona 5 5" xfId="9676" xr:uid="{9E279B20-4D92-40E8-93B7-76036262DBB8}"/>
    <cellStyle name="Komórka zaznaczona 5 5 2" xfId="33925" xr:uid="{37059EDC-C995-45B3-BC96-CC9F9C6F94F2}"/>
    <cellStyle name="Komórka zaznaczona 5 6" xfId="50792" xr:uid="{269CF98C-9BEF-4C77-8430-C76F7757A573}"/>
    <cellStyle name="Komórka zaznaczona 5 7" xfId="33920" xr:uid="{B4C7D1E6-153C-4792-BDC6-69B3DEAF8706}"/>
    <cellStyle name="Komórka zaznaczona 5 8" xfId="9671" xr:uid="{FB88289D-9A83-468F-8A8B-0215AD859814}"/>
    <cellStyle name="Komórka zaznaczona 6" xfId="659" xr:uid="{00000000-0005-0000-0000-000098020000}"/>
    <cellStyle name="Komórka zaznaczona 6 2" xfId="9678" xr:uid="{EEE293D6-211D-4A49-B6EA-4323DE707588}"/>
    <cellStyle name="Komórka zaznaczona 6 2 2" xfId="9679" xr:uid="{30C596AC-271C-431D-9334-3FF4217FFFB0}"/>
    <cellStyle name="Komórka zaznaczona 6 2 2 2" xfId="33928" xr:uid="{138094F2-B840-49AB-BADE-16C82F144B26}"/>
    <cellStyle name="Komórka zaznaczona 6 2 3" xfId="33927" xr:uid="{917577E1-EE0B-4604-A1CF-84D812DA6465}"/>
    <cellStyle name="Komórka zaznaczona 6 3" xfId="9680" xr:uid="{A21BED22-EFED-49BD-8717-C3AB70641FFA}"/>
    <cellStyle name="Komórka zaznaczona 6 3 2" xfId="33929" xr:uid="{1D85D452-55CA-4E12-B168-728A17B4BB47}"/>
    <cellStyle name="Komórka zaznaczona 6 4" xfId="9681" xr:uid="{49E3E5C7-2F4F-4E21-87E2-A809F3BD2E04}"/>
    <cellStyle name="Komórka zaznaczona 6 4 2" xfId="33930" xr:uid="{A644A12C-93FE-4AF3-87A6-B77AF0A10345}"/>
    <cellStyle name="Komórka zaznaczona 6 5" xfId="9682" xr:uid="{141CA533-017B-4C2C-95E3-79234CDD4101}"/>
    <cellStyle name="Komórka zaznaczona 6 5 2" xfId="33931" xr:uid="{0CE3B25B-E631-4569-9022-F2E5300BB91C}"/>
    <cellStyle name="Komórka zaznaczona 6 6" xfId="50793" xr:uid="{7544B635-98CA-4BDA-8EDD-009F0000D72B}"/>
    <cellStyle name="Komórka zaznaczona 6 7" xfId="33926" xr:uid="{D7BE1B3D-2C75-4FCD-B74D-81D5E74F2430}"/>
    <cellStyle name="Komórka zaznaczona 6 8" xfId="9677" xr:uid="{C34D85E3-7145-44FF-985C-EDA8D8D39DE5}"/>
    <cellStyle name="Komórka zaznaczona 7" xfId="660" xr:uid="{00000000-0005-0000-0000-000099020000}"/>
    <cellStyle name="Komórka zaznaczona 7 2" xfId="9684" xr:uid="{91F1D6E5-005B-4E65-9177-90033793F9B6}"/>
    <cellStyle name="Komórka zaznaczona 7 2 2" xfId="9685" xr:uid="{0A2D9C5C-B2B4-4EB7-AC37-EC7101E7E15C}"/>
    <cellStyle name="Komórka zaznaczona 7 2 2 2" xfId="33934" xr:uid="{AEA8AE46-E858-4EDB-BCBF-9E1AC1BCE322}"/>
    <cellStyle name="Komórka zaznaczona 7 2 3" xfId="33933" xr:uid="{66111ECA-3963-4659-BCC8-ACA1F1D96891}"/>
    <cellStyle name="Komórka zaznaczona 7 3" xfId="9686" xr:uid="{5B2D9DBB-7C00-4C44-BFA4-C01A40EC982F}"/>
    <cellStyle name="Komórka zaznaczona 7 3 2" xfId="33935" xr:uid="{24659C8F-18E4-492B-A4CE-D063A458E304}"/>
    <cellStyle name="Komórka zaznaczona 7 4" xfId="9687" xr:uid="{AE922B44-E82C-46CB-94F6-8D276316A153}"/>
    <cellStyle name="Komórka zaznaczona 7 4 2" xfId="33936" xr:uid="{BE6D0628-F597-430D-9415-ED3FF39BD985}"/>
    <cellStyle name="Komórka zaznaczona 7 5" xfId="9688" xr:uid="{EBDC7692-ADAA-4F02-A8ED-F923C7BAE878}"/>
    <cellStyle name="Komórka zaznaczona 7 5 2" xfId="33937" xr:uid="{273DAD3C-6B95-44D7-B848-42E080948A44}"/>
    <cellStyle name="Komórka zaznaczona 7 6" xfId="50794" xr:uid="{BC15984E-7D35-4C81-A1CE-6F53EDCAB6E9}"/>
    <cellStyle name="Komórka zaznaczona 7 7" xfId="33932" xr:uid="{99008C37-7BD9-4DC5-876F-28ED9C4C976E}"/>
    <cellStyle name="Komórka zaznaczona 7 8" xfId="9683" xr:uid="{C33F3FD3-024E-448B-982B-8FE71F2C9568}"/>
    <cellStyle name="Komórka zaznaczona 8" xfId="661" xr:uid="{00000000-0005-0000-0000-00009A020000}"/>
    <cellStyle name="Komórka zaznaczona 8 2" xfId="9690" xr:uid="{179F4457-4C8B-4E47-AD14-34F5ECC7D7DB}"/>
    <cellStyle name="Komórka zaznaczona 8 2 2" xfId="9691" xr:uid="{8F331457-8B20-48A1-9078-D8EBFB68F3AA}"/>
    <cellStyle name="Komórka zaznaczona 8 2 2 2" xfId="33940" xr:uid="{5C6BB654-5C25-466D-AF3E-AB8A1F72068D}"/>
    <cellStyle name="Komórka zaznaczona 8 2 3" xfId="33939" xr:uid="{8102D1D9-84CE-41D8-9979-389F8C2DC681}"/>
    <cellStyle name="Komórka zaznaczona 8 3" xfId="9692" xr:uid="{4454BBD4-1007-4B12-9B17-BA6F928E2843}"/>
    <cellStyle name="Komórka zaznaczona 8 3 2" xfId="33941" xr:uid="{012F1F3C-2059-4508-9857-29E9EAED5241}"/>
    <cellStyle name="Komórka zaznaczona 8 4" xfId="9693" xr:uid="{EFDFD1BF-0EAD-437C-8644-717DFA024E25}"/>
    <cellStyle name="Komórka zaznaczona 8 4 2" xfId="33942" xr:uid="{536994FF-7569-4563-9A98-2E04D159FD95}"/>
    <cellStyle name="Komórka zaznaczona 8 5" xfId="9694" xr:uid="{999E66EA-18D5-4BE0-BEE3-84EDECDDC796}"/>
    <cellStyle name="Komórka zaznaczona 8 5 2" xfId="33943" xr:uid="{E348BA63-B892-481B-9F17-4C535B5A9AC2}"/>
    <cellStyle name="Komórka zaznaczona 8 6" xfId="50795" xr:uid="{7153EABB-45FB-4F74-9D9A-612174127155}"/>
    <cellStyle name="Komórka zaznaczona 8 7" xfId="33938" xr:uid="{0F7312E5-1E9D-4F04-8D3E-ABB9EE65C65C}"/>
    <cellStyle name="Komórka zaznaczona 8 8" xfId="9689" xr:uid="{49EF98F4-2792-43C9-8EA9-65DBF415FA77}"/>
    <cellStyle name="Komórka zaznaczona 9" xfId="662" xr:uid="{00000000-0005-0000-0000-00009B020000}"/>
    <cellStyle name="Komórka zaznaczona 9 10" xfId="9695" xr:uid="{C5049377-FF33-4FF6-AF1C-4150FF57B039}"/>
    <cellStyle name="Komórka zaznaczona 9 2" xfId="663" xr:uid="{00000000-0005-0000-0000-00009C020000}"/>
    <cellStyle name="Komórka zaznaczona 9 2 2" xfId="9697" xr:uid="{18098831-FE26-4E7B-8A6B-71D633F89903}"/>
    <cellStyle name="Komórka zaznaczona 9 2 2 2" xfId="9698" xr:uid="{3CCD21F5-DA07-4DBE-A485-D38411A1801A}"/>
    <cellStyle name="Komórka zaznaczona 9 2 2 2 2" xfId="33947" xr:uid="{7E5AEE39-5584-4464-A54E-8E38AACEE118}"/>
    <cellStyle name="Komórka zaznaczona 9 2 2 3" xfId="33946" xr:uid="{B1192662-2580-43F0-9826-9D04C73E0A52}"/>
    <cellStyle name="Komórka zaznaczona 9 2 3" xfId="9699" xr:uid="{354E184E-1AB4-456C-9C7E-2DBE976F0381}"/>
    <cellStyle name="Komórka zaznaczona 9 2 3 2" xfId="33948" xr:uid="{95A4AFCC-34C8-4B41-81E0-DA80587489E5}"/>
    <cellStyle name="Komórka zaznaczona 9 2 4" xfId="9700" xr:uid="{6FAEC1A6-B392-466A-8932-4DC58952F08A}"/>
    <cellStyle name="Komórka zaznaczona 9 2 4 2" xfId="33949" xr:uid="{CCE854E0-D82B-488F-8593-A68A1DC1FC5F}"/>
    <cellStyle name="Komórka zaznaczona 9 2 5" xfId="9701" xr:uid="{BFE11E1B-C9B6-488B-9C3B-F571602F2119}"/>
    <cellStyle name="Komórka zaznaczona 9 2 5 2" xfId="33950" xr:uid="{5C016518-6163-4464-96EE-4C7276DA3C1A}"/>
    <cellStyle name="Komórka zaznaczona 9 2 6" xfId="50797" xr:uid="{F37A1CBD-7AF9-4F0C-AC61-CA05CFC1DB57}"/>
    <cellStyle name="Komórka zaznaczona 9 2 7" xfId="33945" xr:uid="{15795702-967A-4928-8942-7D247B3BE450}"/>
    <cellStyle name="Komórka zaznaczona 9 2 8" xfId="9696" xr:uid="{DC4617E4-781E-4961-8BB0-9743EEE3B18C}"/>
    <cellStyle name="Komórka zaznaczona 9 3" xfId="664" xr:uid="{00000000-0005-0000-0000-00009D020000}"/>
    <cellStyle name="Komórka zaznaczona 9 3 2" xfId="9703" xr:uid="{CEFBC819-F914-401F-8E26-86AE3514A6ED}"/>
    <cellStyle name="Komórka zaznaczona 9 3 2 2" xfId="9704" xr:uid="{D4022E2E-429C-4A55-B69E-C117E497CF37}"/>
    <cellStyle name="Komórka zaznaczona 9 3 2 2 2" xfId="33953" xr:uid="{9D9BB4D5-C294-41A0-84AC-62AA395F2609}"/>
    <cellStyle name="Komórka zaznaczona 9 3 2 3" xfId="33952" xr:uid="{8693D838-13F0-486B-93EF-EDE873E3AC41}"/>
    <cellStyle name="Komórka zaznaczona 9 3 3" xfId="9705" xr:uid="{2BB14FE2-5581-4D3F-8DDB-6692E3117C4B}"/>
    <cellStyle name="Komórka zaznaczona 9 3 3 2" xfId="33954" xr:uid="{4581A783-9633-4E2C-9237-FF83A83BE312}"/>
    <cellStyle name="Komórka zaznaczona 9 3 4" xfId="9706" xr:uid="{D7140C95-DC68-4D8D-AE0B-434845D08134}"/>
    <cellStyle name="Komórka zaznaczona 9 3 4 2" xfId="33955" xr:uid="{89F07848-DF63-446E-96EC-80AD9F644E7B}"/>
    <cellStyle name="Komórka zaznaczona 9 3 5" xfId="9707" xr:uid="{3041EC1B-FC87-444E-9014-6746E8E38EF5}"/>
    <cellStyle name="Komórka zaznaczona 9 3 5 2" xfId="33956" xr:uid="{D84F865D-E01A-4349-834E-13C82FD73ADA}"/>
    <cellStyle name="Komórka zaznaczona 9 3 6" xfId="50798" xr:uid="{06D418A9-8A5E-458B-BF0B-BEF84A74363E}"/>
    <cellStyle name="Komórka zaznaczona 9 3 7" xfId="33951" xr:uid="{5CD29623-5CF3-4475-A72C-FFB05F48C637}"/>
    <cellStyle name="Komórka zaznaczona 9 3 8" xfId="9702" xr:uid="{A1AEAA91-88D8-4566-9A2E-BE04F964F94B}"/>
    <cellStyle name="Komórka zaznaczona 9 4" xfId="9708" xr:uid="{4DE3BB58-0C64-4A15-924E-8579742BF5CE}"/>
    <cellStyle name="Komórka zaznaczona 9 4 2" xfId="9709" xr:uid="{55766896-03B3-45BA-B080-FFA5E3C599C8}"/>
    <cellStyle name="Komórka zaznaczona 9 4 2 2" xfId="33958" xr:uid="{DDBC3FB5-3559-48F1-AFD5-8A46CDF8DCD2}"/>
    <cellStyle name="Komórka zaznaczona 9 4 3" xfId="33957" xr:uid="{17AB675A-30A0-45D3-9E8D-FD3895290975}"/>
    <cellStyle name="Komórka zaznaczona 9 5" xfId="9710" xr:uid="{4B7507A0-FC94-4B0F-ABD3-0A458681471C}"/>
    <cellStyle name="Komórka zaznaczona 9 5 2" xfId="33959" xr:uid="{619D552B-974F-4C5D-8961-32E67E68D503}"/>
    <cellStyle name="Komórka zaznaczona 9 6" xfId="9711" xr:uid="{26CE5CC3-E9F9-46CA-A6F8-1BDB2FA83937}"/>
    <cellStyle name="Komórka zaznaczona 9 6 2" xfId="33960" xr:uid="{39B08989-5C4E-4C7E-9D2D-7A2E39A35BE2}"/>
    <cellStyle name="Komórka zaznaczona 9 7" xfId="9712" xr:uid="{DD15AF80-4EFF-4902-8F00-650C286DF676}"/>
    <cellStyle name="Komórka zaznaczona 9 7 2" xfId="33961" xr:uid="{D3DE2D46-955C-4C4B-8439-36CE98425071}"/>
    <cellStyle name="Komórka zaznaczona 9 8" xfId="50796" xr:uid="{F7B06241-38B0-4A1C-9EB6-ED98C90AFA55}"/>
    <cellStyle name="Komórka zaznaczona 9 9" xfId="33944" xr:uid="{4539DABC-639B-4144-8923-9134303D9427}"/>
    <cellStyle name="Komórka zaznaczona 9_CHP" xfId="9713" xr:uid="{AEDF241E-B36F-422C-A6D5-BB8755282375}"/>
    <cellStyle name="Komórka zaznaczona_D_HEAT" xfId="9714" xr:uid="{13FBB507-8AB8-49D4-AD5E-CEDB224638CB}"/>
    <cellStyle name="Label" xfId="9715" xr:uid="{BD4FC80B-6D4F-4F3A-B7DF-53FE30247647}"/>
    <cellStyle name="Label 2" xfId="9716" xr:uid="{6EC2C873-77AC-4113-B626-6EF512B3036F}"/>
    <cellStyle name="Label 2 2" xfId="9717" xr:uid="{64EE2028-BD9D-4199-B258-9C5C4C996280}"/>
    <cellStyle name="Label 2 2 2" xfId="9718" xr:uid="{56509573-7BCB-4BC2-AC29-BD209A713F3C}"/>
    <cellStyle name="Label 2 2 2 2" xfId="33965" xr:uid="{FF19BF89-4DF4-40ED-90FD-C10D0F67969C}"/>
    <cellStyle name="Label 2 2 3" xfId="33964" xr:uid="{19640866-F8B9-405C-95DF-9F27E9A70CDA}"/>
    <cellStyle name="Label 2 3" xfId="9719" xr:uid="{81575F13-BE3A-4A06-A8BF-61AD7288CAF2}"/>
    <cellStyle name="Label 2 3 2" xfId="9720" xr:uid="{6B328E92-3119-480B-8C4C-AEBFB4BB2B70}"/>
    <cellStyle name="Label 2 3 2 2" xfId="33967" xr:uid="{C87C3A7E-99B9-46DC-96D8-B24AD9153B59}"/>
    <cellStyle name="Label 2 3 3" xfId="33966" xr:uid="{7BC4FFEA-A60A-42C4-8DDA-67F327B48B11}"/>
    <cellStyle name="Label 2 4" xfId="9721" xr:uid="{DACF1763-BAF3-4369-917F-F04F59AE835C}"/>
    <cellStyle name="Label 2 4 2" xfId="33968" xr:uid="{9BC15E9B-CF11-43AE-AC4E-4AD1D7ECDBFD}"/>
    <cellStyle name="Label 2 5" xfId="33963" xr:uid="{C81009B9-F697-45F1-A059-6164AF289CFC}"/>
    <cellStyle name="Label 3" xfId="9722" xr:uid="{86839EEF-1C95-4DC1-8374-AB1420260C0E}"/>
    <cellStyle name="Label 3 2" xfId="9723" xr:uid="{BE79803E-D332-4224-A391-13EB69663122}"/>
    <cellStyle name="Label 3 2 2" xfId="33970" xr:uid="{FB6DCF57-BC59-4E98-BBB2-F3267AB22F8C}"/>
    <cellStyle name="Label 3 3" xfId="33969" xr:uid="{C261C80E-9F5B-4AA2-B4F6-30DAF15B9A49}"/>
    <cellStyle name="Label 4" xfId="9724" xr:uid="{D8352CF0-A25E-4D5A-9A1A-9963B6F5594D}"/>
    <cellStyle name="Label 4 2" xfId="33971" xr:uid="{754EE1D9-F860-4339-B132-5EDED2C6C168}"/>
    <cellStyle name="Label 5" xfId="33962" xr:uid="{89ECD9AC-742C-4906-A8FC-232643A98485}"/>
    <cellStyle name="ligne_titre_0" xfId="9725" xr:uid="{87098E0B-5ED5-4DEB-AC21-174433665627}"/>
    <cellStyle name="Link to other cells in sheet" xfId="9726" xr:uid="{7D39FD73-4BA4-4624-B4C6-01FB0527E98F}"/>
    <cellStyle name="Link to other cells in sheet 2" xfId="9727" xr:uid="{F023B56E-C1DC-4FA4-967D-925B33AB7FA9}"/>
    <cellStyle name="Link to other cells in sheet 2 2" xfId="9728" xr:uid="{DBDE8E1C-83AD-4BF7-9474-87AECAE2FC6A}"/>
    <cellStyle name="Link to other cells in sheet 2 2 2" xfId="9729" xr:uid="{6CDA9C32-9862-4A70-929C-AB8CCE6FF878}"/>
    <cellStyle name="Link to other cells in sheet 2 2 2 2" xfId="9730" xr:uid="{D4245730-85C8-4F7A-8301-DE0A9E65D6E5}"/>
    <cellStyle name="Link to other cells in sheet 2 2 2 2 2" xfId="33976" xr:uid="{0D62B452-4677-4F20-8C32-05A5DC4B9E38}"/>
    <cellStyle name="Link to other cells in sheet 2 2 2 3" xfId="33975" xr:uid="{91EA6898-4E2A-45E5-AE92-99813F1AB54D}"/>
    <cellStyle name="Link to other cells in sheet 2 2 3" xfId="9731" xr:uid="{729F03A3-FC3B-4D51-A465-F813467D4240}"/>
    <cellStyle name="Link to other cells in sheet 2 2 3 2" xfId="33977" xr:uid="{58988492-B01B-4333-8BF7-14FC952829A1}"/>
    <cellStyle name="Link to other cells in sheet 2 2 4" xfId="33974" xr:uid="{2F3CEEF1-6DD4-44FC-88FE-E0BC7A4A5749}"/>
    <cellStyle name="Link to other cells in sheet 2 3" xfId="9732" xr:uid="{91E54661-F461-4F35-A327-E40411C0F32C}"/>
    <cellStyle name="Link to other cells in sheet 2 3 2" xfId="9733" xr:uid="{D0DF034A-ADE6-45F6-9F38-5EF035FDF3B2}"/>
    <cellStyle name="Link to other cells in sheet 2 3 2 2" xfId="33979" xr:uid="{8F9C2908-9198-4863-BB28-24970A8CEDC0}"/>
    <cellStyle name="Link to other cells in sheet 2 3 3" xfId="33978" xr:uid="{C8D7D77C-A146-49E7-A404-B8A3FA9B8DFB}"/>
    <cellStyle name="Link to other cells in sheet 2 4" xfId="9734" xr:uid="{CF94F70E-E186-4C58-8965-DFD0C48B0305}"/>
    <cellStyle name="Link to other cells in sheet 2 4 2" xfId="33980" xr:uid="{5C7614D1-43DC-4FF4-892F-F33141FA7361}"/>
    <cellStyle name="Link to other cells in sheet 2 5" xfId="33973" xr:uid="{CEB41E6A-9287-4A9E-9FE7-15444C18FCE0}"/>
    <cellStyle name="Link to other cells in sheet 3" xfId="9735" xr:uid="{A42C4C99-B0F8-47DA-9E68-7E8B6F76C412}"/>
    <cellStyle name="Link to other cells in sheet 3 2" xfId="9736" xr:uid="{CE3713B0-0027-467F-88ED-41C9275E085F}"/>
    <cellStyle name="Link to other cells in sheet 3 2 2" xfId="9737" xr:uid="{7A77D206-9801-4BDD-805E-44E24C2BFD08}"/>
    <cellStyle name="Link to other cells in sheet 3 2 2 2" xfId="33983" xr:uid="{64B78906-9137-479F-9A60-B94DFB0EDEF6}"/>
    <cellStyle name="Link to other cells in sheet 3 2 3" xfId="33982" xr:uid="{50E68F58-D4BB-4BCB-87A5-7AD585663286}"/>
    <cellStyle name="Link to other cells in sheet 3 3" xfId="9738" xr:uid="{A7E28FDC-FCD7-40B2-8D69-E27DEFDD6B66}"/>
    <cellStyle name="Link to other cells in sheet 3 3 2" xfId="33984" xr:uid="{9EC766D1-1606-4F72-B6C0-249809094DDD}"/>
    <cellStyle name="Link to other cells in sheet 3 4" xfId="33981" xr:uid="{0F4F2A92-02CD-4E6B-BAAA-7B585DD810E6}"/>
    <cellStyle name="Link to other cells in sheet 4" xfId="9739" xr:uid="{E4246AE8-9EFF-4668-BB1D-67C07B78B663}"/>
    <cellStyle name="Link to other cells in sheet 4 2" xfId="9740" xr:uid="{CCF793FD-FD50-47A8-9BA9-EC59CA035804}"/>
    <cellStyle name="Link to other cells in sheet 4 2 2" xfId="9741" xr:uid="{BC9207EB-C61A-4834-B91C-B99B11314E05}"/>
    <cellStyle name="Link to other cells in sheet 4 2 2 2" xfId="33987" xr:uid="{8E9A1FD0-EC52-402D-88EA-2E7BCC6FF236}"/>
    <cellStyle name="Link to other cells in sheet 4 2 3" xfId="33986" xr:uid="{22E485F2-51A2-4887-986F-FD526608B3D2}"/>
    <cellStyle name="Link to other cells in sheet 4 3" xfId="9742" xr:uid="{DB465853-7938-49B5-B396-E093931C879D}"/>
    <cellStyle name="Link to other cells in sheet 4 3 2" xfId="33988" xr:uid="{6441B757-BCC1-4058-AB01-50E5312A01A5}"/>
    <cellStyle name="Link to other cells in sheet 4 4" xfId="33985" xr:uid="{76FA4FD5-0172-4E9D-B321-BE75439BE5EB}"/>
    <cellStyle name="Link to other cells in sheet 5" xfId="9743" xr:uid="{44E2E286-8399-4350-BB5B-FC6C85A83B7D}"/>
    <cellStyle name="Link to other cells in sheet 5 2" xfId="9744" xr:uid="{156B51FC-608E-45B8-AE3A-EF744C6D609A}"/>
    <cellStyle name="Link to other cells in sheet 5 2 2" xfId="9745" xr:uid="{B3B09AE7-839C-4DD6-8057-CE4F73F8E118}"/>
    <cellStyle name="Link to other cells in sheet 5 2 2 2" xfId="33991" xr:uid="{C8853BD7-63E4-468D-B752-C542F9EA9469}"/>
    <cellStyle name="Link to other cells in sheet 5 2 3" xfId="33990" xr:uid="{2F3EF380-E117-424E-B189-CF43E2D68181}"/>
    <cellStyle name="Link to other cells in sheet 5 3" xfId="9746" xr:uid="{0173B1A6-54A9-48D4-8AEE-F95D2662F596}"/>
    <cellStyle name="Link to other cells in sheet 5 3 2" xfId="33992" xr:uid="{58904C01-ACFA-420D-AE68-B276A64D6F2C}"/>
    <cellStyle name="Link to other cells in sheet 5 4" xfId="33989" xr:uid="{11C3D33F-98F3-40C4-8575-6A62B48C1FAF}"/>
    <cellStyle name="Link to other cells in sheet 6" xfId="9747" xr:uid="{E831789C-CA7B-4E24-B8AE-8C69067618DC}"/>
    <cellStyle name="Link to other cells in sheet 6 2" xfId="9748" xr:uid="{561F24A2-C4A2-474D-97F8-AC39964E7CA4}"/>
    <cellStyle name="Link to other cells in sheet 6 2 2" xfId="33994" xr:uid="{01DD53B6-4516-4C6A-B1E1-6CA1B0C7592A}"/>
    <cellStyle name="Link to other cells in sheet 6 3" xfId="33993" xr:uid="{F2E4ADAC-B250-4957-83F9-23704C65E8D5}"/>
    <cellStyle name="Link to other cells in sheet 7" xfId="9749" xr:uid="{8A3DCAE0-AE01-4734-98C3-D67B2C3B34B8}"/>
    <cellStyle name="Link to other cells in sheet 7 2" xfId="33995" xr:uid="{3FD8154E-6FF1-4BC1-B195-9503FBACC429}"/>
    <cellStyle name="Link to other cells in sheet 8" xfId="33972" xr:uid="{1E908978-DE51-4B88-A749-ACCDF2690635}"/>
    <cellStyle name="Linked Cell 2" xfId="665" xr:uid="{00000000-0005-0000-0000-00009E020000}"/>
    <cellStyle name="Linked Cell 2 2" xfId="9751" xr:uid="{0B6E43DE-F08A-4235-8875-1168A3C3D35C}"/>
    <cellStyle name="Linked Cell 2 2 2" xfId="9752" xr:uid="{18597B58-847D-4330-8FC2-DE02462F0427}"/>
    <cellStyle name="Linked Cell 2 2 2 2" xfId="33998" xr:uid="{25DE2808-49A7-488C-99AA-78A5AE390B9A}"/>
    <cellStyle name="Linked Cell 2 2 3" xfId="33997" xr:uid="{54351B95-C595-47C6-88FD-67A27A501FE4}"/>
    <cellStyle name="Linked Cell 2 3" xfId="9753" xr:uid="{9342D9B5-E759-4118-B4D6-74A64ADE5622}"/>
    <cellStyle name="Linked Cell 2 3 2" xfId="9754" xr:uid="{91488130-0CDF-424D-8F42-A6B0210C69C3}"/>
    <cellStyle name="Linked Cell 2 3 2 2" xfId="34000" xr:uid="{CA839021-2362-4471-95A0-5CFA5908315D}"/>
    <cellStyle name="Linked Cell 2 3 3" xfId="33999" xr:uid="{772EBEFA-2F61-45CA-9A3D-919D02613BD4}"/>
    <cellStyle name="Linked Cell 2 4" xfId="9755" xr:uid="{02D7DC27-7816-46EB-88FA-AE2ADB8506E0}"/>
    <cellStyle name="Linked Cell 2 4 2" xfId="34001" xr:uid="{59D2C48D-D6EF-49BA-83BA-7235A6CD3F38}"/>
    <cellStyle name="Linked Cell 2 5" xfId="9756" xr:uid="{33CEED29-3D61-40BC-9D51-AD8E7E4ABABB}"/>
    <cellStyle name="Linked Cell 2 5 2" xfId="34002" xr:uid="{9B109C68-3571-48BB-83CF-A45B5E602F31}"/>
    <cellStyle name="Linked Cell 2 6" xfId="9757" xr:uid="{130E14BA-6D65-49A5-8827-EC9559EEFD2D}"/>
    <cellStyle name="Linked Cell 2 6 2" xfId="34003" xr:uid="{F4D89DFC-99CA-4EC9-8AD7-A22A7F5BFF2B}"/>
    <cellStyle name="Linked Cell 2 7" xfId="50799" xr:uid="{C2E7D382-F090-454A-9B10-AFF9F2FE15F1}"/>
    <cellStyle name="Linked Cell 2 8" xfId="33996" xr:uid="{3A762178-23D9-4F56-A329-C66007C4E0C0}"/>
    <cellStyle name="Linked Cell 2 9" xfId="9750" xr:uid="{A4AB2EDF-7FEE-4A3F-9A40-7B67DE6AF1CB}"/>
    <cellStyle name="Linked Cell 3" xfId="666" xr:uid="{00000000-0005-0000-0000-00009F020000}"/>
    <cellStyle name="Linked Cell 3 2" xfId="9759" xr:uid="{EEE7BD35-9050-44D1-956A-5252A4980A83}"/>
    <cellStyle name="Linked Cell 3 2 2" xfId="9760" xr:uid="{3F0E52FB-8451-4565-ABD4-BF305F647B7A}"/>
    <cellStyle name="Linked Cell 3 2 2 2" xfId="34006" xr:uid="{5D0AFDD3-D4F5-4BD5-8A08-4D29CB68D55F}"/>
    <cellStyle name="Linked Cell 3 2 3" xfId="34005" xr:uid="{1A7EFFA8-42F5-4500-B587-0A8DA486AC67}"/>
    <cellStyle name="Linked Cell 3 3" xfId="9761" xr:uid="{32C12807-DCB9-4CFF-A338-F4815957F85F}"/>
    <cellStyle name="Linked Cell 3 3 2" xfId="9762" xr:uid="{B5D432B7-B371-44FA-8E93-2CCF7866EAE9}"/>
    <cellStyle name="Linked Cell 3 3 2 2" xfId="34008" xr:uid="{92349370-8F4F-401B-928D-599ED551D59D}"/>
    <cellStyle name="Linked Cell 3 3 3" xfId="34007" xr:uid="{390DC3F7-4335-4A26-A4F3-D7600FCD5ECF}"/>
    <cellStyle name="Linked Cell 3 4" xfId="9763" xr:uid="{6052A707-7256-4362-8EBD-7469CA56BD69}"/>
    <cellStyle name="Linked Cell 3 4 2" xfId="34009" xr:uid="{11FB0D56-67FE-425E-AA47-5E1107889485}"/>
    <cellStyle name="Linked Cell 3 5" xfId="9764" xr:uid="{98960E78-B21F-4363-8A62-E043A8A866D9}"/>
    <cellStyle name="Linked Cell 3 5 2" xfId="34010" xr:uid="{EF7E74A4-5501-4A5E-A288-D33EA7F114BD}"/>
    <cellStyle name="Linked Cell 3 6" xfId="9765" xr:uid="{FC660235-85F9-49B7-A9F2-8C7ACF2EADFB}"/>
    <cellStyle name="Linked Cell 3 6 2" xfId="34011" xr:uid="{B9320144-0927-4EE6-BCD3-3BC5C205DCCF}"/>
    <cellStyle name="Linked Cell 3 7" xfId="50800" xr:uid="{224896D5-921C-482F-932E-A28EE537B0FF}"/>
    <cellStyle name="Linked Cell 3 8" xfId="34004" xr:uid="{61604EE8-52CA-475C-A0E1-4BDFF45F270C}"/>
    <cellStyle name="Linked Cell 3 9" xfId="9758" xr:uid="{6FB2585D-32BA-4413-95DA-2A00F388D0CF}"/>
    <cellStyle name="Linked Cell 4" xfId="9766" xr:uid="{692B7DBE-00FC-40A1-9360-D9493F759FA8}"/>
    <cellStyle name="Linked Cell 4 2" xfId="9767" xr:uid="{9A826CED-D683-4787-8F3D-6E91869A3D47}"/>
    <cellStyle name="Linked Cell 4 2 2" xfId="34013" xr:uid="{C02EB3B8-134F-4089-A6B8-1881EF222520}"/>
    <cellStyle name="Linked Cell 4 3" xfId="34012" xr:uid="{43D907B1-0007-4F5C-B671-1E5289102040}"/>
    <cellStyle name="Linked Cell 5" xfId="9768" xr:uid="{A5DBD1C1-4BA5-4CCC-858D-63281B44A273}"/>
    <cellStyle name="Linked Cell 5 2" xfId="9769" xr:uid="{7653634B-FEF6-4D06-A703-3C30CE03714F}"/>
    <cellStyle name="Linked Cell 5 2 2" xfId="34015" xr:uid="{EAC18C0F-DD83-4717-86D1-DC68493EA9E4}"/>
    <cellStyle name="Linked Cell 5 3" xfId="34014" xr:uid="{F4D63D94-601C-4DE7-BC9C-AA783050C4EA}"/>
    <cellStyle name="Linked Cell 6" xfId="9770" xr:uid="{F3AA67AB-6C17-4C37-8066-518FCE7A1985}"/>
    <cellStyle name="Linked Cell 6 2" xfId="9771" xr:uid="{ABD857D6-14CD-4C17-9C86-FA296982BF32}"/>
    <cellStyle name="Linked Cell 6 2 2" xfId="34017" xr:uid="{BF89C510-0840-4E8A-9962-DE521F844C98}"/>
    <cellStyle name="Linked Cell 6 3" xfId="34016" xr:uid="{CBBE39A8-E277-4B90-A355-2DAD3F558713}"/>
    <cellStyle name="Linked Cell 7" xfId="53650" xr:uid="{FCA79AB7-A135-4B20-BB11-0A90B7E2C5D7}"/>
    <cellStyle name="Listed Input" xfId="9772" xr:uid="{DAA1B140-3E18-425D-8B6A-53958C6AA98B}"/>
    <cellStyle name="Listed Input 2" xfId="9773" xr:uid="{FFFA0A6E-1D4F-4DD8-B1EB-3C108FAFEB34}"/>
    <cellStyle name="Listed Input 2 2" xfId="34019" xr:uid="{E9D76F7D-A5C9-4F5E-B01F-3613DD756C46}"/>
    <cellStyle name="Listed Input 3" xfId="34018" xr:uid="{368F1222-735F-4E81-A376-B7D4146803C9}"/>
    <cellStyle name="Lookup sheet 0dp" xfId="9774" xr:uid="{21933A90-5A7B-4EED-9394-C96FD239DEE8}"/>
    <cellStyle name="Lookup sheet 0dp 2" xfId="9775" xr:uid="{F4D1EA60-D679-4276-9EAE-ECB7748B831C}"/>
    <cellStyle name="Lookup sheet 0dp 2 2" xfId="34021" xr:uid="{AA22A6BD-9526-4FC1-BC47-5F7B57956939}"/>
    <cellStyle name="Lookup sheet 0dp 3" xfId="34020" xr:uid="{7D80AC68-4AE0-434E-84C1-19944121B5B6}"/>
    <cellStyle name="Lookup sheet 2dp" xfId="9776" xr:uid="{042A920B-0583-4507-98A5-62C0B69E117A}"/>
    <cellStyle name="Lookup sheet 2dp 2" xfId="9777" xr:uid="{B67615ED-04E6-409B-9347-D0D965541A0F}"/>
    <cellStyle name="Lookup sheet 2dp 2 2" xfId="34023" xr:uid="{03D12B60-E941-4DD4-BEB6-E2C363CC3749}"/>
    <cellStyle name="Lookup sheet 2dp 3" xfId="34022" xr:uid="{BCFF8EAC-4686-4BD3-9B26-579791F2FA1B}"/>
    <cellStyle name="Milliers [0]_03tabmat" xfId="9778" xr:uid="{C151C9B6-5DF2-4431-BBC3-C4F8D3D72488}"/>
    <cellStyle name="Milliers_03tabmat" xfId="9779" xr:uid="{D394FB76-1B8A-481C-9429-BF40F9C23417}"/>
    <cellStyle name="Monétaire [0]_03tabmat" xfId="9780" xr:uid="{19FD02A6-5FEC-4A7D-A8B3-39DF479001A2}"/>
    <cellStyle name="Monétaire_03tabmat" xfId="9781" xr:uid="{ABD26B7B-8CC1-4355-BA16-3D9D8947120B}"/>
    <cellStyle name="N_CalcSum" xfId="54506" xr:uid="{156E07AC-A8DF-4689-8C6B-30F1AB895AA2}"/>
    <cellStyle name="N_Comment" xfId="54507" xr:uid="{44D371A8-6FA1-4C2A-B3E6-F7A5CD824525}"/>
    <cellStyle name="N_Input" xfId="54504" xr:uid="{B1A8EA51-1FEA-4BDF-B108-3061406E5DF1}"/>
    <cellStyle name="N_InputCalc" xfId="54503" xr:uid="{77EF92B2-D7F8-404B-990A-F5AA0561C827}"/>
    <cellStyle name="N_InputWhite" xfId="54502" xr:uid="{FF1C4554-5239-4301-B29B-DCAEBF60E460}"/>
    <cellStyle name="N_Table1_Header" xfId="54505" xr:uid="{098D500D-57C8-45A9-BACC-712223A97CC7}"/>
    <cellStyle name="Nagłówek 1" xfId="9782" xr:uid="{79CC00FD-E0C0-48E7-B375-8F76BAA5E41E}"/>
    <cellStyle name="Nagłówek 1 10" xfId="667" xr:uid="{00000000-0005-0000-0000-0000A0020000}"/>
    <cellStyle name="Nagłówek 1 10 10" xfId="9783" xr:uid="{9B8007D4-9311-4B2F-AD47-CB47447E8425}"/>
    <cellStyle name="Nagłówek 1 10 2" xfId="668" xr:uid="{00000000-0005-0000-0000-0000A1020000}"/>
    <cellStyle name="Nagłówek 1 10 2 2" xfId="9785" xr:uid="{5E0A3836-B3E1-42DE-B69A-9FE54D08D1B7}"/>
    <cellStyle name="Nagłówek 1 10 2 2 2" xfId="9786" xr:uid="{33B75FBF-DCB8-4727-A870-6B4B6303B4F8}"/>
    <cellStyle name="Nagłówek 1 10 2 2 2 2" xfId="34028" xr:uid="{1901E39D-1477-4467-813A-E9192C764E26}"/>
    <cellStyle name="Nagłówek 1 10 2 2 3" xfId="34027" xr:uid="{4C13E617-FA43-4C9D-848F-1EB5C87D027C}"/>
    <cellStyle name="Nagłówek 1 10 2 3" xfId="9787" xr:uid="{F5AB5E8B-E3E6-4C60-A28E-59C263248035}"/>
    <cellStyle name="Nagłówek 1 10 2 3 2" xfId="34029" xr:uid="{7C6E7E42-960F-4FA4-A715-1F6951885027}"/>
    <cellStyle name="Nagłówek 1 10 2 4" xfId="9788" xr:uid="{48E2ABB2-037A-44F7-89B2-35EC405D0806}"/>
    <cellStyle name="Nagłówek 1 10 2 4 2" xfId="34030" xr:uid="{6E14968C-68EB-41A4-9B65-EF6CE887B663}"/>
    <cellStyle name="Nagłówek 1 10 2 5" xfId="9789" xr:uid="{0320747F-6AE2-4FA7-8ABB-FAA246E48545}"/>
    <cellStyle name="Nagłówek 1 10 2 5 2" xfId="34031" xr:uid="{359C58BE-BB4D-4CE7-98EE-F726D1A0EE61}"/>
    <cellStyle name="Nagłówek 1 10 2 6" xfId="50802" xr:uid="{D2096CE4-BB06-4FCC-9291-0E8BD796351E}"/>
    <cellStyle name="Nagłówek 1 10 2 7" xfId="34026" xr:uid="{FDBAACDD-0EE6-4E40-BFEA-6592E949C9D4}"/>
    <cellStyle name="Nagłówek 1 10 2 8" xfId="9784" xr:uid="{62DEE7F3-63F2-498B-A528-5521EF322F75}"/>
    <cellStyle name="Nagłówek 1 10 3" xfId="669" xr:uid="{00000000-0005-0000-0000-0000A2020000}"/>
    <cellStyle name="Nagłówek 1 10 3 2" xfId="9791" xr:uid="{5F3634E3-7C64-4510-9520-6D1FBAE5DF55}"/>
    <cellStyle name="Nagłówek 1 10 3 2 2" xfId="9792" xr:uid="{A2E36C03-88B1-4A5C-B6F8-C54748F1C457}"/>
    <cellStyle name="Nagłówek 1 10 3 2 2 2" xfId="34034" xr:uid="{2A3767DA-D8DA-4BB2-B70A-F79EB6760547}"/>
    <cellStyle name="Nagłówek 1 10 3 2 3" xfId="34033" xr:uid="{D439EBED-1720-4F07-BA7A-DDB2817BFB99}"/>
    <cellStyle name="Nagłówek 1 10 3 3" xfId="9793" xr:uid="{1CA89F50-B933-469F-B5F7-06D39AFAD3D6}"/>
    <cellStyle name="Nagłówek 1 10 3 3 2" xfId="34035" xr:uid="{EB0E704F-39C1-49B7-8BA0-E203E0EFBCFF}"/>
    <cellStyle name="Nagłówek 1 10 3 4" xfId="9794" xr:uid="{BAEA0E53-3AC0-49B0-8F8A-0DEE02C8A8DB}"/>
    <cellStyle name="Nagłówek 1 10 3 4 2" xfId="34036" xr:uid="{8A2BF153-B30C-465F-A2C4-13DD294EE58E}"/>
    <cellStyle name="Nagłówek 1 10 3 5" xfId="9795" xr:uid="{92B19977-C153-4577-97C1-D149F30229EB}"/>
    <cellStyle name="Nagłówek 1 10 3 5 2" xfId="34037" xr:uid="{01D98C30-E54A-48F0-AD09-16E9E6CAE84D}"/>
    <cellStyle name="Nagłówek 1 10 3 6" xfId="50803" xr:uid="{9814B0A4-8F1F-4C38-8C3C-18602AB40703}"/>
    <cellStyle name="Nagłówek 1 10 3 7" xfId="34032" xr:uid="{B58ABD41-1B90-4FE8-8358-A5A4A3681016}"/>
    <cellStyle name="Nagłówek 1 10 3 8" xfId="9790" xr:uid="{F22D6BCC-8A5F-431A-9641-E83634BE8C31}"/>
    <cellStyle name="Nagłówek 1 10 4" xfId="9796" xr:uid="{54857AFF-5A08-42D3-95A7-B6844338795E}"/>
    <cellStyle name="Nagłówek 1 10 4 2" xfId="9797" xr:uid="{F6FBF0A0-BEC2-4BA4-A1D1-2319C26EB141}"/>
    <cellStyle name="Nagłówek 1 10 4 2 2" xfId="34039" xr:uid="{BD3F3FA7-CFC5-413E-9430-829005309BCE}"/>
    <cellStyle name="Nagłówek 1 10 4 3" xfId="34038" xr:uid="{08E7D5D5-6E6D-41E2-9813-899FEF0002B7}"/>
    <cellStyle name="Nagłówek 1 10 5" xfId="9798" xr:uid="{6B4778D3-ACBE-489E-B877-CD0400E202FD}"/>
    <cellStyle name="Nagłówek 1 10 5 2" xfId="34040" xr:uid="{BC8CE015-B8EA-449B-9774-CE8D254C1A99}"/>
    <cellStyle name="Nagłówek 1 10 6" xfId="9799" xr:uid="{6E1DC849-9C89-482D-832B-68073DD9AD33}"/>
    <cellStyle name="Nagłówek 1 10 6 2" xfId="34041" xr:uid="{D0D237F2-D8DE-4548-9076-9789A7D220C0}"/>
    <cellStyle name="Nagłówek 1 10 7" xfId="9800" xr:uid="{56F4F21C-8C94-4E91-B2B0-7165BEEFEFB5}"/>
    <cellStyle name="Nagłówek 1 10 7 2" xfId="34042" xr:uid="{8A1161BD-D7FC-419D-AA58-0BCD3102A5D9}"/>
    <cellStyle name="Nagłówek 1 10 8" xfId="50801" xr:uid="{86D6824C-331E-414C-BE56-8219C95D6921}"/>
    <cellStyle name="Nagłówek 1 10 9" xfId="34025" xr:uid="{D99D38D7-F18B-4E00-9972-888656160954}"/>
    <cellStyle name="Nagłówek 1 10_CHP" xfId="9801" xr:uid="{3BDA6605-BD8D-4F90-A4CD-F16660A92FAD}"/>
    <cellStyle name="Nagłówek 1 11" xfId="670" xr:uid="{00000000-0005-0000-0000-0000A3020000}"/>
    <cellStyle name="Nagłówek 1 11 2" xfId="9803" xr:uid="{F1F3CBC4-0D37-4ADE-BB72-E4F52FC539A2}"/>
    <cellStyle name="Nagłówek 1 11 2 2" xfId="9804" xr:uid="{22FAF2D9-5103-45E1-8280-A29E60CE6636}"/>
    <cellStyle name="Nagłówek 1 11 2 2 2" xfId="34045" xr:uid="{DAF5FC97-7C23-4190-8013-EDD14503C81A}"/>
    <cellStyle name="Nagłówek 1 11 2 3" xfId="9805" xr:uid="{6606AAD0-6704-4CAE-99C9-34AF9D546C69}"/>
    <cellStyle name="Nagłówek 1 11 2 3 2" xfId="34046" xr:uid="{726F0799-836E-4AF4-876D-44F1CA0173B5}"/>
    <cellStyle name="Nagłówek 1 11 2 4" xfId="9806" xr:uid="{D4455A30-BD7C-45A7-8DC8-912E82A53089}"/>
    <cellStyle name="Nagłówek 1 11 2 4 2" xfId="34047" xr:uid="{F723224C-7305-426B-A8F9-92A629DBB3D9}"/>
    <cellStyle name="Nagłówek 1 11 2 5" xfId="50805" xr:uid="{4570789E-1235-4B17-8552-D22BADBEAF75}"/>
    <cellStyle name="Nagłówek 1 11 2 6" xfId="34044" xr:uid="{50E16300-B9E0-4BCA-AFD0-EBE18870E983}"/>
    <cellStyle name="Nagłówek 1 11 3" xfId="9807" xr:uid="{54932F66-0A09-4022-9215-0440C0C75C0B}"/>
    <cellStyle name="Nagłówek 1 11 3 2" xfId="34048" xr:uid="{8BD36A83-4131-433F-97BA-335D7AD732F8}"/>
    <cellStyle name="Nagłówek 1 11 4" xfId="9808" xr:uid="{E86F5232-A4C7-4C40-B7E5-A94A0B90AC70}"/>
    <cellStyle name="Nagłówek 1 11 4 2" xfId="34049" xr:uid="{C89826DD-ECBB-481D-9D8A-4EF55C1A104D}"/>
    <cellStyle name="Nagłówek 1 11 5" xfId="9809" xr:uid="{F7DFAF22-9D36-4314-8D28-D9BBA627F4DC}"/>
    <cellStyle name="Nagłówek 1 11 5 2" xfId="34050" xr:uid="{30452643-6AE0-4397-906F-42319857B9EA}"/>
    <cellStyle name="Nagłówek 1 11 6" xfId="50804" xr:uid="{84E85A82-C4E1-46EB-8B3C-7D067AAA4A5B}"/>
    <cellStyle name="Nagłówek 1 11 7" xfId="34043" xr:uid="{944BB272-69F5-4254-B804-931482A98172}"/>
    <cellStyle name="Nagłówek 1 11 8" xfId="9802" xr:uid="{82B67BC3-DBC7-4F62-918F-D2778588D4AC}"/>
    <cellStyle name="Nagłówek 1 11_CHP" xfId="9810" xr:uid="{9FF66CA3-2C29-4DE1-879C-D623231709A9}"/>
    <cellStyle name="Nagłówek 1 12" xfId="671" xr:uid="{00000000-0005-0000-0000-0000A4020000}"/>
    <cellStyle name="Nagłówek 1 12 2" xfId="9812" xr:uid="{B3DB4FF7-0538-4AC4-8690-1887588B84FB}"/>
    <cellStyle name="Nagłówek 1 12 2 2" xfId="9813" xr:uid="{359657F6-FBD4-4522-BC0D-C407FE6D9930}"/>
    <cellStyle name="Nagłówek 1 12 2 2 2" xfId="34053" xr:uid="{E8FB6C1B-6158-484C-9CDC-1ADFDEB3D902}"/>
    <cellStyle name="Nagłówek 1 12 2 3" xfId="34052" xr:uid="{58C0C30E-B1A1-4ED6-940A-789BF0E7082F}"/>
    <cellStyle name="Nagłówek 1 12 3" xfId="9814" xr:uid="{62CE4623-F3F3-4EC2-9CEF-555AFD8C4627}"/>
    <cellStyle name="Nagłówek 1 12 3 2" xfId="34054" xr:uid="{596FB1A8-ED22-4B64-9FCF-A92ECF68F772}"/>
    <cellStyle name="Nagłówek 1 12 4" xfId="9815" xr:uid="{0D531875-9D64-4FB9-9AC0-1B9957F2D239}"/>
    <cellStyle name="Nagłówek 1 12 4 2" xfId="34055" xr:uid="{FE646B26-7FE5-4B14-B4E0-0A0D24CB895A}"/>
    <cellStyle name="Nagłówek 1 12 5" xfId="9816" xr:uid="{75C4027D-95DC-4F3C-9D39-46D57ECD4BDA}"/>
    <cellStyle name="Nagłówek 1 12 5 2" xfId="34056" xr:uid="{8870F609-32A4-406F-B311-B264261E5779}"/>
    <cellStyle name="Nagłówek 1 12 6" xfId="50806" xr:uid="{6F8E39D2-9C89-4C04-A62A-1141EF0BA62E}"/>
    <cellStyle name="Nagłówek 1 12 7" xfId="34051" xr:uid="{8B35511D-0C51-49B9-B480-5FC999134FFE}"/>
    <cellStyle name="Nagłówek 1 12 8" xfId="9811" xr:uid="{D7BD7B64-A2BA-46D8-84B2-26FFE763866A}"/>
    <cellStyle name="Nagłówek 1 13" xfId="9817" xr:uid="{C40A523C-C8EB-48CC-9517-B2F076546A74}"/>
    <cellStyle name="Nagłówek 1 13 2" xfId="9818" xr:uid="{46AD6FC6-A1DA-416A-9369-CA6A579ABC3F}"/>
    <cellStyle name="Nagłówek 1 13 2 2" xfId="34058" xr:uid="{5A8938F1-3DBE-4D33-869D-A93455C7C544}"/>
    <cellStyle name="Nagłówek 1 13 3" xfId="9819" xr:uid="{186884AD-3FCF-4EC2-B654-614F89A1677F}"/>
    <cellStyle name="Nagłówek 1 13 3 2" xfId="34059" xr:uid="{FCA12713-9B48-4EED-B523-920F991363C4}"/>
    <cellStyle name="Nagłówek 1 13 4" xfId="9820" xr:uid="{9F9E7E8C-BC60-40D9-9CE6-E82D382034EF}"/>
    <cellStyle name="Nagłówek 1 13 4 2" xfId="34060" xr:uid="{CC116053-FBCF-43F2-8B3C-114CC88D63BC}"/>
    <cellStyle name="Nagłówek 1 13 5" xfId="50807" xr:uid="{8BB73DD9-A18E-459F-B70B-31A30793BE92}"/>
    <cellStyle name="Nagłówek 1 13 6" xfId="34057" xr:uid="{D603E99B-A00D-4652-8AB8-44C116ACACFE}"/>
    <cellStyle name="Nagłówek 1 14" xfId="9821" xr:uid="{FCD8440B-BB49-47CC-917A-6200F5A778DF}"/>
    <cellStyle name="Nagłówek 1 14 2" xfId="9822" xr:uid="{3E3C9740-ED2B-4A26-B9EF-0EAA0FECA46B}"/>
    <cellStyle name="Nagłówek 1 14 2 2" xfId="34062" xr:uid="{E9E006DE-21D6-4D1C-817F-0FEA31E1778B}"/>
    <cellStyle name="Nagłówek 1 14 3" xfId="9823" xr:uid="{A85DD2F5-729D-47C1-A9B9-FE240FD2B671}"/>
    <cellStyle name="Nagłówek 1 14 3 2" xfId="34063" xr:uid="{75BF6BF6-336A-4270-819A-F070C560A398}"/>
    <cellStyle name="Nagłówek 1 14 4" xfId="50808" xr:uid="{1C06AAEA-BDCA-4299-9D85-72E62D3B02E3}"/>
    <cellStyle name="Nagłówek 1 14 5" xfId="34061" xr:uid="{89770338-7976-4100-922B-7E255A2F2F23}"/>
    <cellStyle name="Nagłówek 1 15" xfId="9824" xr:uid="{5DBE35AF-5E8D-4650-852E-478824A774AD}"/>
    <cellStyle name="Nagłówek 1 15 2" xfId="50809" xr:uid="{0C4AA14A-F98E-4948-ABB9-07DD4CDF362B}"/>
    <cellStyle name="Nagłówek 1 15 3" xfId="34064" xr:uid="{A8B31A82-7B0E-493F-827B-3A332A08B8BB}"/>
    <cellStyle name="Nagłówek 1 15 4" xfId="53945" xr:uid="{121D9E24-0ABD-4988-92AB-93A3D4FA0460}"/>
    <cellStyle name="Nagłówek 1 16" xfId="9825" xr:uid="{8274F067-486A-4BFA-9B67-117FCE768031}"/>
    <cellStyle name="Nagłówek 1 16 2" xfId="50810" xr:uid="{E91607FE-38EB-4B4C-BFE3-77C429B903F1}"/>
    <cellStyle name="Nagłówek 1 16 3" xfId="34065" xr:uid="{32CAE31F-9DC8-45A2-A802-0637BBDC247B}"/>
    <cellStyle name="Nagłówek 1 17" xfId="34024" xr:uid="{81FD5E04-25D4-4C43-A85B-404D0E1CD7FD}"/>
    <cellStyle name="Nagłówek 1 17 2" xfId="53946" xr:uid="{6484D6B5-0E79-4A70-BD50-693D0F6FEEE5}"/>
    <cellStyle name="Nagłówek 1 18" xfId="53947" xr:uid="{42273B1B-3B90-464F-AB93-ECDA91CDE296}"/>
    <cellStyle name="Nagłówek 1 19" xfId="53948" xr:uid="{F0452225-5721-4C09-984A-36539F8CA112}"/>
    <cellStyle name="Nagłówek 1 2" xfId="672" xr:uid="{00000000-0005-0000-0000-0000A5020000}"/>
    <cellStyle name="Nagłówek 1 2 2" xfId="9827" xr:uid="{29B12BE0-449C-4A22-8C6D-61EB46CBBD95}"/>
    <cellStyle name="Nagłówek 1 2 2 2" xfId="9828" xr:uid="{9A222192-D42F-4AEB-81AC-380D17472274}"/>
    <cellStyle name="Nagłówek 1 2 2 2 2" xfId="34068" xr:uid="{705BFBE4-F266-48A8-9177-E27B8BEEA51E}"/>
    <cellStyle name="Nagłówek 1 2 2 3" xfId="34067" xr:uid="{CF2CA73A-776C-4959-820D-807D8FF51A33}"/>
    <cellStyle name="Nagłówek 1 2 3" xfId="9829" xr:uid="{A6478517-D5D7-4106-8A42-43094A0C6F8C}"/>
    <cellStyle name="Nagłówek 1 2 3 2" xfId="34069" xr:uid="{7BA87333-C8D0-4C1C-B813-7424431D037A}"/>
    <cellStyle name="Nagłówek 1 2 4" xfId="9830" xr:uid="{75931896-36B3-4505-9D6A-2927E7A0AA26}"/>
    <cellStyle name="Nagłówek 1 2 4 2" xfId="34070" xr:uid="{31A013CA-1867-475C-B594-755E2D45C8ED}"/>
    <cellStyle name="Nagłówek 1 2 5" xfId="9831" xr:uid="{96FFCDFC-773C-4AD9-A5D8-E8C7DA981FFD}"/>
    <cellStyle name="Nagłówek 1 2 5 2" xfId="34071" xr:uid="{96712DB9-6E19-4CD4-91F7-1D9333DC8816}"/>
    <cellStyle name="Nagłówek 1 2 6" xfId="50811" xr:uid="{852352EC-EE0B-440E-8697-644720F54FD3}"/>
    <cellStyle name="Nagłówek 1 2 7" xfId="34066" xr:uid="{8EEB6617-8E97-4BA6-A84D-D35DA9D8FBF9}"/>
    <cellStyle name="Nagłówek 1 2 8" xfId="9826" xr:uid="{38F9D12E-E891-417A-9EBC-6CAE93F9E4B5}"/>
    <cellStyle name="Nagłówek 1 20" xfId="53949" xr:uid="{8B3C0601-30B8-4386-B5AC-92D88F98048A}"/>
    <cellStyle name="Nagłówek 1 3" xfId="673" xr:uid="{00000000-0005-0000-0000-0000A6020000}"/>
    <cellStyle name="Nagłówek 1 3 2" xfId="9833" xr:uid="{073A7A03-65B3-4D73-8DDB-ECEEF2BE8B08}"/>
    <cellStyle name="Nagłówek 1 3 2 2" xfId="9834" xr:uid="{FCDA1EFF-F967-4211-80DD-2A26BBDA09A8}"/>
    <cellStyle name="Nagłówek 1 3 2 2 2" xfId="34074" xr:uid="{66DB147B-C958-47F5-A95A-4723EB49371B}"/>
    <cellStyle name="Nagłówek 1 3 2 3" xfId="34073" xr:uid="{7F02F71A-141F-4A9C-838D-D32C7A8CAE10}"/>
    <cellStyle name="Nagłówek 1 3 3" xfId="9835" xr:uid="{12929596-EB4C-4A0E-8940-15CD655E319F}"/>
    <cellStyle name="Nagłówek 1 3 3 2" xfId="34075" xr:uid="{4CDD77CD-6FA4-4974-9CFA-76C25894D888}"/>
    <cellStyle name="Nagłówek 1 3 4" xfId="9836" xr:uid="{7DCFA798-CD88-4D98-9013-FF3BB5380490}"/>
    <cellStyle name="Nagłówek 1 3 4 2" xfId="34076" xr:uid="{731A799D-B8C3-4A5B-9CAC-D84A952AA799}"/>
    <cellStyle name="Nagłówek 1 3 5" xfId="9837" xr:uid="{9CB257EF-1E8B-46E9-968B-270E495908BD}"/>
    <cellStyle name="Nagłówek 1 3 5 2" xfId="34077" xr:uid="{CD7B45CF-DCF4-41B6-8331-A6907EA0F0D6}"/>
    <cellStyle name="Nagłówek 1 3 6" xfId="50812" xr:uid="{AB0F9E23-614F-4D0A-A52C-01B2EBBFE37A}"/>
    <cellStyle name="Nagłówek 1 3 7" xfId="34072" xr:uid="{B6323EAC-A24F-4736-8A67-EC6214D15F4E}"/>
    <cellStyle name="Nagłówek 1 3 8" xfId="9832" xr:uid="{73761E3E-0AC9-4A34-91EE-D17C2605D685}"/>
    <cellStyle name="Nagłówek 1 4" xfId="674" xr:uid="{00000000-0005-0000-0000-0000A7020000}"/>
    <cellStyle name="Nagłówek 1 4 2" xfId="9839" xr:uid="{821AE2A1-806F-476C-BE61-A65EDAFCEDC7}"/>
    <cellStyle name="Nagłówek 1 4 2 2" xfId="9840" xr:uid="{F134FB9E-7B28-44C1-A9E8-F3C3D0126C9F}"/>
    <cellStyle name="Nagłówek 1 4 2 2 2" xfId="34080" xr:uid="{AC29ADD9-371D-41D2-AED7-C160E5B0950F}"/>
    <cellStyle name="Nagłówek 1 4 2 3" xfId="34079" xr:uid="{FB992161-9325-45DC-87A3-F0A28D272B08}"/>
    <cellStyle name="Nagłówek 1 4 3" xfId="9841" xr:uid="{99D75256-AEA4-4878-9639-FF31F3DE01D9}"/>
    <cellStyle name="Nagłówek 1 4 3 2" xfId="34081" xr:uid="{8C1BE8C7-A967-4C8B-8F97-66B4C0F205BD}"/>
    <cellStyle name="Nagłówek 1 4 4" xfId="9842" xr:uid="{0E7F9C17-3007-4200-B6BE-D8EA71C0A1BC}"/>
    <cellStyle name="Nagłówek 1 4 4 2" xfId="34082" xr:uid="{F404E033-9B74-4EC9-9E1E-8FC781EEE6B4}"/>
    <cellStyle name="Nagłówek 1 4 5" xfId="9843" xr:uid="{BBBC22E8-E6F1-4540-BB61-22214A77A806}"/>
    <cellStyle name="Nagłówek 1 4 5 2" xfId="34083" xr:uid="{34F4720E-F4CC-4CB0-94C5-89DBE345AB27}"/>
    <cellStyle name="Nagłówek 1 4 6" xfId="50813" xr:uid="{B2770C0F-F7AA-4B8C-929D-979813A4F848}"/>
    <cellStyle name="Nagłówek 1 4 7" xfId="34078" xr:uid="{40A69546-8CD6-4DC9-8962-966B620EDF5A}"/>
    <cellStyle name="Nagłówek 1 4 8" xfId="9838" xr:uid="{38AE920E-088B-4D3C-87B3-AFFC8D8B981D}"/>
    <cellStyle name="Nagłówek 1 5" xfId="675" xr:uid="{00000000-0005-0000-0000-0000A8020000}"/>
    <cellStyle name="Nagłówek 1 5 2" xfId="9845" xr:uid="{6D2554D0-EBB4-41A7-BCBB-B0AAB58C3E15}"/>
    <cellStyle name="Nagłówek 1 5 2 2" xfId="9846" xr:uid="{20A5912C-3380-4E25-812E-379987959309}"/>
    <cellStyle name="Nagłówek 1 5 2 2 2" xfId="34086" xr:uid="{DDB7D315-0A3B-4800-9DAF-0BE3A8BFEC02}"/>
    <cellStyle name="Nagłówek 1 5 2 3" xfId="34085" xr:uid="{0402DDB1-095C-463C-B208-6A203F605BB5}"/>
    <cellStyle name="Nagłówek 1 5 3" xfId="9847" xr:uid="{C4C71549-B8E1-4764-A0B8-2D749FA261EB}"/>
    <cellStyle name="Nagłówek 1 5 3 2" xfId="34087" xr:uid="{73F7F218-17E3-4475-863D-374AC050E2F1}"/>
    <cellStyle name="Nagłówek 1 5 4" xfId="9848" xr:uid="{31F15C0A-E8CE-4410-B63D-92E90F1C55F5}"/>
    <cellStyle name="Nagłówek 1 5 4 2" xfId="34088" xr:uid="{0086CC10-B7CB-49EE-BA22-0155A6081B26}"/>
    <cellStyle name="Nagłówek 1 5 5" xfId="9849" xr:uid="{43CA514B-94E5-4EB9-BBCC-F7CE4986E98F}"/>
    <cellStyle name="Nagłówek 1 5 5 2" xfId="34089" xr:uid="{0EED2067-7507-41BC-ACC9-335BABABA653}"/>
    <cellStyle name="Nagłówek 1 5 6" xfId="50814" xr:uid="{C7236A83-370F-47A4-85D5-09C23DE951A5}"/>
    <cellStyle name="Nagłówek 1 5 7" xfId="34084" xr:uid="{B1AF6844-01FD-4BB9-9E75-EF80A4AC97B8}"/>
    <cellStyle name="Nagłówek 1 5 8" xfId="9844" xr:uid="{BF6D96BB-4411-467B-AA61-C621DAB16B8D}"/>
    <cellStyle name="Nagłówek 1 6" xfId="676" xr:uid="{00000000-0005-0000-0000-0000A9020000}"/>
    <cellStyle name="Nagłówek 1 6 2" xfId="9851" xr:uid="{4EBEFFED-4059-4EE1-ADA6-0E2F63FA2388}"/>
    <cellStyle name="Nagłówek 1 6 2 2" xfId="9852" xr:uid="{00A4BA08-19C1-4774-AA19-8A3B5FA2F231}"/>
    <cellStyle name="Nagłówek 1 6 2 2 2" xfId="34092" xr:uid="{CD244065-3028-42DE-B5BA-6BC8FC82F890}"/>
    <cellStyle name="Nagłówek 1 6 2 3" xfId="34091" xr:uid="{9579756E-C27C-4214-BA89-2A8BB7FB60FB}"/>
    <cellStyle name="Nagłówek 1 6 3" xfId="9853" xr:uid="{3BB88560-3F82-4831-997C-A86BD196ED54}"/>
    <cellStyle name="Nagłówek 1 6 3 2" xfId="34093" xr:uid="{976AD7AF-43AF-4689-9267-20C635B12B2E}"/>
    <cellStyle name="Nagłówek 1 6 4" xfId="9854" xr:uid="{9BC06686-28F0-4EE9-B08F-C49CF4E3F22E}"/>
    <cellStyle name="Nagłówek 1 6 4 2" xfId="34094" xr:uid="{3A8EE1A1-6C82-41ED-B416-EEB69C9BE35D}"/>
    <cellStyle name="Nagłówek 1 6 5" xfId="9855" xr:uid="{BEA02E1D-F740-4778-BCF3-D28879025F4E}"/>
    <cellStyle name="Nagłówek 1 6 5 2" xfId="34095" xr:uid="{6A174B2F-6CCD-4B38-89B2-E669FBA88C66}"/>
    <cellStyle name="Nagłówek 1 6 6" xfId="50815" xr:uid="{3421E6FA-A345-4B73-B3B6-F88778990980}"/>
    <cellStyle name="Nagłówek 1 6 7" xfId="34090" xr:uid="{36D86579-8511-49DD-B6A4-D78A1185D9D2}"/>
    <cellStyle name="Nagłówek 1 6 8" xfId="9850" xr:uid="{7D16F64F-F357-4778-843E-FFBA6BCBD4E7}"/>
    <cellStyle name="Nagłówek 1 7" xfId="677" xr:uid="{00000000-0005-0000-0000-0000AA020000}"/>
    <cellStyle name="Nagłówek 1 7 2" xfId="9857" xr:uid="{2605D100-27D8-4A19-AF2D-4B6E873CC150}"/>
    <cellStyle name="Nagłówek 1 7 2 2" xfId="9858" xr:uid="{860E7B56-2C18-441A-903C-205BBF641F05}"/>
    <cellStyle name="Nagłówek 1 7 2 2 2" xfId="34098" xr:uid="{8B316F4F-248D-4E17-A465-B07FCD85DDB3}"/>
    <cellStyle name="Nagłówek 1 7 2 3" xfId="34097" xr:uid="{BAF8CEE9-A861-4B8E-BEFB-FFC8092E923A}"/>
    <cellStyle name="Nagłówek 1 7 3" xfId="9859" xr:uid="{CAD0A58A-0F4E-47CA-81B9-C0731D49C924}"/>
    <cellStyle name="Nagłówek 1 7 3 2" xfId="34099" xr:uid="{3F583FB6-C8C2-4A30-BE29-785D6F673CBD}"/>
    <cellStyle name="Nagłówek 1 7 4" xfId="9860" xr:uid="{DA65DBA3-DE15-45B7-86A6-0D5694A28D44}"/>
    <cellStyle name="Nagłówek 1 7 4 2" xfId="34100" xr:uid="{A086EADE-3DC6-4541-B191-F90DD305E0F5}"/>
    <cellStyle name="Nagłówek 1 7 5" xfId="9861" xr:uid="{2B8B4996-DD1F-423E-A5C0-42F711D791EF}"/>
    <cellStyle name="Nagłówek 1 7 5 2" xfId="34101" xr:uid="{D4495BB8-0937-4343-9EE6-6ABEC2313034}"/>
    <cellStyle name="Nagłówek 1 7 6" xfId="50816" xr:uid="{A4688636-EE57-43B6-BFAC-441A465D58A4}"/>
    <cellStyle name="Nagłówek 1 7 7" xfId="34096" xr:uid="{0B0D0BB0-A93A-4C20-ACD0-AB8F9A3CAD7A}"/>
    <cellStyle name="Nagłówek 1 7 8" xfId="9856" xr:uid="{0CA6E4DD-5F81-490D-B287-0D631831F6BD}"/>
    <cellStyle name="Nagłówek 1 8" xfId="678" xr:uid="{00000000-0005-0000-0000-0000AB020000}"/>
    <cellStyle name="Nagłówek 1 8 2" xfId="9863" xr:uid="{2E8D429F-9EBA-4107-9863-6991E93C1C74}"/>
    <cellStyle name="Nagłówek 1 8 2 2" xfId="9864" xr:uid="{6283778E-7716-4366-BA95-19A9A645AAA1}"/>
    <cellStyle name="Nagłówek 1 8 2 2 2" xfId="34104" xr:uid="{ABCFD5EC-270F-4E9D-B5A2-2A05C138315F}"/>
    <cellStyle name="Nagłówek 1 8 2 3" xfId="34103" xr:uid="{84C3212A-1043-4588-A615-42B8E4987A15}"/>
    <cellStyle name="Nagłówek 1 8 3" xfId="9865" xr:uid="{18A9D68E-8C3F-48C2-9D28-7A0A2E37A0A9}"/>
    <cellStyle name="Nagłówek 1 8 3 2" xfId="34105" xr:uid="{5628A36B-1C0B-4702-91D5-3F3A238A4EAF}"/>
    <cellStyle name="Nagłówek 1 8 4" xfId="9866" xr:uid="{14CAF91D-A6EC-4F90-BF06-7B0041ECA97A}"/>
    <cellStyle name="Nagłówek 1 8 4 2" xfId="34106" xr:uid="{B0EE2CF7-6AC2-49CB-8031-4DDDDEBAC04B}"/>
    <cellStyle name="Nagłówek 1 8 5" xfId="9867" xr:uid="{6E2AC46D-A1A8-42C8-874C-60405E04832B}"/>
    <cellStyle name="Nagłówek 1 8 5 2" xfId="34107" xr:uid="{5200939A-D7C8-49C8-9306-E30FB9B6EF11}"/>
    <cellStyle name="Nagłówek 1 8 6" xfId="50817" xr:uid="{AC79AEDF-B3B7-4BD3-9C5F-C599BBC3D384}"/>
    <cellStyle name="Nagłówek 1 8 7" xfId="34102" xr:uid="{2A180CC5-A48E-45AA-962F-D06BE792396D}"/>
    <cellStyle name="Nagłówek 1 8 8" xfId="9862" xr:uid="{4EB5860C-2F15-46EB-9995-C0371CE75B96}"/>
    <cellStyle name="Nagłówek 1 9" xfId="679" xr:uid="{00000000-0005-0000-0000-0000AC020000}"/>
    <cellStyle name="Nagłówek 1 9 10" xfId="9868" xr:uid="{B29AF6D6-CA47-4020-95C9-AD8CCBE638A3}"/>
    <cellStyle name="Nagłówek 1 9 2" xfId="680" xr:uid="{00000000-0005-0000-0000-0000AD020000}"/>
    <cellStyle name="Nagłówek 1 9 2 2" xfId="9870" xr:uid="{0AA7FE4A-AC15-47F4-B11F-E9F796C63D30}"/>
    <cellStyle name="Nagłówek 1 9 2 2 2" xfId="9871" xr:uid="{810AB74A-923C-4849-8E6B-21E737C90BBD}"/>
    <cellStyle name="Nagłówek 1 9 2 2 2 2" xfId="34111" xr:uid="{D38743D7-2F44-47A2-9049-6B4D872E7C37}"/>
    <cellStyle name="Nagłówek 1 9 2 2 3" xfId="34110" xr:uid="{1BE0F651-68FD-4825-89C1-A01DE7A5C280}"/>
    <cellStyle name="Nagłówek 1 9 2 3" xfId="9872" xr:uid="{26539D88-6966-477C-BFB4-DD96E0B36BFF}"/>
    <cellStyle name="Nagłówek 1 9 2 3 2" xfId="34112" xr:uid="{15827AE6-9E63-46AA-BB33-DB9B3A6510FD}"/>
    <cellStyle name="Nagłówek 1 9 2 4" xfId="9873" xr:uid="{4CD53272-0AA8-4F93-9DF2-13E162A42DF8}"/>
    <cellStyle name="Nagłówek 1 9 2 4 2" xfId="34113" xr:uid="{81691B33-3E6C-4195-980D-4C46EF8E4136}"/>
    <cellStyle name="Nagłówek 1 9 2 5" xfId="9874" xr:uid="{E1C868F3-2E16-4302-901F-FE68390FD6AF}"/>
    <cellStyle name="Nagłówek 1 9 2 5 2" xfId="34114" xr:uid="{02311386-AF8D-4762-B9F4-F49D3299EA67}"/>
    <cellStyle name="Nagłówek 1 9 2 6" xfId="50819" xr:uid="{E348E2F9-C999-4862-99FE-5400EE5C7E0F}"/>
    <cellStyle name="Nagłówek 1 9 2 7" xfId="34109" xr:uid="{D9152198-B726-49C2-B1AE-45B97AF79202}"/>
    <cellStyle name="Nagłówek 1 9 2 8" xfId="9869" xr:uid="{17FE9A60-B412-4173-9D9D-9DE83D27A686}"/>
    <cellStyle name="Nagłówek 1 9 3" xfId="681" xr:uid="{00000000-0005-0000-0000-0000AE020000}"/>
    <cellStyle name="Nagłówek 1 9 3 2" xfId="9876" xr:uid="{D9457FDF-AB04-4ECB-B78E-4DCE822A18FB}"/>
    <cellStyle name="Nagłówek 1 9 3 2 2" xfId="9877" xr:uid="{E1104E22-C63E-4AE0-A6AA-9FB74E3A8962}"/>
    <cellStyle name="Nagłówek 1 9 3 2 2 2" xfId="34117" xr:uid="{625BCF11-25E1-4AEF-9963-B543EC6F711E}"/>
    <cellStyle name="Nagłówek 1 9 3 2 3" xfId="34116" xr:uid="{B8155B4D-9E1C-42D9-8369-AF7B8B3364A1}"/>
    <cellStyle name="Nagłówek 1 9 3 3" xfId="9878" xr:uid="{97D8D86D-0CBA-4536-A710-90CA3FBD32AC}"/>
    <cellStyle name="Nagłówek 1 9 3 3 2" xfId="34118" xr:uid="{C5E19CDD-B179-45EB-8FC1-13C9F870E5D4}"/>
    <cellStyle name="Nagłówek 1 9 3 4" xfId="9879" xr:uid="{16BF3B31-5FDA-419F-AACD-8228E11B7026}"/>
    <cellStyle name="Nagłówek 1 9 3 4 2" xfId="34119" xr:uid="{8F2DF0A4-319F-4F9D-960C-587D0B256F98}"/>
    <cellStyle name="Nagłówek 1 9 3 5" xfId="9880" xr:uid="{BC10B7BD-D3A7-41ED-9CA4-7287A1417043}"/>
    <cellStyle name="Nagłówek 1 9 3 5 2" xfId="34120" xr:uid="{8E5893CA-FA28-4323-9DC7-131A445641EC}"/>
    <cellStyle name="Nagłówek 1 9 3 6" xfId="50820" xr:uid="{B0914FBA-6A85-4C68-8A52-8A8689D052A7}"/>
    <cellStyle name="Nagłówek 1 9 3 7" xfId="34115" xr:uid="{26043260-A599-4A24-B37A-ECAE4757429C}"/>
    <cellStyle name="Nagłówek 1 9 3 8" xfId="9875" xr:uid="{E2381528-00D1-4039-AE94-CB6AABECA933}"/>
    <cellStyle name="Nagłówek 1 9 4" xfId="9881" xr:uid="{E7A230DD-4748-4542-9B55-04A280283C73}"/>
    <cellStyle name="Nagłówek 1 9 4 2" xfId="9882" xr:uid="{D2A7CEE8-93BD-419A-86C5-BE702CA9DBE6}"/>
    <cellStyle name="Nagłówek 1 9 4 2 2" xfId="34122" xr:uid="{272810A5-081B-4F3A-8ABF-AAC29D1DF163}"/>
    <cellStyle name="Nagłówek 1 9 4 3" xfId="34121" xr:uid="{D5DFD95F-FA46-4191-9D94-2738604CC3E7}"/>
    <cellStyle name="Nagłówek 1 9 5" xfId="9883" xr:uid="{4A7D2C4C-06F7-4360-B9CB-C84ADBF2EA9A}"/>
    <cellStyle name="Nagłówek 1 9 5 2" xfId="34123" xr:uid="{63C1B634-F2D0-40C5-A5EE-33DAAEF54038}"/>
    <cellStyle name="Nagłówek 1 9 6" xfId="9884" xr:uid="{9374493A-D29D-4A82-B00B-2B4EFA57EBD3}"/>
    <cellStyle name="Nagłówek 1 9 6 2" xfId="34124" xr:uid="{019F9441-C91C-4D17-B10F-726F6278678C}"/>
    <cellStyle name="Nagłówek 1 9 7" xfId="9885" xr:uid="{0894FF6E-39E5-497F-8BA8-5019AEF53881}"/>
    <cellStyle name="Nagłówek 1 9 7 2" xfId="34125" xr:uid="{5DFE09E3-E6A1-4CDF-9D5B-7F6C1230816C}"/>
    <cellStyle name="Nagłówek 1 9 8" xfId="50818" xr:uid="{5D807C68-C8A2-4412-8D30-E1E2EF8163C0}"/>
    <cellStyle name="Nagłówek 1 9 9" xfId="34108" xr:uid="{A9925E88-5D36-4048-B2CE-EAA0DC0D8DCF}"/>
    <cellStyle name="Nagłówek 1 9_CHP" xfId="9886" xr:uid="{02099518-7141-4DE1-ABD3-26E58B69B71B}"/>
    <cellStyle name="Nagłówek 1_D_HEAT" xfId="9887" xr:uid="{B5022498-227C-45CD-BDD4-79DBE260B5D5}"/>
    <cellStyle name="Nagłówek 2" xfId="9888" xr:uid="{F944E9A7-350B-4C63-9A7B-0F1897E7C297}"/>
    <cellStyle name="Nagłówek 2 10" xfId="682" xr:uid="{00000000-0005-0000-0000-0000AF020000}"/>
    <cellStyle name="Nagłówek 2 10 10" xfId="9889" xr:uid="{8A68C2AA-E267-4021-842A-6DF01E04D3A6}"/>
    <cellStyle name="Nagłówek 2 10 2" xfId="683" xr:uid="{00000000-0005-0000-0000-0000B0020000}"/>
    <cellStyle name="Nagłówek 2 10 2 2" xfId="9891" xr:uid="{58E3345C-8DB1-428B-B600-0E1654D8E511}"/>
    <cellStyle name="Nagłówek 2 10 2 2 2" xfId="9892" xr:uid="{DBDBBF9D-97A0-49E9-A317-BADCB8193CF1}"/>
    <cellStyle name="Nagłówek 2 10 2 2 2 2" xfId="34130" xr:uid="{56872C29-ED8C-4A2D-BCF2-F5939AD112D1}"/>
    <cellStyle name="Nagłówek 2 10 2 2 3" xfId="34129" xr:uid="{B0BAF23F-1377-426A-8B1C-BB1A2C22EADA}"/>
    <cellStyle name="Nagłówek 2 10 2 3" xfId="9893" xr:uid="{2BA5A614-A7EB-4E18-9179-C015F5867C23}"/>
    <cellStyle name="Nagłówek 2 10 2 3 2" xfId="34131" xr:uid="{E956CAAE-0DF9-45B5-8E1C-60615AB27ABE}"/>
    <cellStyle name="Nagłówek 2 10 2 4" xfId="9894" xr:uid="{BE53A396-B9AF-4036-93AC-9242E5FFC7DE}"/>
    <cellStyle name="Nagłówek 2 10 2 4 2" xfId="34132" xr:uid="{F9FB9D85-F0CA-4E7B-800D-2056CC04B188}"/>
    <cellStyle name="Nagłówek 2 10 2 5" xfId="9895" xr:uid="{72E92876-1820-41AD-90DA-DA6C1344210E}"/>
    <cellStyle name="Nagłówek 2 10 2 5 2" xfId="34133" xr:uid="{21575A64-83B2-463B-88AE-ADF1D0BCF200}"/>
    <cellStyle name="Nagłówek 2 10 2 6" xfId="50822" xr:uid="{37AC9C9C-039A-4725-B7C3-2FE58B977AC5}"/>
    <cellStyle name="Nagłówek 2 10 2 7" xfId="34128" xr:uid="{BBD4F077-FC1C-4D08-B940-855F8A338E94}"/>
    <cellStyle name="Nagłówek 2 10 2 8" xfId="9890" xr:uid="{25630B9F-FB91-4F4D-8A52-EAB94B6F89C0}"/>
    <cellStyle name="Nagłówek 2 10 3" xfId="684" xr:uid="{00000000-0005-0000-0000-0000B1020000}"/>
    <cellStyle name="Nagłówek 2 10 3 2" xfId="9897" xr:uid="{859A46B7-36FA-4BE5-ABD2-F1F960CCDB5F}"/>
    <cellStyle name="Nagłówek 2 10 3 2 2" xfId="9898" xr:uid="{4C9DC509-00BE-4A89-9233-1F9E4717DABD}"/>
    <cellStyle name="Nagłówek 2 10 3 2 2 2" xfId="34136" xr:uid="{6839756E-DDD2-4C80-B1BC-5D35C29E3C98}"/>
    <cellStyle name="Nagłówek 2 10 3 2 3" xfId="34135" xr:uid="{359E71F2-D8F7-4BFC-9095-BF33CD773277}"/>
    <cellStyle name="Nagłówek 2 10 3 3" xfId="9899" xr:uid="{DDB43710-0035-49C9-B9CF-FD19EBE7D3BA}"/>
    <cellStyle name="Nagłówek 2 10 3 3 2" xfId="34137" xr:uid="{F7996A7B-1AFC-4725-AC62-109132B00630}"/>
    <cellStyle name="Nagłówek 2 10 3 4" xfId="9900" xr:uid="{A373B69E-7C33-490F-AC9D-CFD5038B973F}"/>
    <cellStyle name="Nagłówek 2 10 3 4 2" xfId="34138" xr:uid="{EC79408A-BC91-46DA-B48C-766D35F08632}"/>
    <cellStyle name="Nagłówek 2 10 3 5" xfId="9901" xr:uid="{B107792D-A88C-4744-AC40-09CC918679DB}"/>
    <cellStyle name="Nagłówek 2 10 3 5 2" xfId="34139" xr:uid="{E6BBFDCD-95B6-4C3B-A063-45B4B73C032A}"/>
    <cellStyle name="Nagłówek 2 10 3 6" xfId="50823" xr:uid="{BDFAE3B5-A2DD-4744-9418-9D94D96CF608}"/>
    <cellStyle name="Nagłówek 2 10 3 7" xfId="34134" xr:uid="{C72E2DCE-841A-437E-91E0-CC0127307A28}"/>
    <cellStyle name="Nagłówek 2 10 3 8" xfId="9896" xr:uid="{3DD07B9B-DB25-4735-817F-E448CB437200}"/>
    <cellStyle name="Nagłówek 2 10 4" xfId="9902" xr:uid="{EE64A8F4-E7D7-41B8-92F0-B10C8545F250}"/>
    <cellStyle name="Nagłówek 2 10 4 2" xfId="9903" xr:uid="{151F2424-54A8-4F54-9ECD-CCAB837B3D3E}"/>
    <cellStyle name="Nagłówek 2 10 4 2 2" xfId="34141" xr:uid="{B74F2F20-DBD6-4A79-8FD6-11FD0A30D0B7}"/>
    <cellStyle name="Nagłówek 2 10 4 3" xfId="34140" xr:uid="{4D63B7C5-B03E-49A8-9751-BAD7CAA47B1C}"/>
    <cellStyle name="Nagłówek 2 10 5" xfId="9904" xr:uid="{DF935C83-D9E2-4B2F-B2BE-65B708594DA7}"/>
    <cellStyle name="Nagłówek 2 10 5 2" xfId="34142" xr:uid="{CF23DB36-3723-4557-B79D-7785E9064FE2}"/>
    <cellStyle name="Nagłówek 2 10 6" xfId="9905" xr:uid="{B4456D71-FF93-428E-BAA2-06D19C7FC740}"/>
    <cellStyle name="Nagłówek 2 10 6 2" xfId="34143" xr:uid="{FA35D003-49D1-4715-858B-40AFBEA5AAE8}"/>
    <cellStyle name="Nagłówek 2 10 7" xfId="9906" xr:uid="{1ECA824A-525B-46FD-A6B3-5AE18C7986D5}"/>
    <cellStyle name="Nagłówek 2 10 7 2" xfId="34144" xr:uid="{D4743785-79EB-449D-A5C3-236D3ED317C7}"/>
    <cellStyle name="Nagłówek 2 10 8" xfId="50821" xr:uid="{E38821EC-CF69-41CA-BF04-9EC7B5E40DB2}"/>
    <cellStyle name="Nagłówek 2 10 9" xfId="34127" xr:uid="{DA255796-9C08-4AB3-9697-F284E462CEEC}"/>
    <cellStyle name="Nagłówek 2 10_CHP" xfId="9907" xr:uid="{E3E7F46A-5181-47AB-82E3-AE07E2282F08}"/>
    <cellStyle name="Nagłówek 2 11" xfId="685" xr:uid="{00000000-0005-0000-0000-0000B2020000}"/>
    <cellStyle name="Nagłówek 2 11 2" xfId="9909" xr:uid="{DC12BBAA-5FCA-4940-8ECD-692D7861093F}"/>
    <cellStyle name="Nagłówek 2 11 2 2" xfId="9910" xr:uid="{3270694D-8AC1-40DC-9879-947C2843BA6A}"/>
    <cellStyle name="Nagłówek 2 11 2 2 2" xfId="34147" xr:uid="{FFBEA43D-F6AB-49BA-9577-4685DDB5401B}"/>
    <cellStyle name="Nagłówek 2 11 2 3" xfId="9911" xr:uid="{74FB549B-DBA3-49BD-ADF7-64C3573B82DE}"/>
    <cellStyle name="Nagłówek 2 11 2 3 2" xfId="34148" xr:uid="{1851FB42-0F8A-485C-A7BF-AE8E19B0AEBF}"/>
    <cellStyle name="Nagłówek 2 11 2 4" xfId="9912" xr:uid="{E688A246-27D4-47D0-A967-439FAAD0B462}"/>
    <cellStyle name="Nagłówek 2 11 2 4 2" xfId="34149" xr:uid="{F67853E1-2C7F-46CF-AA6C-58860E9C6996}"/>
    <cellStyle name="Nagłówek 2 11 2 5" xfId="50825" xr:uid="{72342A79-BB4F-4479-BBB9-7983032BD474}"/>
    <cellStyle name="Nagłówek 2 11 2 6" xfId="34146" xr:uid="{C8DB2F0E-5564-402B-BA91-C9CD4E8B91CA}"/>
    <cellStyle name="Nagłówek 2 11 3" xfId="9913" xr:uid="{7959A077-596F-4E95-BA89-AB0044A1FE63}"/>
    <cellStyle name="Nagłówek 2 11 3 2" xfId="34150" xr:uid="{6EA2FDE1-0689-47D1-89FF-734D63A2E412}"/>
    <cellStyle name="Nagłówek 2 11 4" xfId="9914" xr:uid="{2F568CED-2CAA-4B41-ABD6-55D45A8CFB51}"/>
    <cellStyle name="Nagłówek 2 11 4 2" xfId="34151" xr:uid="{8C463768-FA13-4810-9978-31D5BEE8D721}"/>
    <cellStyle name="Nagłówek 2 11 5" xfId="9915" xr:uid="{77413FE8-428E-47FC-8B64-2FB5600EBF8D}"/>
    <cellStyle name="Nagłówek 2 11 5 2" xfId="34152" xr:uid="{A472C31D-3B03-482D-97E2-BC8AC5C6C225}"/>
    <cellStyle name="Nagłówek 2 11 6" xfId="50824" xr:uid="{A0F95B3A-6FFE-4676-A1BC-8C6F06DDBE1C}"/>
    <cellStyle name="Nagłówek 2 11 7" xfId="34145" xr:uid="{AB5B8E75-4142-4012-B854-1788611CA1D1}"/>
    <cellStyle name="Nagłówek 2 11 8" xfId="9908" xr:uid="{F8BDCA0E-CF47-4A97-804F-4D5AA533411B}"/>
    <cellStyle name="Nagłówek 2 11_CHP" xfId="9916" xr:uid="{02D4732D-0F72-483E-AE3F-B247292FEFC9}"/>
    <cellStyle name="Nagłówek 2 12" xfId="686" xr:uid="{00000000-0005-0000-0000-0000B3020000}"/>
    <cellStyle name="Nagłówek 2 12 2" xfId="9918" xr:uid="{18201E3F-2BD1-428C-8B9D-794444CB1997}"/>
    <cellStyle name="Nagłówek 2 12 2 2" xfId="9919" xr:uid="{9FC2107F-34A9-46FD-8ACD-DC949900F564}"/>
    <cellStyle name="Nagłówek 2 12 2 2 2" xfId="34155" xr:uid="{93037ED4-63D9-4859-B5F5-F0375EE92A98}"/>
    <cellStyle name="Nagłówek 2 12 2 3" xfId="34154" xr:uid="{AD0F4EAB-520E-4925-AE1B-DCB14776AEF3}"/>
    <cellStyle name="Nagłówek 2 12 3" xfId="9920" xr:uid="{3D0966BA-BA46-4728-ACF4-937D18AC5A57}"/>
    <cellStyle name="Nagłówek 2 12 3 2" xfId="34156" xr:uid="{E59BE61B-98D1-45ED-9C36-54A72AB00BBF}"/>
    <cellStyle name="Nagłówek 2 12 4" xfId="9921" xr:uid="{7C26E48A-6352-422F-AA0F-0E51B123ED21}"/>
    <cellStyle name="Nagłówek 2 12 4 2" xfId="34157" xr:uid="{B4384854-6AA2-484A-943A-8B7BF6677CE2}"/>
    <cellStyle name="Nagłówek 2 12 5" xfId="9922" xr:uid="{C65EACAE-102B-44E0-ACC1-023F0DC01B6D}"/>
    <cellStyle name="Nagłówek 2 12 5 2" xfId="34158" xr:uid="{CB81B9CF-C30D-4772-8F3D-8F38F6D94CC7}"/>
    <cellStyle name="Nagłówek 2 12 6" xfId="50826" xr:uid="{26C8AA28-C9D6-4FA7-B925-D236FAB59052}"/>
    <cellStyle name="Nagłówek 2 12 7" xfId="34153" xr:uid="{49333E61-0029-4E67-B2C4-ECB8AFB45C70}"/>
    <cellStyle name="Nagłówek 2 12 8" xfId="9917" xr:uid="{550273D3-8B6F-440B-A573-29D1582E861B}"/>
    <cellStyle name="Nagłówek 2 13" xfId="9923" xr:uid="{BFB8A803-12B4-4001-8A33-00226E170DAA}"/>
    <cellStyle name="Nagłówek 2 13 2" xfId="9924" xr:uid="{9122FA4A-ADC3-4ECF-8E41-AF47AA0AFB47}"/>
    <cellStyle name="Nagłówek 2 13 2 2" xfId="34160" xr:uid="{9C68A6D1-77A4-458B-845D-63366F0E5AB6}"/>
    <cellStyle name="Nagłówek 2 13 3" xfId="9925" xr:uid="{9304F317-DEAF-4FA3-9C25-3238DD891083}"/>
    <cellStyle name="Nagłówek 2 13 3 2" xfId="34161" xr:uid="{A6F3C186-FA1A-4438-B84B-4490EAE7810F}"/>
    <cellStyle name="Nagłówek 2 13 4" xfId="9926" xr:uid="{8A3AE5DE-A6BD-4DA4-B558-9B237DD4F515}"/>
    <cellStyle name="Nagłówek 2 13 4 2" xfId="34162" xr:uid="{6C5777D6-AA96-4429-B117-C970CD70750F}"/>
    <cellStyle name="Nagłówek 2 13 5" xfId="50827" xr:uid="{C0D1CBAF-EB4B-4241-994E-A81C4AE6E829}"/>
    <cellStyle name="Nagłówek 2 13 6" xfId="34159" xr:uid="{81934AD0-A114-4630-898F-E814A582BD13}"/>
    <cellStyle name="Nagłówek 2 14" xfId="9927" xr:uid="{39ED23BF-9C6F-44CF-9FE4-971E03B8E964}"/>
    <cellStyle name="Nagłówek 2 14 2" xfId="9928" xr:uid="{F4C1696F-CC16-4D34-9105-F791D678BD6C}"/>
    <cellStyle name="Nagłówek 2 14 2 2" xfId="34164" xr:uid="{465863FF-F832-4088-B5D3-7245C68830A8}"/>
    <cellStyle name="Nagłówek 2 14 3" xfId="9929" xr:uid="{F13663A5-41D5-4693-87C8-297D154CEB00}"/>
    <cellStyle name="Nagłówek 2 14 3 2" xfId="34165" xr:uid="{C6F5C78D-F920-4906-A076-158A827F9915}"/>
    <cellStyle name="Nagłówek 2 14 4" xfId="50828" xr:uid="{3F4E33EE-D0A8-4520-AF74-429F418ED418}"/>
    <cellStyle name="Nagłówek 2 14 5" xfId="34163" xr:uid="{0FC3B707-CCBB-4399-BEC2-6882A6630866}"/>
    <cellStyle name="Nagłówek 2 15" xfId="9930" xr:uid="{BE779490-23C1-47D2-A673-93000A9F4386}"/>
    <cellStyle name="Nagłówek 2 15 2" xfId="50829" xr:uid="{44FFFAA7-4E9F-4F3E-89CC-352FCFC11C28}"/>
    <cellStyle name="Nagłówek 2 15 3" xfId="34166" xr:uid="{53F6A7BD-1597-4479-9A9F-773B4FB834E1}"/>
    <cellStyle name="Nagłówek 2 15 4" xfId="53950" xr:uid="{14147FFB-B841-40A2-AFFC-106EA9AA0766}"/>
    <cellStyle name="Nagłówek 2 16" xfId="9931" xr:uid="{A7A3A512-9B24-40D9-9A2F-498249A1AF64}"/>
    <cellStyle name="Nagłówek 2 16 2" xfId="50830" xr:uid="{A9081337-8B61-4504-8E00-A975B54E562C}"/>
    <cellStyle name="Nagłówek 2 16 3" xfId="34167" xr:uid="{1BCBBCC0-E86A-4981-B9C0-2397DED2FD2B}"/>
    <cellStyle name="Nagłówek 2 17" xfId="34126" xr:uid="{4DA23E0A-D962-4A5F-8177-35114A2E1468}"/>
    <cellStyle name="Nagłówek 2 17 2" xfId="53951" xr:uid="{4F4C513D-0C42-435B-9E38-0563CA46586C}"/>
    <cellStyle name="Nagłówek 2 18" xfId="53952" xr:uid="{F6CF491C-1A60-4135-AAF6-CD66D9018D2B}"/>
    <cellStyle name="Nagłówek 2 19" xfId="53953" xr:uid="{46D9D8AD-93B5-4FC9-A010-1B9EF025C209}"/>
    <cellStyle name="Nagłówek 2 2" xfId="687" xr:uid="{00000000-0005-0000-0000-0000B4020000}"/>
    <cellStyle name="Nagłówek 2 2 2" xfId="9933" xr:uid="{8360A491-ACA5-4742-8F02-BD6D54E77DF5}"/>
    <cellStyle name="Nagłówek 2 2 2 2" xfId="9934" xr:uid="{E8EF8D7E-9BF1-4FA5-8274-455086404D68}"/>
    <cellStyle name="Nagłówek 2 2 2 2 2" xfId="34170" xr:uid="{6E9F9469-E4F2-4C69-94BE-CCB53C383EC3}"/>
    <cellStyle name="Nagłówek 2 2 2 3" xfId="34169" xr:uid="{7F9874A6-E66F-4BB6-B813-A0F48EB20C81}"/>
    <cellStyle name="Nagłówek 2 2 3" xfId="9935" xr:uid="{3B357AA3-AD01-4241-BDE7-907F661BA7EA}"/>
    <cellStyle name="Nagłówek 2 2 3 2" xfId="34171" xr:uid="{FFFA85C3-B1AD-4BA3-92F1-249644B9685C}"/>
    <cellStyle name="Nagłówek 2 2 4" xfId="9936" xr:uid="{5447A068-E602-4F89-AC6E-EC39E8515543}"/>
    <cellStyle name="Nagłówek 2 2 4 2" xfId="34172" xr:uid="{535B2591-C33E-47BD-985F-21BC60C5048A}"/>
    <cellStyle name="Nagłówek 2 2 5" xfId="9937" xr:uid="{18489647-7455-4F5D-812A-8982C7E6085E}"/>
    <cellStyle name="Nagłówek 2 2 5 2" xfId="34173" xr:uid="{8FCF347F-FCF5-4AFA-980C-2A9F70890962}"/>
    <cellStyle name="Nagłówek 2 2 6" xfId="50831" xr:uid="{1CAE7249-323E-4C7E-826E-FE3CD97F59C3}"/>
    <cellStyle name="Nagłówek 2 2 7" xfId="34168" xr:uid="{C9AFF0CA-5113-4931-AA45-E5DBBB073167}"/>
    <cellStyle name="Nagłówek 2 2 8" xfId="9932" xr:uid="{5F072CA5-846F-4BDD-AFEB-DC6890C44BA5}"/>
    <cellStyle name="Nagłówek 2 20" xfId="53954" xr:uid="{DAEF2349-A59E-4CF1-B038-068B84027112}"/>
    <cellStyle name="Nagłówek 2 3" xfId="688" xr:uid="{00000000-0005-0000-0000-0000B5020000}"/>
    <cellStyle name="Nagłówek 2 3 2" xfId="9939" xr:uid="{D8719ECA-7C92-4E71-B4AC-DE1E795CF91C}"/>
    <cellStyle name="Nagłówek 2 3 2 2" xfId="9940" xr:uid="{1617FE15-55B0-4E00-BBF5-9C5B873E342F}"/>
    <cellStyle name="Nagłówek 2 3 2 2 2" xfId="34176" xr:uid="{625FF082-A88D-45C4-8ECF-E5685EB6F3B8}"/>
    <cellStyle name="Nagłówek 2 3 2 3" xfId="34175" xr:uid="{E762F8E1-A3E9-4E95-92B0-973826FFEDF3}"/>
    <cellStyle name="Nagłówek 2 3 3" xfId="9941" xr:uid="{F6D26C6D-5E1B-45D1-B948-9ED92D450204}"/>
    <cellStyle name="Nagłówek 2 3 3 2" xfId="34177" xr:uid="{A51DC481-E72F-4605-91E1-0923EEEA2D49}"/>
    <cellStyle name="Nagłówek 2 3 4" xfId="9942" xr:uid="{08E36BAF-4A19-470C-82F7-E7AD9A97B3EF}"/>
    <cellStyle name="Nagłówek 2 3 4 2" xfId="34178" xr:uid="{87732789-C05A-433E-A4E5-EE56EE9AE695}"/>
    <cellStyle name="Nagłówek 2 3 5" xfId="9943" xr:uid="{F42B2355-E5CD-47B6-B22B-356E638CAD6E}"/>
    <cellStyle name="Nagłówek 2 3 5 2" xfId="34179" xr:uid="{8E814925-BB07-4713-A9A3-24E1CCFCA64A}"/>
    <cellStyle name="Nagłówek 2 3 6" xfId="50832" xr:uid="{CE351481-890A-48BE-933B-29B1166FEEE0}"/>
    <cellStyle name="Nagłówek 2 3 7" xfId="34174" xr:uid="{9A09CA9E-EC37-41D1-B210-85C761D8761E}"/>
    <cellStyle name="Nagłówek 2 3 8" xfId="9938" xr:uid="{571FB8ED-809A-4D70-9EA8-F350DE178C8B}"/>
    <cellStyle name="Nagłówek 2 4" xfId="689" xr:uid="{00000000-0005-0000-0000-0000B6020000}"/>
    <cellStyle name="Nagłówek 2 4 2" xfId="9945" xr:uid="{AE71E524-FAF3-4852-B04C-A29903B022D0}"/>
    <cellStyle name="Nagłówek 2 4 2 2" xfId="9946" xr:uid="{6FE45732-2AB5-46E4-B9A8-9A5602FA17A3}"/>
    <cellStyle name="Nagłówek 2 4 2 2 2" xfId="34182" xr:uid="{99B4A7ED-B030-4CA1-A392-56E2988960CA}"/>
    <cellStyle name="Nagłówek 2 4 2 3" xfId="34181" xr:uid="{E4F061D4-2FEF-45CB-9EFC-D5D59C7F1FDA}"/>
    <cellStyle name="Nagłówek 2 4 3" xfId="9947" xr:uid="{D1835911-BBF4-4ACC-B434-F5C0B7836D33}"/>
    <cellStyle name="Nagłówek 2 4 3 2" xfId="34183" xr:uid="{2E0AA482-8637-44F0-9CE5-1470FCAB0452}"/>
    <cellStyle name="Nagłówek 2 4 4" xfId="9948" xr:uid="{1B3BDFA7-9757-4BE8-B488-D9F93A212A91}"/>
    <cellStyle name="Nagłówek 2 4 4 2" xfId="34184" xr:uid="{2AC447A5-B439-4390-82DC-B6C4B6EA96C2}"/>
    <cellStyle name="Nagłówek 2 4 5" xfId="9949" xr:uid="{68535867-74C6-4445-BEE1-487E4A2483C6}"/>
    <cellStyle name="Nagłówek 2 4 5 2" xfId="34185" xr:uid="{4324ED1E-4B99-49B8-BEC4-094DC62C09FB}"/>
    <cellStyle name="Nagłówek 2 4 6" xfId="50833" xr:uid="{51FDCD05-5C6D-4936-9781-21F020250A0A}"/>
    <cellStyle name="Nagłówek 2 4 7" xfId="34180" xr:uid="{5784E267-061A-407D-8EFB-788A6DAE02D0}"/>
    <cellStyle name="Nagłówek 2 4 8" xfId="9944" xr:uid="{AFE46BDD-BF17-43E0-9245-AD2F5824C06E}"/>
    <cellStyle name="Nagłówek 2 5" xfId="690" xr:uid="{00000000-0005-0000-0000-0000B7020000}"/>
    <cellStyle name="Nagłówek 2 5 2" xfId="9951" xr:uid="{683822A8-1C8E-4179-A66C-3422B8503FB3}"/>
    <cellStyle name="Nagłówek 2 5 2 2" xfId="9952" xr:uid="{2A7F79C8-8F8E-4752-B855-7962E05EAD10}"/>
    <cellStyle name="Nagłówek 2 5 2 2 2" xfId="34188" xr:uid="{C8F44F90-1AD2-4DFF-B1F1-A18213C0B416}"/>
    <cellStyle name="Nagłówek 2 5 2 3" xfId="34187" xr:uid="{CFB5DA19-2A8B-439B-B249-BADD2BA49D10}"/>
    <cellStyle name="Nagłówek 2 5 3" xfId="9953" xr:uid="{D88DC7E7-6D5A-4846-924F-6935B9B2C6DD}"/>
    <cellStyle name="Nagłówek 2 5 3 2" xfId="34189" xr:uid="{3C65F0D1-B416-42F8-B336-E71FE1DC4789}"/>
    <cellStyle name="Nagłówek 2 5 4" xfId="9954" xr:uid="{7BA74861-0812-46E1-B007-116ABD10029C}"/>
    <cellStyle name="Nagłówek 2 5 4 2" xfId="34190" xr:uid="{BDD169B3-C628-4970-B884-33EE107911D7}"/>
    <cellStyle name="Nagłówek 2 5 5" xfId="9955" xr:uid="{77F073E6-60F4-4E8D-8128-8AD6B9599A1B}"/>
    <cellStyle name="Nagłówek 2 5 5 2" xfId="34191" xr:uid="{D8375AC1-9C0E-4FDA-BA62-D427B798D324}"/>
    <cellStyle name="Nagłówek 2 5 6" xfId="50834" xr:uid="{0C64E6D1-C616-40E0-B1F7-B250705B5C34}"/>
    <cellStyle name="Nagłówek 2 5 7" xfId="34186" xr:uid="{73971CC0-8DCF-4277-9F74-C8BE23B861C4}"/>
    <cellStyle name="Nagłówek 2 5 8" xfId="9950" xr:uid="{B0A42AE4-0FAE-4C09-B885-CC7C1A56EF22}"/>
    <cellStyle name="Nagłówek 2 6" xfId="691" xr:uid="{00000000-0005-0000-0000-0000B8020000}"/>
    <cellStyle name="Nagłówek 2 6 2" xfId="9957" xr:uid="{27031C19-928E-4C5B-BD1C-8DA92FB87D68}"/>
    <cellStyle name="Nagłówek 2 6 2 2" xfId="9958" xr:uid="{29F8740E-7D8F-435D-96D9-87C296A8F7C1}"/>
    <cellStyle name="Nagłówek 2 6 2 2 2" xfId="34194" xr:uid="{2D87C1A3-E289-4D9F-BF5E-5872D6328AA0}"/>
    <cellStyle name="Nagłówek 2 6 2 3" xfId="34193" xr:uid="{87E4F5B1-AF26-47DA-ABF2-403358400D0F}"/>
    <cellStyle name="Nagłówek 2 6 3" xfId="9959" xr:uid="{79E419BA-FF56-4FB5-8D1E-30BEE62E4F2F}"/>
    <cellStyle name="Nagłówek 2 6 3 2" xfId="34195" xr:uid="{F4F1E7F8-6F8E-4CB8-AD18-DF765C60006B}"/>
    <cellStyle name="Nagłówek 2 6 4" xfId="9960" xr:uid="{50C8447D-99AC-47C2-8F31-F55763A01008}"/>
    <cellStyle name="Nagłówek 2 6 4 2" xfId="34196" xr:uid="{640FD2EA-2EB9-46D1-B6F7-56EBE14FF895}"/>
    <cellStyle name="Nagłówek 2 6 5" xfId="9961" xr:uid="{527BFAC7-E4AE-456B-9294-74945334AA73}"/>
    <cellStyle name="Nagłówek 2 6 5 2" xfId="34197" xr:uid="{0757CA23-E442-4C46-B615-C12F97CC0F24}"/>
    <cellStyle name="Nagłówek 2 6 6" xfId="50835" xr:uid="{EBB5D9DC-1240-472E-AE5B-4A0EAFE0830C}"/>
    <cellStyle name="Nagłówek 2 6 7" xfId="34192" xr:uid="{E94B09BA-2858-423B-BCE0-6D673D35CD36}"/>
    <cellStyle name="Nagłówek 2 6 8" xfId="9956" xr:uid="{12CE45DC-37EB-40B0-9898-C89745DC739F}"/>
    <cellStyle name="Nagłówek 2 7" xfId="692" xr:uid="{00000000-0005-0000-0000-0000B9020000}"/>
    <cellStyle name="Nagłówek 2 7 2" xfId="9963" xr:uid="{327AEC29-923D-47C7-BE4E-43820A7442F0}"/>
    <cellStyle name="Nagłówek 2 7 2 2" xfId="9964" xr:uid="{6B48D463-08BE-4EC3-87C2-9EC4B20DA0A0}"/>
    <cellStyle name="Nagłówek 2 7 2 2 2" xfId="34200" xr:uid="{E9EDF125-2D07-4040-90A0-38CF8908C7BD}"/>
    <cellStyle name="Nagłówek 2 7 2 3" xfId="34199" xr:uid="{64AF3764-60C6-4C92-BD5D-9383F9166A64}"/>
    <cellStyle name="Nagłówek 2 7 3" xfId="9965" xr:uid="{2FCBD55A-70D0-452E-994F-4CF09FE0B0BF}"/>
    <cellStyle name="Nagłówek 2 7 3 2" xfId="34201" xr:uid="{F8099465-B54A-4B41-B29A-DDC01BE5261C}"/>
    <cellStyle name="Nagłówek 2 7 4" xfId="9966" xr:uid="{D0CB5DFB-F4C1-4396-AB84-78FBB6E09883}"/>
    <cellStyle name="Nagłówek 2 7 4 2" xfId="34202" xr:uid="{0668AB44-8F5D-495C-A50E-E86E47EE045A}"/>
    <cellStyle name="Nagłówek 2 7 5" xfId="9967" xr:uid="{3523B135-664C-4DB2-A53D-7633B323F0EE}"/>
    <cellStyle name="Nagłówek 2 7 5 2" xfId="34203" xr:uid="{CE7664D6-203F-4C05-B7D7-4BAC3D280A04}"/>
    <cellStyle name="Nagłówek 2 7 6" xfId="50836" xr:uid="{49AFC5DB-8A79-4DF9-B09B-87CC197C9CE8}"/>
    <cellStyle name="Nagłówek 2 7 7" xfId="34198" xr:uid="{2EA79F31-76A4-4807-B078-E7285B36917D}"/>
    <cellStyle name="Nagłówek 2 7 8" xfId="9962" xr:uid="{84CA7794-AB9C-4AF7-95A6-B85B50B1B7AD}"/>
    <cellStyle name="Nagłówek 2 8" xfId="693" xr:uid="{00000000-0005-0000-0000-0000BA020000}"/>
    <cellStyle name="Nagłówek 2 8 2" xfId="9969" xr:uid="{2C74C5A5-FF80-434D-9E36-F53CF9713472}"/>
    <cellStyle name="Nagłówek 2 8 2 2" xfId="9970" xr:uid="{42B80A85-B689-491B-8D9E-52A92EC8B1B9}"/>
    <cellStyle name="Nagłówek 2 8 2 2 2" xfId="34206" xr:uid="{450DA518-05B2-4948-97DA-97A3AEE6189A}"/>
    <cellStyle name="Nagłówek 2 8 2 3" xfId="34205" xr:uid="{E1D5BCC8-0B3C-4E4A-8FC3-74EF9E8BE143}"/>
    <cellStyle name="Nagłówek 2 8 3" xfId="9971" xr:uid="{AE188AF5-ACDF-4218-85A8-BAC5FADBE735}"/>
    <cellStyle name="Nagłówek 2 8 3 2" xfId="34207" xr:uid="{96A3F0E7-DD89-4518-A049-8F86E3DA3ABA}"/>
    <cellStyle name="Nagłówek 2 8 4" xfId="9972" xr:uid="{A3E2BAAC-0670-426D-81EF-BC854B60B4AB}"/>
    <cellStyle name="Nagłówek 2 8 4 2" xfId="34208" xr:uid="{39600A4F-9612-4C79-B8A2-464A735642A3}"/>
    <cellStyle name="Nagłówek 2 8 5" xfId="9973" xr:uid="{4E71E1B9-E203-4B31-AF0E-C0A3C83D3EE1}"/>
    <cellStyle name="Nagłówek 2 8 5 2" xfId="34209" xr:uid="{2A789BAC-DF0C-4013-922F-B3907D07F42C}"/>
    <cellStyle name="Nagłówek 2 8 6" xfId="50837" xr:uid="{A47BCFD1-4152-450B-84B5-607A0D969950}"/>
    <cellStyle name="Nagłówek 2 8 7" xfId="34204" xr:uid="{4E198B16-F18E-4DC2-A495-ABCA75CA409A}"/>
    <cellStyle name="Nagłówek 2 8 8" xfId="9968" xr:uid="{8277C598-A4A0-476F-AC4D-40B50BF432CC}"/>
    <cellStyle name="Nagłówek 2 9" xfId="694" xr:uid="{00000000-0005-0000-0000-0000BB020000}"/>
    <cellStyle name="Nagłówek 2 9 10" xfId="9974" xr:uid="{AB0E76C2-CEC8-424E-9A2F-8681A921649F}"/>
    <cellStyle name="Nagłówek 2 9 2" xfId="695" xr:uid="{00000000-0005-0000-0000-0000BC020000}"/>
    <cellStyle name="Nagłówek 2 9 2 2" xfId="9976" xr:uid="{9F763AF8-8F64-4989-B375-76C6A97FD741}"/>
    <cellStyle name="Nagłówek 2 9 2 2 2" xfId="9977" xr:uid="{A8CA46D4-F457-428B-B155-4E216AF54A7B}"/>
    <cellStyle name="Nagłówek 2 9 2 2 2 2" xfId="34213" xr:uid="{C69AFCAB-426D-44B5-B1F6-30B1F5B2DBBD}"/>
    <cellStyle name="Nagłówek 2 9 2 2 3" xfId="34212" xr:uid="{3BDEC378-2DFE-4E50-A153-888AE9E54E68}"/>
    <cellStyle name="Nagłówek 2 9 2 3" xfId="9978" xr:uid="{245F584C-DEE5-4C21-8265-D3752C7C1634}"/>
    <cellStyle name="Nagłówek 2 9 2 3 2" xfId="34214" xr:uid="{A850A065-814D-4200-8C1D-9D2AAFDDB169}"/>
    <cellStyle name="Nagłówek 2 9 2 4" xfId="9979" xr:uid="{F17ED9AB-63EA-4155-8D28-BDEF10E252B6}"/>
    <cellStyle name="Nagłówek 2 9 2 4 2" xfId="34215" xr:uid="{345E3EC6-4C61-4133-AE72-B252A1734933}"/>
    <cellStyle name="Nagłówek 2 9 2 5" xfId="9980" xr:uid="{D5429607-6C4C-4173-9ABC-E4073680ADFB}"/>
    <cellStyle name="Nagłówek 2 9 2 5 2" xfId="34216" xr:uid="{7DF449F0-53AB-4E3D-B7B2-4F1F5196EADC}"/>
    <cellStyle name="Nagłówek 2 9 2 6" xfId="50839" xr:uid="{3582C4B2-CC5A-401A-A249-9F6D28E7F9DC}"/>
    <cellStyle name="Nagłówek 2 9 2 7" xfId="34211" xr:uid="{43CB0289-3BA0-46F5-BC8A-2B4ECE4C013B}"/>
    <cellStyle name="Nagłówek 2 9 2 8" xfId="9975" xr:uid="{7B8330CE-06CD-4A3F-8C6E-28BCD0EF9DDF}"/>
    <cellStyle name="Nagłówek 2 9 3" xfId="696" xr:uid="{00000000-0005-0000-0000-0000BD020000}"/>
    <cellStyle name="Nagłówek 2 9 3 2" xfId="9982" xr:uid="{98F6298C-7422-41DC-8F9D-E836B8C29DD7}"/>
    <cellStyle name="Nagłówek 2 9 3 2 2" xfId="9983" xr:uid="{9D484641-0FA1-477E-841A-3D03FE04F70F}"/>
    <cellStyle name="Nagłówek 2 9 3 2 2 2" xfId="34219" xr:uid="{998C807A-192C-48BF-AA6C-BA71EB4EC72E}"/>
    <cellStyle name="Nagłówek 2 9 3 2 3" xfId="34218" xr:uid="{E055A176-CA97-429A-B333-6CA8FBCE2255}"/>
    <cellStyle name="Nagłówek 2 9 3 3" xfId="9984" xr:uid="{269F288C-5E84-484F-8336-4315B7835CE3}"/>
    <cellStyle name="Nagłówek 2 9 3 3 2" xfId="34220" xr:uid="{D855B79B-A0CD-4CFD-88F8-B2A843413BA4}"/>
    <cellStyle name="Nagłówek 2 9 3 4" xfId="9985" xr:uid="{041327CF-B8D3-437C-B020-458B44E849F2}"/>
    <cellStyle name="Nagłówek 2 9 3 4 2" xfId="34221" xr:uid="{A0244D5E-D1F2-4632-8B46-C69431B5B4AB}"/>
    <cellStyle name="Nagłówek 2 9 3 5" xfId="9986" xr:uid="{26637C59-1713-4412-A0F4-9D0073A22A82}"/>
    <cellStyle name="Nagłówek 2 9 3 5 2" xfId="34222" xr:uid="{BD46F42B-CA1E-4DF6-9094-DABE8A66A6EC}"/>
    <cellStyle name="Nagłówek 2 9 3 6" xfId="50840" xr:uid="{1A45AE6C-7CD1-4CC2-84D8-1DBB978D7BC0}"/>
    <cellStyle name="Nagłówek 2 9 3 7" xfId="34217" xr:uid="{0ECE57C5-C34C-4F85-A18A-BE2004FD4D92}"/>
    <cellStyle name="Nagłówek 2 9 3 8" xfId="9981" xr:uid="{8A174888-CFDF-4A69-9995-9064EA89ABCB}"/>
    <cellStyle name="Nagłówek 2 9 4" xfId="9987" xr:uid="{01BB4A48-E8BD-49AD-A5CB-C14836FF893B}"/>
    <cellStyle name="Nagłówek 2 9 4 2" xfId="9988" xr:uid="{3388FD41-079F-4E1C-B2B1-729116E52B6A}"/>
    <cellStyle name="Nagłówek 2 9 4 2 2" xfId="34224" xr:uid="{4D758A8B-A15A-4FC8-86EF-44697BBFAB6B}"/>
    <cellStyle name="Nagłówek 2 9 4 3" xfId="34223" xr:uid="{6FCB66F8-59BA-4EB5-AFFA-1B4143FA1D7B}"/>
    <cellStyle name="Nagłówek 2 9 5" xfId="9989" xr:uid="{A1EBBDC1-3CEC-40C4-808F-201489BA6441}"/>
    <cellStyle name="Nagłówek 2 9 5 2" xfId="34225" xr:uid="{E0F8F432-EA9F-46F5-8A43-97BD1D2EABC2}"/>
    <cellStyle name="Nagłówek 2 9 6" xfId="9990" xr:uid="{99AF1D4C-5941-4CFB-889F-B16C9485B8A4}"/>
    <cellStyle name="Nagłówek 2 9 6 2" xfId="34226" xr:uid="{C5FCA1E5-E268-4587-898B-702C67D1803A}"/>
    <cellStyle name="Nagłówek 2 9 7" xfId="9991" xr:uid="{B0471EBD-FE0D-43CD-B283-29899F2CD531}"/>
    <cellStyle name="Nagłówek 2 9 7 2" xfId="34227" xr:uid="{98309795-0931-4D06-B773-7495952F1299}"/>
    <cellStyle name="Nagłówek 2 9 8" xfId="50838" xr:uid="{0B650501-7139-486D-B105-3ADBD766FDAB}"/>
    <cellStyle name="Nagłówek 2 9 9" xfId="34210" xr:uid="{D68A236A-3A7C-4620-A156-150FF69C30AB}"/>
    <cellStyle name="Nagłówek 2 9_CHP" xfId="9992" xr:uid="{8AC93133-0523-4C1A-AA6B-95A2E89A83EA}"/>
    <cellStyle name="Nagłówek 2_D_HEAT" xfId="9993" xr:uid="{059BF7C0-4413-4F5E-98A2-DC9240A88A6B}"/>
    <cellStyle name="Nagłówek 3" xfId="9994" xr:uid="{126C30C8-047D-4E6A-BE5C-87E47F966385}"/>
    <cellStyle name="Nagłówek 3 10" xfId="697" xr:uid="{00000000-0005-0000-0000-0000BE020000}"/>
    <cellStyle name="Nagłówek 3 10 10" xfId="9995" xr:uid="{1F525172-7F7B-47B9-9F28-DB5335048723}"/>
    <cellStyle name="Nagłówek 3 10 2" xfId="698" xr:uid="{00000000-0005-0000-0000-0000BF020000}"/>
    <cellStyle name="Nagłówek 3 10 2 2" xfId="9997" xr:uid="{FDB16DC3-72CE-4BA3-9D8E-5C44EA11F947}"/>
    <cellStyle name="Nagłówek 3 10 2 2 2" xfId="9998" xr:uid="{EEB4BD5C-CD5E-4993-9DDE-91E2CE889949}"/>
    <cellStyle name="Nagłówek 3 10 2 2 2 2" xfId="34232" xr:uid="{9ED53D88-9A82-49C2-8D46-3ABE5A461552}"/>
    <cellStyle name="Nagłówek 3 10 2 2 3" xfId="34231" xr:uid="{DAE85656-B13B-4544-BF20-2D67FD08D4EB}"/>
    <cellStyle name="Nagłówek 3 10 2 3" xfId="9999" xr:uid="{ADB382E8-9B8C-4E41-A810-5C080CA001FE}"/>
    <cellStyle name="Nagłówek 3 10 2 3 2" xfId="34233" xr:uid="{A3028988-E36B-4EB4-B3B2-473EDD2BD3BD}"/>
    <cellStyle name="Nagłówek 3 10 2 4" xfId="10000" xr:uid="{FDCF95D2-2A58-4EAC-9DC5-675034166CDF}"/>
    <cellStyle name="Nagłówek 3 10 2 4 2" xfId="34234" xr:uid="{E04D5506-F06C-4F07-9A36-4073E9A5B34A}"/>
    <cellStyle name="Nagłówek 3 10 2 5" xfId="10001" xr:uid="{4CE9D4C4-422B-4571-9E78-5E151C6D0EB5}"/>
    <cellStyle name="Nagłówek 3 10 2 5 2" xfId="34235" xr:uid="{B8B45D61-3810-48B3-8AAA-3B321684CE9B}"/>
    <cellStyle name="Nagłówek 3 10 2 6" xfId="50842" xr:uid="{CDD930CA-FB92-44A8-A433-51FFE83CA354}"/>
    <cellStyle name="Nagłówek 3 10 2 7" xfId="34230" xr:uid="{3428D6A9-BAFF-43D9-AFBE-4097F737004D}"/>
    <cellStyle name="Nagłówek 3 10 2 8" xfId="9996" xr:uid="{75451625-828B-4F33-A49E-FA14634F5E7B}"/>
    <cellStyle name="Nagłówek 3 10 3" xfId="699" xr:uid="{00000000-0005-0000-0000-0000C0020000}"/>
    <cellStyle name="Nagłówek 3 10 3 2" xfId="10003" xr:uid="{19606813-DF63-42B0-A3B4-AA397FF442CF}"/>
    <cellStyle name="Nagłówek 3 10 3 2 2" xfId="10004" xr:uid="{BD14AD77-136B-402C-B5E1-EC101FEA3633}"/>
    <cellStyle name="Nagłówek 3 10 3 2 2 2" xfId="34238" xr:uid="{9405B821-E53F-4E54-AFDA-0097FF908DCC}"/>
    <cellStyle name="Nagłówek 3 10 3 2 3" xfId="34237" xr:uid="{32C02AEE-6ED0-46E5-ADC9-ABDA5D6A6F9A}"/>
    <cellStyle name="Nagłówek 3 10 3 3" xfId="10005" xr:uid="{9D8B7AF6-2877-4DB2-AED3-934CA6613327}"/>
    <cellStyle name="Nagłówek 3 10 3 3 2" xfId="34239" xr:uid="{121D8B0D-289D-435B-BA98-A953758A356C}"/>
    <cellStyle name="Nagłówek 3 10 3 4" xfId="10006" xr:uid="{46478F60-F8EE-443D-8821-22342CA42105}"/>
    <cellStyle name="Nagłówek 3 10 3 4 2" xfId="34240" xr:uid="{53D4450E-3E95-4388-BAF5-C4D1B6A1645C}"/>
    <cellStyle name="Nagłówek 3 10 3 5" xfId="10007" xr:uid="{D554F67A-64ED-4B3E-8C4E-2521EEA4C150}"/>
    <cellStyle name="Nagłówek 3 10 3 5 2" xfId="34241" xr:uid="{19532136-32EA-4B61-ACAD-F8E6DD3666D7}"/>
    <cellStyle name="Nagłówek 3 10 3 6" xfId="50843" xr:uid="{6EB770AF-2174-4E0D-8C28-B85707D1684E}"/>
    <cellStyle name="Nagłówek 3 10 3 7" xfId="34236" xr:uid="{454C0EE9-C31F-4466-88FE-68845B3CA309}"/>
    <cellStyle name="Nagłówek 3 10 3 8" xfId="10002" xr:uid="{57CB0C61-7429-4CB1-932E-5CD7D94B7942}"/>
    <cellStyle name="Nagłówek 3 10 4" xfId="10008" xr:uid="{617350D3-C0B0-4D9C-9950-1806D9AC17A0}"/>
    <cellStyle name="Nagłówek 3 10 4 2" xfId="10009" xr:uid="{2F085F46-DFAE-42EA-AEE2-D87ACF6338C6}"/>
    <cellStyle name="Nagłówek 3 10 4 2 2" xfId="34243" xr:uid="{B95BB2DB-3D0B-4216-9BCB-CC5208D16DAF}"/>
    <cellStyle name="Nagłówek 3 10 4 3" xfId="34242" xr:uid="{2A2F9862-1D43-47BE-AF58-8228E625E9CF}"/>
    <cellStyle name="Nagłówek 3 10 5" xfId="10010" xr:uid="{9D02C749-A7A8-41B5-946B-C7F1A34532F8}"/>
    <cellStyle name="Nagłówek 3 10 5 2" xfId="34244" xr:uid="{053AAA70-27B3-4B05-A1A7-67F100D2F5B8}"/>
    <cellStyle name="Nagłówek 3 10 6" xfId="10011" xr:uid="{85A1B0C2-FFF7-4A2A-9421-035DC4F55225}"/>
    <cellStyle name="Nagłówek 3 10 6 2" xfId="34245" xr:uid="{88E45340-E252-4349-BFE9-82EFA35FC236}"/>
    <cellStyle name="Nagłówek 3 10 7" xfId="10012" xr:uid="{FF04BB8B-B99B-4D44-B4BC-13F67906E588}"/>
    <cellStyle name="Nagłówek 3 10 7 2" xfId="34246" xr:uid="{BC1BD0E9-6E12-4367-B2C4-B523D3542DF0}"/>
    <cellStyle name="Nagłówek 3 10 8" xfId="50841" xr:uid="{62DD47FE-E3CD-42A9-B5E4-6F8074859D29}"/>
    <cellStyle name="Nagłówek 3 10 9" xfId="34229" xr:uid="{084A5D6B-574E-47A3-9FDD-01B8067D9D2B}"/>
    <cellStyle name="Nagłówek 3 10_CHP" xfId="10013" xr:uid="{6441084B-0D7E-4BF3-8A45-F24DC8A60958}"/>
    <cellStyle name="Nagłówek 3 11" xfId="700" xr:uid="{00000000-0005-0000-0000-0000C1020000}"/>
    <cellStyle name="Nagłówek 3 11 2" xfId="10015" xr:uid="{C6CF5D1B-E630-441B-A718-ECACFD3561FD}"/>
    <cellStyle name="Nagłówek 3 11 2 2" xfId="10016" xr:uid="{E90AA100-EA27-4A74-A5B7-BF9B7F4D87BA}"/>
    <cellStyle name="Nagłówek 3 11 2 2 2" xfId="34249" xr:uid="{E57FE908-7E36-4F0F-BC55-15325BC80A73}"/>
    <cellStyle name="Nagłówek 3 11 2 3" xfId="10017" xr:uid="{D7B99A4E-72E0-453E-A7AA-FC8B68F1FD62}"/>
    <cellStyle name="Nagłówek 3 11 2 3 2" xfId="34250" xr:uid="{DA2F7B17-34B0-4BEB-A790-8D25E755AC06}"/>
    <cellStyle name="Nagłówek 3 11 2 4" xfId="10018" xr:uid="{33394095-D650-48ED-B739-4C0BD26FAD71}"/>
    <cellStyle name="Nagłówek 3 11 2 4 2" xfId="34251" xr:uid="{266E72AC-C9FD-4AF4-9171-9A328C91CB14}"/>
    <cellStyle name="Nagłówek 3 11 2 5" xfId="50845" xr:uid="{F278F86C-CAB8-4847-ACBB-55F971183D77}"/>
    <cellStyle name="Nagłówek 3 11 2 6" xfId="34248" xr:uid="{EFE0D970-70C5-4649-BF95-CE471B4676ED}"/>
    <cellStyle name="Nagłówek 3 11 3" xfId="10019" xr:uid="{A941F036-26BB-47EB-94B4-4E5F47F35926}"/>
    <cellStyle name="Nagłówek 3 11 3 2" xfId="34252" xr:uid="{86C4C944-9127-4AE9-A171-0FDF15DD7DFE}"/>
    <cellStyle name="Nagłówek 3 11 4" xfId="10020" xr:uid="{6AD3F6D3-A053-447F-80DB-464B91B93CBD}"/>
    <cellStyle name="Nagłówek 3 11 4 2" xfId="34253" xr:uid="{C691BDF3-BD8A-4341-AA9D-6BC4120ACEF8}"/>
    <cellStyle name="Nagłówek 3 11 5" xfId="10021" xr:uid="{DDBAF025-B740-49D8-90B1-86ABA38D578C}"/>
    <cellStyle name="Nagłówek 3 11 5 2" xfId="34254" xr:uid="{D9263434-5127-4F86-89E6-28F617E7EDC8}"/>
    <cellStyle name="Nagłówek 3 11 6" xfId="50844" xr:uid="{AF5695C4-6D58-4A83-8553-27D8E055AE85}"/>
    <cellStyle name="Nagłówek 3 11 7" xfId="34247" xr:uid="{D87BD635-64F0-4892-B84B-108AA53216E1}"/>
    <cellStyle name="Nagłówek 3 11 8" xfId="10014" xr:uid="{72549A6F-545E-48D5-9E66-D0AE7D1BAD85}"/>
    <cellStyle name="Nagłówek 3 11_CHP" xfId="10022" xr:uid="{1D801E00-AD44-4ED7-BDF7-3B19709820EF}"/>
    <cellStyle name="Nagłówek 3 12" xfId="701" xr:uid="{00000000-0005-0000-0000-0000C2020000}"/>
    <cellStyle name="Nagłówek 3 12 2" xfId="10024" xr:uid="{2D7ECDF5-ECB4-4300-AEB7-794BC400B990}"/>
    <cellStyle name="Nagłówek 3 12 2 2" xfId="10025" xr:uid="{40B09F25-B898-4303-BBAC-EC5598ADC3B0}"/>
    <cellStyle name="Nagłówek 3 12 2 2 2" xfId="34257" xr:uid="{49BFC51B-B2E1-4199-BDF0-617E61BAD07F}"/>
    <cellStyle name="Nagłówek 3 12 2 3" xfId="34256" xr:uid="{4F740C64-0AFE-4427-8AC2-C0400685E1B6}"/>
    <cellStyle name="Nagłówek 3 12 3" xfId="10026" xr:uid="{E5481D88-EEE8-4384-9CA9-30A542D21138}"/>
    <cellStyle name="Nagłówek 3 12 3 2" xfId="34258" xr:uid="{0CD438F6-6A1D-4321-85E2-5FBBD7404A23}"/>
    <cellStyle name="Nagłówek 3 12 4" xfId="10027" xr:uid="{84B6AB14-3E0D-4930-A62D-D1249F63CF9D}"/>
    <cellStyle name="Nagłówek 3 12 4 2" xfId="34259" xr:uid="{993D4502-A8A1-4492-A230-0659597CDAB8}"/>
    <cellStyle name="Nagłówek 3 12 5" xfId="10028" xr:uid="{6A38C4DF-62F6-4744-B003-4973F55ACC2F}"/>
    <cellStyle name="Nagłówek 3 12 5 2" xfId="34260" xr:uid="{F40E545A-A761-4241-831A-2E531EF52E33}"/>
    <cellStyle name="Nagłówek 3 12 6" xfId="50846" xr:uid="{4F930DF5-B963-4F21-B2E4-99C16434ECF8}"/>
    <cellStyle name="Nagłówek 3 12 7" xfId="34255" xr:uid="{32848A00-230A-4613-A6A1-69B34529B9CD}"/>
    <cellStyle name="Nagłówek 3 12 8" xfId="10023" xr:uid="{BA042993-EF43-4872-865E-F01FB965C7AA}"/>
    <cellStyle name="Nagłówek 3 13" xfId="10029" xr:uid="{E8E8B2D9-9677-4C77-8B6D-BA56F352A9FB}"/>
    <cellStyle name="Nagłówek 3 13 2" xfId="10030" xr:uid="{2D7A8638-DC52-4301-9C14-FB918933328F}"/>
    <cellStyle name="Nagłówek 3 13 2 2" xfId="34262" xr:uid="{ED363B3F-8B72-4A50-A443-0F49AB41F7AA}"/>
    <cellStyle name="Nagłówek 3 13 3" xfId="10031" xr:uid="{BBFE242D-9661-4567-B2E3-21FC8B834177}"/>
    <cellStyle name="Nagłówek 3 13 3 2" xfId="34263" xr:uid="{92125005-AE4F-4E0B-8AD3-A1D76FA089C9}"/>
    <cellStyle name="Nagłówek 3 13 4" xfId="10032" xr:uid="{7059C86A-1734-4792-9E41-B2D2049B2F37}"/>
    <cellStyle name="Nagłówek 3 13 4 2" xfId="34264" xr:uid="{745AC9DE-5189-4D2C-B5F7-D64C7C890B62}"/>
    <cellStyle name="Nagłówek 3 13 5" xfId="50847" xr:uid="{964744EB-87D9-4CFF-BE7E-A53AECA58DE8}"/>
    <cellStyle name="Nagłówek 3 13 6" xfId="34261" xr:uid="{1BA51AA6-EA2B-4F87-BBC3-15C89132BAD7}"/>
    <cellStyle name="Nagłówek 3 14" xfId="10033" xr:uid="{FD054E22-21D7-4118-9A4D-9635884D6BFC}"/>
    <cellStyle name="Nagłówek 3 14 2" xfId="10034" xr:uid="{D4ECB119-41D5-458E-A817-316C3C9E64F1}"/>
    <cellStyle name="Nagłówek 3 14 2 2" xfId="34266" xr:uid="{EA3F76A4-1F50-4F21-8308-138B920C49C2}"/>
    <cellStyle name="Nagłówek 3 14 3" xfId="10035" xr:uid="{645F5B66-D5E1-4960-B2F3-117F990CF0D6}"/>
    <cellStyle name="Nagłówek 3 14 3 2" xfId="34267" xr:uid="{B1216AE3-6ABD-4CC3-AD12-7DB6B23BDE50}"/>
    <cellStyle name="Nagłówek 3 14 4" xfId="50848" xr:uid="{68FE981D-83B1-4960-9241-B2240EA934E5}"/>
    <cellStyle name="Nagłówek 3 14 5" xfId="34265" xr:uid="{1CEC9A75-817B-499A-8F06-B7C62D606B0A}"/>
    <cellStyle name="Nagłówek 3 15" xfId="10036" xr:uid="{6E972608-784A-4D2E-A14C-CDFD1E47D82D}"/>
    <cellStyle name="Nagłówek 3 15 2" xfId="50849" xr:uid="{EC85363D-0578-48B7-9222-775C9BDCE761}"/>
    <cellStyle name="Nagłówek 3 15 3" xfId="34268" xr:uid="{DBBA2DDA-E7F4-4539-BABF-3ABC8CE2B5F0}"/>
    <cellStyle name="Nagłówek 3 15 4" xfId="53955" xr:uid="{C2A6E649-25B8-4DB7-A156-3F755BD83F3A}"/>
    <cellStyle name="Nagłówek 3 16" xfId="10037" xr:uid="{4CB3F488-872E-451D-A1EA-2A9B940DFD65}"/>
    <cellStyle name="Nagłówek 3 16 2" xfId="50850" xr:uid="{0E535B37-DCB1-4598-A009-C6A6962F97BB}"/>
    <cellStyle name="Nagłówek 3 16 3" xfId="34269" xr:uid="{5F904CD4-B381-4A5E-B263-CA85B8F9889D}"/>
    <cellStyle name="Nagłówek 3 17" xfId="34228" xr:uid="{183F0135-F106-4194-8423-C262D503F699}"/>
    <cellStyle name="Nagłówek 3 17 2" xfId="53956" xr:uid="{18995759-8E6D-4F51-A3F2-2F058081DE8F}"/>
    <cellStyle name="Nagłówek 3 18" xfId="53957" xr:uid="{21CA971A-64D9-4EF8-8870-B041B69676D1}"/>
    <cellStyle name="Nagłówek 3 19" xfId="53958" xr:uid="{BBEB7667-F96D-4698-9570-CFE32E2BF7BD}"/>
    <cellStyle name="Nagłówek 3 2" xfId="702" xr:uid="{00000000-0005-0000-0000-0000C3020000}"/>
    <cellStyle name="Nagłówek 3 2 2" xfId="10039" xr:uid="{8E2287CC-4BAF-493C-9CBA-08D5907915A0}"/>
    <cellStyle name="Nagłówek 3 2 2 2" xfId="10040" xr:uid="{0AE81CB0-1EED-47CC-A6D7-5C5A28993652}"/>
    <cellStyle name="Nagłówek 3 2 2 2 2" xfId="34272" xr:uid="{825005C4-4FE6-4B25-903A-1A681C6B7C51}"/>
    <cellStyle name="Nagłówek 3 2 2 3" xfId="34271" xr:uid="{63022FC0-35C2-4DC9-A74F-65498C75D691}"/>
    <cellStyle name="Nagłówek 3 2 3" xfId="10041" xr:uid="{E2F3D835-2E81-4543-AC24-E6AA0A3DDCEC}"/>
    <cellStyle name="Nagłówek 3 2 3 2" xfId="34273" xr:uid="{5AE7ADF7-BFE2-4F61-90C1-65DF1D47B0F3}"/>
    <cellStyle name="Nagłówek 3 2 4" xfId="10042" xr:uid="{35DD97F2-B361-42D5-A8A6-BAD68F334228}"/>
    <cellStyle name="Nagłówek 3 2 4 2" xfId="34274" xr:uid="{1FE34169-6071-45CB-96A4-BE7CA9E53CCE}"/>
    <cellStyle name="Nagłówek 3 2 5" xfId="10043" xr:uid="{7330CE29-286F-4952-A2D0-F61B11C6C1CA}"/>
    <cellStyle name="Nagłówek 3 2 5 2" xfId="34275" xr:uid="{057D049C-0243-4F57-A15B-EB983FC98F92}"/>
    <cellStyle name="Nagłówek 3 2 6" xfId="50851" xr:uid="{B5CCBE64-2091-4DC9-95BC-F8A9A310713F}"/>
    <cellStyle name="Nagłówek 3 2 7" xfId="34270" xr:uid="{CBF685EE-D351-4087-A908-32D9065F5DAC}"/>
    <cellStyle name="Nagłówek 3 2 8" xfId="10038" xr:uid="{17C4C0D7-F1A1-47AF-B553-C2D135D6E87E}"/>
    <cellStyle name="Nagłówek 3 20" xfId="53959" xr:uid="{30D14EF2-CFB4-4603-93E8-7BEF750E3ECA}"/>
    <cellStyle name="Nagłówek 3 3" xfId="703" xr:uid="{00000000-0005-0000-0000-0000C4020000}"/>
    <cellStyle name="Nagłówek 3 3 2" xfId="10045" xr:uid="{F7619259-3BB2-45D9-A52A-D69C351B05A8}"/>
    <cellStyle name="Nagłówek 3 3 2 2" xfId="10046" xr:uid="{1281263A-EFD8-48F6-B0D8-75BE01037A5C}"/>
    <cellStyle name="Nagłówek 3 3 2 2 2" xfId="34278" xr:uid="{73EB1FFB-E3B6-4659-A11F-37CEC1ABFABE}"/>
    <cellStyle name="Nagłówek 3 3 2 3" xfId="34277" xr:uid="{E2D0F00F-34CC-40EC-B9BC-961B59ACCEE4}"/>
    <cellStyle name="Nagłówek 3 3 3" xfId="10047" xr:uid="{CC744583-E03E-45A4-8311-50F5C8D5218F}"/>
    <cellStyle name="Nagłówek 3 3 3 2" xfId="34279" xr:uid="{2E5CC790-3040-4801-9E15-5C1E50AA7E01}"/>
    <cellStyle name="Nagłówek 3 3 4" xfId="10048" xr:uid="{B205485C-4C4B-4863-A4BC-F1091C365638}"/>
    <cellStyle name="Nagłówek 3 3 4 2" xfId="34280" xr:uid="{BB796F65-7AA4-4A17-B326-0413A7CF411A}"/>
    <cellStyle name="Nagłówek 3 3 5" xfId="10049" xr:uid="{013924E1-E042-43C8-A97E-9788873A1FF6}"/>
    <cellStyle name="Nagłówek 3 3 5 2" xfId="34281" xr:uid="{51D68177-AD71-4774-AF5E-C2BD0EBEC055}"/>
    <cellStyle name="Nagłówek 3 3 6" xfId="50852" xr:uid="{6A52BA13-2A96-49CC-B0CA-95930FC705B6}"/>
    <cellStyle name="Nagłówek 3 3 7" xfId="34276" xr:uid="{F59A35D4-03D0-494A-866E-8BC8D1A889A0}"/>
    <cellStyle name="Nagłówek 3 3 8" xfId="10044" xr:uid="{77FA721C-2CF3-4309-BCB9-76A6A1C45F44}"/>
    <cellStyle name="Nagłówek 3 4" xfId="704" xr:uid="{00000000-0005-0000-0000-0000C5020000}"/>
    <cellStyle name="Nagłówek 3 4 2" xfId="10051" xr:uid="{65319203-63CC-4FEB-AA3A-0907081080FF}"/>
    <cellStyle name="Nagłówek 3 4 2 2" xfId="10052" xr:uid="{824154FB-5D56-49A2-8323-F05F502105FC}"/>
    <cellStyle name="Nagłówek 3 4 2 2 2" xfId="34284" xr:uid="{14320E04-DC5D-4350-AE83-8FE4A6A81D75}"/>
    <cellStyle name="Nagłówek 3 4 2 3" xfId="34283" xr:uid="{2696369A-88C8-49DE-8642-000EC0DDB035}"/>
    <cellStyle name="Nagłówek 3 4 3" xfId="10053" xr:uid="{A821BF41-E8AC-451D-ABCA-FA8725B9E153}"/>
    <cellStyle name="Nagłówek 3 4 3 2" xfId="34285" xr:uid="{5BA3E80C-32CA-41FA-9F91-76ED2CDE35C9}"/>
    <cellStyle name="Nagłówek 3 4 4" xfId="10054" xr:uid="{EA7D10E9-B748-40FC-9A23-0D9BC3F248B7}"/>
    <cellStyle name="Nagłówek 3 4 4 2" xfId="34286" xr:uid="{C1AA58E2-9CD8-4E77-BCA0-C2A64E7D90C3}"/>
    <cellStyle name="Nagłówek 3 4 5" xfId="10055" xr:uid="{C9B4877B-96B1-465F-AEC8-9E194F7139A0}"/>
    <cellStyle name="Nagłówek 3 4 5 2" xfId="34287" xr:uid="{637CAC06-5C5C-4EF5-A742-D52A8038403A}"/>
    <cellStyle name="Nagłówek 3 4 6" xfId="50853" xr:uid="{EB6F8E4F-C614-442C-A52D-47E976DB621B}"/>
    <cellStyle name="Nagłówek 3 4 7" xfId="34282" xr:uid="{878F2ACF-F37E-4F46-A757-E6F34DF934FF}"/>
    <cellStyle name="Nagłówek 3 4 8" xfId="10050" xr:uid="{B3B02299-C923-46F1-9CF5-835C3A61A60B}"/>
    <cellStyle name="Nagłówek 3 5" xfId="705" xr:uid="{00000000-0005-0000-0000-0000C6020000}"/>
    <cellStyle name="Nagłówek 3 5 2" xfId="10057" xr:uid="{3489F3B6-B477-4E04-A307-A18200AC7486}"/>
    <cellStyle name="Nagłówek 3 5 2 2" xfId="10058" xr:uid="{9AC27FB6-D702-4649-A48C-2E6C66DA3C99}"/>
    <cellStyle name="Nagłówek 3 5 2 2 2" xfId="34290" xr:uid="{F820B134-1863-485D-AD7B-1F89AB3856D6}"/>
    <cellStyle name="Nagłówek 3 5 2 3" xfId="34289" xr:uid="{94FC19ED-71A7-4353-9F08-DEE5371ABAE8}"/>
    <cellStyle name="Nagłówek 3 5 3" xfId="10059" xr:uid="{8A1A35A1-0AE6-4B9A-B332-DA724543D891}"/>
    <cellStyle name="Nagłówek 3 5 3 2" xfId="34291" xr:uid="{76FC94AD-5326-4330-A594-A5F03229D2F7}"/>
    <cellStyle name="Nagłówek 3 5 4" xfId="10060" xr:uid="{ECBF0718-F69F-4470-B7D9-542F3BA89A2B}"/>
    <cellStyle name="Nagłówek 3 5 4 2" xfId="34292" xr:uid="{B42FB8AB-114F-46AF-AB16-90EB17B13A56}"/>
    <cellStyle name="Nagłówek 3 5 5" xfId="10061" xr:uid="{49A6EE7D-2A1C-4AFC-AA4D-83D98B40F9AE}"/>
    <cellStyle name="Nagłówek 3 5 5 2" xfId="34293" xr:uid="{E4BEAF43-286D-4A49-83B2-29B498770203}"/>
    <cellStyle name="Nagłówek 3 5 6" xfId="50854" xr:uid="{E5F33719-E588-4B4C-AB5C-736D498EDBE9}"/>
    <cellStyle name="Nagłówek 3 5 7" xfId="34288" xr:uid="{9C4AF638-2DF2-4C2C-B8E7-5A52F651C802}"/>
    <cellStyle name="Nagłówek 3 5 8" xfId="10056" xr:uid="{84CA8AC3-CC54-4897-BA74-4CE9767CB55B}"/>
    <cellStyle name="Nagłówek 3 6" xfId="706" xr:uid="{00000000-0005-0000-0000-0000C7020000}"/>
    <cellStyle name="Nagłówek 3 6 2" xfId="10063" xr:uid="{F3D9FBB1-3EB8-413F-94C9-74A77521C0D4}"/>
    <cellStyle name="Nagłówek 3 6 2 2" xfId="10064" xr:uid="{E3200E22-427C-4040-8EBB-614C4B7DFD2B}"/>
    <cellStyle name="Nagłówek 3 6 2 2 2" xfId="34296" xr:uid="{4DCB8B35-60D2-4687-9A6A-EE9C81133C98}"/>
    <cellStyle name="Nagłówek 3 6 2 3" xfId="34295" xr:uid="{1B9A8CEC-D172-4AAB-B555-266BDCEAE1BC}"/>
    <cellStyle name="Nagłówek 3 6 3" xfId="10065" xr:uid="{19011D21-32A3-4958-A286-ED7B075F5CAC}"/>
    <cellStyle name="Nagłówek 3 6 3 2" xfId="34297" xr:uid="{07864579-0FE0-4F48-A2F6-48013AAC8A74}"/>
    <cellStyle name="Nagłówek 3 6 4" xfId="10066" xr:uid="{53077814-957B-42F2-AAD7-7F6006031DBF}"/>
    <cellStyle name="Nagłówek 3 6 4 2" xfId="34298" xr:uid="{F3F4493F-5239-4910-92B6-D67395144768}"/>
    <cellStyle name="Nagłówek 3 6 5" xfId="10067" xr:uid="{3FFFC568-3587-400A-933E-8B2926BF1A1A}"/>
    <cellStyle name="Nagłówek 3 6 5 2" xfId="34299" xr:uid="{B92BE19B-6235-44ED-A290-DC54132A253A}"/>
    <cellStyle name="Nagłówek 3 6 6" xfId="50855" xr:uid="{DE7B133D-426F-4A65-B041-586C2D471580}"/>
    <cellStyle name="Nagłówek 3 6 7" xfId="34294" xr:uid="{B99EDC2C-3A77-4141-A609-B35256368B38}"/>
    <cellStyle name="Nagłówek 3 6 8" xfId="10062" xr:uid="{D5A40A2F-70BC-4445-9E74-493258B7A9C7}"/>
    <cellStyle name="Nagłówek 3 7" xfId="707" xr:uid="{00000000-0005-0000-0000-0000C8020000}"/>
    <cellStyle name="Nagłówek 3 7 2" xfId="10069" xr:uid="{6E3C350E-9260-45B2-AEE6-46BE030F3439}"/>
    <cellStyle name="Nagłówek 3 7 2 2" xfId="10070" xr:uid="{2CACDAA8-BB7E-454A-BFE5-6483B82B773D}"/>
    <cellStyle name="Nagłówek 3 7 2 2 2" xfId="34302" xr:uid="{422A248D-213B-4585-A638-BA127F1E5C9B}"/>
    <cellStyle name="Nagłówek 3 7 2 3" xfId="34301" xr:uid="{D44CDE74-B307-443C-9CFF-A2DF06FCE5DA}"/>
    <cellStyle name="Nagłówek 3 7 3" xfId="10071" xr:uid="{36681BC7-B05B-4DC0-8CE7-F60459029314}"/>
    <cellStyle name="Nagłówek 3 7 3 2" xfId="34303" xr:uid="{BEA8AA92-DB80-414F-A0E3-C529234EEE0B}"/>
    <cellStyle name="Nagłówek 3 7 4" xfId="10072" xr:uid="{8AE26639-0CC4-4435-8BEA-5B93F67E1921}"/>
    <cellStyle name="Nagłówek 3 7 4 2" xfId="34304" xr:uid="{5DB3FA45-7A0F-4380-9232-C25954A7B994}"/>
    <cellStyle name="Nagłówek 3 7 5" xfId="10073" xr:uid="{16727C50-592E-40B8-B894-56F8901282EB}"/>
    <cellStyle name="Nagłówek 3 7 5 2" xfId="34305" xr:uid="{58A3154E-B67E-484E-9728-02FA1FB84546}"/>
    <cellStyle name="Nagłówek 3 7 6" xfId="50856" xr:uid="{9E19C336-96EF-45B9-A4F8-2DD1F97EEC34}"/>
    <cellStyle name="Nagłówek 3 7 7" xfId="34300" xr:uid="{BBA9BF67-8592-440D-ADAE-2FFF5DC0F35B}"/>
    <cellStyle name="Nagłówek 3 7 8" xfId="10068" xr:uid="{AFA5A1CA-5B6D-4B19-AA14-163B40FA6FAC}"/>
    <cellStyle name="Nagłówek 3 8" xfId="708" xr:uid="{00000000-0005-0000-0000-0000C9020000}"/>
    <cellStyle name="Nagłówek 3 8 2" xfId="10075" xr:uid="{8F3A7092-CF9B-4E2A-B674-EF65BE2F74AA}"/>
    <cellStyle name="Nagłówek 3 8 2 2" xfId="10076" xr:uid="{F91F485A-5FED-400A-9EA9-B13CA43C7909}"/>
    <cellStyle name="Nagłówek 3 8 2 2 2" xfId="34308" xr:uid="{3B3546EC-DA6A-4A8B-BAD5-FE3D51D9B3B4}"/>
    <cellStyle name="Nagłówek 3 8 2 3" xfId="34307" xr:uid="{B2715AB2-A447-4E8A-BA63-163EA7262363}"/>
    <cellStyle name="Nagłówek 3 8 3" xfId="10077" xr:uid="{0A9749D9-224A-4A97-83D8-E107187F66A6}"/>
    <cellStyle name="Nagłówek 3 8 3 2" xfId="34309" xr:uid="{1748FFA7-D71D-4A46-9888-A33E2D69547E}"/>
    <cellStyle name="Nagłówek 3 8 4" xfId="10078" xr:uid="{015AE054-F8F8-4417-BD87-C0212C499EF1}"/>
    <cellStyle name="Nagłówek 3 8 4 2" xfId="34310" xr:uid="{97065B34-D594-40A9-8AD8-E4A3D6EF27AC}"/>
    <cellStyle name="Nagłówek 3 8 5" xfId="10079" xr:uid="{45E580C8-81C4-4DBF-A219-68B23F8F775E}"/>
    <cellStyle name="Nagłówek 3 8 5 2" xfId="34311" xr:uid="{153E2008-D66E-4831-9DCA-A43CD39C811C}"/>
    <cellStyle name="Nagłówek 3 8 6" xfId="50857" xr:uid="{EC3B363C-014D-4F01-8B3F-E57A8E6A8E35}"/>
    <cellStyle name="Nagłówek 3 8 7" xfId="34306" xr:uid="{35910449-42C0-4D4F-8229-5924F0CCD2B3}"/>
    <cellStyle name="Nagłówek 3 8 8" xfId="10074" xr:uid="{F577F89B-26DE-438A-8D68-43405E48302C}"/>
    <cellStyle name="Nagłówek 3 9" xfId="709" xr:uid="{00000000-0005-0000-0000-0000CA020000}"/>
    <cellStyle name="Nagłówek 3 9 10" xfId="10080" xr:uid="{60F27BC2-5855-4BC4-9DA5-0EF08138472D}"/>
    <cellStyle name="Nagłówek 3 9 2" xfId="710" xr:uid="{00000000-0005-0000-0000-0000CB020000}"/>
    <cellStyle name="Nagłówek 3 9 2 2" xfId="10082" xr:uid="{A434BDB3-B5AB-4DF7-999B-593CC9499ABE}"/>
    <cellStyle name="Nagłówek 3 9 2 2 2" xfId="10083" xr:uid="{9BFB0847-A7FB-429C-AA79-9BC5DCE91AF2}"/>
    <cellStyle name="Nagłówek 3 9 2 2 2 2" xfId="34315" xr:uid="{04832293-9663-44BA-AE4C-59D6A82650D3}"/>
    <cellStyle name="Nagłówek 3 9 2 2 3" xfId="34314" xr:uid="{24590EA7-D687-4695-B064-EC41862C1F6C}"/>
    <cellStyle name="Nagłówek 3 9 2 3" xfId="10084" xr:uid="{96281137-10FD-4566-9474-FD61A8810105}"/>
    <cellStyle name="Nagłówek 3 9 2 3 2" xfId="34316" xr:uid="{BD9A29AB-0C93-4BE8-A221-1FE10ADA303F}"/>
    <cellStyle name="Nagłówek 3 9 2 4" xfId="10085" xr:uid="{FC5DDA5B-8C06-452E-99FC-C7C211B3F9C1}"/>
    <cellStyle name="Nagłówek 3 9 2 4 2" xfId="34317" xr:uid="{DA0C4525-AABB-4D30-AAF8-6F552BC6FA53}"/>
    <cellStyle name="Nagłówek 3 9 2 5" xfId="10086" xr:uid="{660DD3CE-DE4A-4FED-B867-D5614399EEA3}"/>
    <cellStyle name="Nagłówek 3 9 2 5 2" xfId="34318" xr:uid="{F7DE7620-3037-4D17-A245-9F1EEB769404}"/>
    <cellStyle name="Nagłówek 3 9 2 6" xfId="50859" xr:uid="{E85EF977-0900-47F1-9C2B-758C1116FDB9}"/>
    <cellStyle name="Nagłówek 3 9 2 7" xfId="34313" xr:uid="{8E2A1A97-A7B5-4A53-99E5-E0198CF475A7}"/>
    <cellStyle name="Nagłówek 3 9 2 8" xfId="10081" xr:uid="{F9E77EF5-5FD7-4D3E-820E-1231BF62B07D}"/>
    <cellStyle name="Nagłówek 3 9 3" xfId="711" xr:uid="{00000000-0005-0000-0000-0000CC020000}"/>
    <cellStyle name="Nagłówek 3 9 3 2" xfId="10088" xr:uid="{34EEB866-3344-4CA3-9D99-DE0A3343B5F8}"/>
    <cellStyle name="Nagłówek 3 9 3 2 2" xfId="10089" xr:uid="{D2039233-2B50-445A-BBEC-41FF1A5BDDCA}"/>
    <cellStyle name="Nagłówek 3 9 3 2 2 2" xfId="34321" xr:uid="{27C16303-4F76-4987-855E-055DBCEE2815}"/>
    <cellStyle name="Nagłówek 3 9 3 2 3" xfId="34320" xr:uid="{B2E35C1E-14F4-4013-808D-6F9A720A641A}"/>
    <cellStyle name="Nagłówek 3 9 3 3" xfId="10090" xr:uid="{E08380B5-54FE-439F-81F6-EF8B9354A55A}"/>
    <cellStyle name="Nagłówek 3 9 3 3 2" xfId="34322" xr:uid="{F4AE21BE-29E5-4A1A-8F70-838939BA1DA0}"/>
    <cellStyle name="Nagłówek 3 9 3 4" xfId="10091" xr:uid="{089C3A6C-4F6D-4180-A898-B66865A073D6}"/>
    <cellStyle name="Nagłówek 3 9 3 4 2" xfId="34323" xr:uid="{3D2A4424-3586-4271-B321-45B5A51D8039}"/>
    <cellStyle name="Nagłówek 3 9 3 5" xfId="10092" xr:uid="{4570AAF9-12B6-4972-A283-7E724E7CF262}"/>
    <cellStyle name="Nagłówek 3 9 3 5 2" xfId="34324" xr:uid="{3487F95C-7B72-41CE-9747-25B7A8DA8E08}"/>
    <cellStyle name="Nagłówek 3 9 3 6" xfId="50860" xr:uid="{0CEED1EB-1684-47F4-90FA-E2013C5A1D50}"/>
    <cellStyle name="Nagłówek 3 9 3 7" xfId="34319" xr:uid="{5C2917DD-AF34-4723-B83A-0066890F546D}"/>
    <cellStyle name="Nagłówek 3 9 3 8" xfId="10087" xr:uid="{9B2DED47-66A1-4053-8B43-B4A3FD48EFBB}"/>
    <cellStyle name="Nagłówek 3 9 4" xfId="10093" xr:uid="{74FA1434-3152-4EED-A0DC-2210B621C144}"/>
    <cellStyle name="Nagłówek 3 9 4 2" xfId="10094" xr:uid="{CE3DE942-BC98-41B0-8CAD-2B521DAF292C}"/>
    <cellStyle name="Nagłówek 3 9 4 2 2" xfId="34326" xr:uid="{94D47B8D-7910-4E9B-92DD-8F0E40A11F01}"/>
    <cellStyle name="Nagłówek 3 9 4 3" xfId="34325" xr:uid="{87F710E5-77F4-4373-98D7-E036B8618559}"/>
    <cellStyle name="Nagłówek 3 9 5" xfId="10095" xr:uid="{D7B9CF0D-4AC8-4D78-AFF7-09FC9AC8D4A6}"/>
    <cellStyle name="Nagłówek 3 9 5 2" xfId="34327" xr:uid="{4474045E-EF15-41B1-86CC-A32514FFC5CC}"/>
    <cellStyle name="Nagłówek 3 9 6" xfId="10096" xr:uid="{117DF822-D77B-4A51-A4F8-05D790B9FD6B}"/>
    <cellStyle name="Nagłówek 3 9 6 2" xfId="34328" xr:uid="{12840F02-2B3F-4175-9610-E80C23EB5370}"/>
    <cellStyle name="Nagłówek 3 9 7" xfId="10097" xr:uid="{F9A80897-8FEF-4051-ACAF-724B693CFEA9}"/>
    <cellStyle name="Nagłówek 3 9 7 2" xfId="34329" xr:uid="{5CA7EAF3-120C-49BC-8590-9D763E951B82}"/>
    <cellStyle name="Nagłówek 3 9 8" xfId="50858" xr:uid="{C8FDD2D4-8176-4FF2-AE9B-B85A3AC695AA}"/>
    <cellStyle name="Nagłówek 3 9 9" xfId="34312" xr:uid="{7467AA1B-4169-492A-B6D4-94C4C68A7A2C}"/>
    <cellStyle name="Nagłówek 3 9_CHP" xfId="10098" xr:uid="{505A1CD2-1024-4360-82F5-6B75108F1D01}"/>
    <cellStyle name="Nagłówek 3_D_HEAT" xfId="10099" xr:uid="{E525BA4A-DBA8-414C-8912-994B03E41000}"/>
    <cellStyle name="Nagłówek 4" xfId="10100" xr:uid="{6A2E4981-F275-4326-982F-541A15CD0922}"/>
    <cellStyle name="Nagłówek 4 10" xfId="712" xr:uid="{00000000-0005-0000-0000-0000CD020000}"/>
    <cellStyle name="Nagłówek 4 10 10" xfId="10101" xr:uid="{27ADB106-BAA5-489F-A456-FC4D95418248}"/>
    <cellStyle name="Nagłówek 4 10 2" xfId="713" xr:uid="{00000000-0005-0000-0000-0000CE020000}"/>
    <cellStyle name="Nagłówek 4 10 2 2" xfId="10103" xr:uid="{EDEAC30A-9696-4C81-BB4B-25BC6DD33102}"/>
    <cellStyle name="Nagłówek 4 10 2 2 2" xfId="10104" xr:uid="{480AD9F6-F4E5-448B-B7FC-4D3DEE7F3D84}"/>
    <cellStyle name="Nagłówek 4 10 2 2 2 2" xfId="34334" xr:uid="{0357A5A0-975D-48B1-AD90-B3B525B2076D}"/>
    <cellStyle name="Nagłówek 4 10 2 2 3" xfId="34333" xr:uid="{A56891EA-A4D6-4D98-AF6C-19E4D1C491E4}"/>
    <cellStyle name="Nagłówek 4 10 2 3" xfId="10105" xr:uid="{C10EBF85-DA9A-493C-AF10-637328AD3F41}"/>
    <cellStyle name="Nagłówek 4 10 2 3 2" xfId="34335" xr:uid="{C3C3CE93-6693-4ABA-BAE4-AB305C14BCCB}"/>
    <cellStyle name="Nagłówek 4 10 2 4" xfId="10106" xr:uid="{C0BDB9B9-230F-4AB5-BC78-C7558B922442}"/>
    <cellStyle name="Nagłówek 4 10 2 4 2" xfId="34336" xr:uid="{0CF3C08C-A8CE-4A7C-8A8D-F86BFE83B55A}"/>
    <cellStyle name="Nagłówek 4 10 2 5" xfId="10107" xr:uid="{65CC7F50-D6FE-423B-B0DE-5DDC8DABA15A}"/>
    <cellStyle name="Nagłówek 4 10 2 5 2" xfId="34337" xr:uid="{EAA60E8B-40B4-4BF0-85D4-DBA14F5CA1CB}"/>
    <cellStyle name="Nagłówek 4 10 2 6" xfId="50862" xr:uid="{30B98481-88AB-43A2-B24F-A8F9A6F966E3}"/>
    <cellStyle name="Nagłówek 4 10 2 7" xfId="34332" xr:uid="{72D3B46A-AEC8-494D-A18D-B27FFDBD9FA8}"/>
    <cellStyle name="Nagłówek 4 10 2 8" xfId="10102" xr:uid="{AEE260B9-D150-46EC-AC6E-A1D42AF2D58A}"/>
    <cellStyle name="Nagłówek 4 10 3" xfId="714" xr:uid="{00000000-0005-0000-0000-0000CF020000}"/>
    <cellStyle name="Nagłówek 4 10 3 2" xfId="10109" xr:uid="{E1467065-26D1-474F-9909-37B63BC325CD}"/>
    <cellStyle name="Nagłówek 4 10 3 2 2" xfId="10110" xr:uid="{50EB1E33-23D8-4170-A934-ECA2F096B1E4}"/>
    <cellStyle name="Nagłówek 4 10 3 2 2 2" xfId="34340" xr:uid="{1EF2826C-A1C5-437C-A459-D49224C52A9D}"/>
    <cellStyle name="Nagłówek 4 10 3 2 3" xfId="34339" xr:uid="{2A30AA8F-0A5A-4996-AF83-CC364508C514}"/>
    <cellStyle name="Nagłówek 4 10 3 3" xfId="10111" xr:uid="{D0B25191-1F7A-4D3B-B2A8-1B5D816C98E1}"/>
    <cellStyle name="Nagłówek 4 10 3 3 2" xfId="34341" xr:uid="{F03B573A-FF42-4046-B0D3-15ED5585EE8F}"/>
    <cellStyle name="Nagłówek 4 10 3 4" xfId="10112" xr:uid="{E3642D97-A99B-4F5F-A6E5-EF0C946C2F96}"/>
    <cellStyle name="Nagłówek 4 10 3 4 2" xfId="34342" xr:uid="{C828BBBD-EE50-4888-89D5-6BA11BABCE64}"/>
    <cellStyle name="Nagłówek 4 10 3 5" xfId="10113" xr:uid="{C298A3AD-805F-4F4F-AD20-7063B2578103}"/>
    <cellStyle name="Nagłówek 4 10 3 5 2" xfId="34343" xr:uid="{E2D95697-5728-4A59-BD92-4EBC5021BABA}"/>
    <cellStyle name="Nagłówek 4 10 3 6" xfId="50863" xr:uid="{AC07D6D8-9FFC-4413-87CE-E2530CE523CA}"/>
    <cellStyle name="Nagłówek 4 10 3 7" xfId="34338" xr:uid="{56D6CB2A-507F-4D70-B276-288925C4773E}"/>
    <cellStyle name="Nagłówek 4 10 3 8" xfId="10108" xr:uid="{E887FABA-890A-4C57-8A46-AE6A790F318C}"/>
    <cellStyle name="Nagłówek 4 10 4" xfId="10114" xr:uid="{C0FAA8F9-2C9F-4AB5-A0FA-2D319D9092E1}"/>
    <cellStyle name="Nagłówek 4 10 4 2" xfId="10115" xr:uid="{4582427E-078D-4E5D-A552-43C2A3C33C55}"/>
    <cellStyle name="Nagłówek 4 10 4 2 2" xfId="34345" xr:uid="{C73BBF9D-B781-4512-B787-258B88A4D461}"/>
    <cellStyle name="Nagłówek 4 10 4 3" xfId="34344" xr:uid="{705744B0-FBE3-4723-8207-183D02751753}"/>
    <cellStyle name="Nagłówek 4 10 5" xfId="10116" xr:uid="{4ECB0FEB-A9C5-48F2-8B25-FE76420438A7}"/>
    <cellStyle name="Nagłówek 4 10 5 2" xfId="34346" xr:uid="{46FB9000-DF26-424C-A136-262705F4A3CD}"/>
    <cellStyle name="Nagłówek 4 10 6" xfId="10117" xr:uid="{3D1794FD-24EB-4601-95CE-18BEC3DE080A}"/>
    <cellStyle name="Nagłówek 4 10 6 2" xfId="34347" xr:uid="{ABBAADCC-95C7-4145-80D8-53583C8160F8}"/>
    <cellStyle name="Nagłówek 4 10 7" xfId="10118" xr:uid="{CC80DE46-03A1-4F55-9E2C-82460BE76FE9}"/>
    <cellStyle name="Nagłówek 4 10 7 2" xfId="34348" xr:uid="{AAC10EA8-5276-43DE-8073-ED54D17DEBB1}"/>
    <cellStyle name="Nagłówek 4 10 8" xfId="50861" xr:uid="{D4F9BF0E-0BA1-4918-A553-BEA225011448}"/>
    <cellStyle name="Nagłówek 4 10 9" xfId="34331" xr:uid="{6B1E869E-55F2-4650-83F7-BE52632BD41A}"/>
    <cellStyle name="Nagłówek 4 10_COM_BND" xfId="10119" xr:uid="{F919A12D-6C2B-4F54-B028-CBA99F077FD2}"/>
    <cellStyle name="Nagłówek 4 11" xfId="715" xr:uid="{00000000-0005-0000-0000-0000D0020000}"/>
    <cellStyle name="Nagłówek 4 11 2" xfId="10121" xr:uid="{939D0608-42E7-4199-BF5C-E013A4E4B422}"/>
    <cellStyle name="Nagłówek 4 11 2 2" xfId="10122" xr:uid="{6609335A-E594-4324-A4FA-E7DB85476B09}"/>
    <cellStyle name="Nagłówek 4 11 2 2 2" xfId="34351" xr:uid="{C9603B9D-6D61-4D99-8517-F8B283819337}"/>
    <cellStyle name="Nagłówek 4 11 2 3" xfId="10123" xr:uid="{CE13746B-5F4E-46F4-8D7E-86AC4AB3BEF1}"/>
    <cellStyle name="Nagłówek 4 11 2 3 2" xfId="34352" xr:uid="{A31DEF58-D78F-44B4-872E-D40C1B25B97A}"/>
    <cellStyle name="Nagłówek 4 11 2 4" xfId="10124" xr:uid="{D564C88D-7A4D-4C3F-8684-F5EBA57FCCCF}"/>
    <cellStyle name="Nagłówek 4 11 2 4 2" xfId="34353" xr:uid="{4D7B9323-B27D-41F2-93AD-EF6D1A8E1423}"/>
    <cellStyle name="Nagłówek 4 11 2 5" xfId="50865" xr:uid="{186E752D-C75E-441D-B874-F01EAE0A3C80}"/>
    <cellStyle name="Nagłówek 4 11 2 6" xfId="34350" xr:uid="{4C2BB148-F5F7-4067-BB7A-981B70E8EED7}"/>
    <cellStyle name="Nagłówek 4 11 3" xfId="10125" xr:uid="{7ED54DCE-4B51-493A-9D6A-C6E42759D7C3}"/>
    <cellStyle name="Nagłówek 4 11 3 2" xfId="34354" xr:uid="{81673DBE-F9DE-4575-9572-12D699BB5571}"/>
    <cellStyle name="Nagłówek 4 11 4" xfId="10126" xr:uid="{A5D200CA-BD5F-4AC8-BC5C-40E96D40D596}"/>
    <cellStyle name="Nagłówek 4 11 4 2" xfId="34355" xr:uid="{1F9F6CAE-8E60-475D-B654-7A4B875EB77F}"/>
    <cellStyle name="Nagłówek 4 11 5" xfId="10127" xr:uid="{90D931E2-6EE7-479E-8C9A-A91615555C1F}"/>
    <cellStyle name="Nagłówek 4 11 5 2" xfId="34356" xr:uid="{BE2963E5-211F-428A-8255-A2DA7BB40892}"/>
    <cellStyle name="Nagłówek 4 11 6" xfId="50864" xr:uid="{C6E3416C-AFD1-4E1E-A484-CB2588C13A46}"/>
    <cellStyle name="Nagłówek 4 11 7" xfId="34349" xr:uid="{F1D75F1B-502C-4FCD-8781-F9BA40E0FDB3}"/>
    <cellStyle name="Nagłówek 4 11 8" xfId="10120" xr:uid="{6C696249-40B3-4517-970E-86FF7D18601B}"/>
    <cellStyle name="Nagłówek 4 12" xfId="716" xr:uid="{00000000-0005-0000-0000-0000D1020000}"/>
    <cellStyle name="Nagłówek 4 12 2" xfId="10129" xr:uid="{FF389EAF-6D10-4EB4-9632-71984C48A605}"/>
    <cellStyle name="Nagłówek 4 12 2 2" xfId="10130" xr:uid="{A16B6016-4088-4A1E-9DF8-6BB9D3E301B9}"/>
    <cellStyle name="Nagłówek 4 12 2 2 2" xfId="34359" xr:uid="{39871120-44B4-4F71-B604-ECF6537AFBCC}"/>
    <cellStyle name="Nagłówek 4 12 2 3" xfId="34358" xr:uid="{1FFD0CEB-DD05-41AE-872C-ED59B6D8F150}"/>
    <cellStyle name="Nagłówek 4 12 3" xfId="10131" xr:uid="{67420E08-2352-4005-9804-D68F9A9CDC61}"/>
    <cellStyle name="Nagłówek 4 12 3 2" xfId="34360" xr:uid="{8063E264-B699-4EC0-B7A7-CADDA0894F20}"/>
    <cellStyle name="Nagłówek 4 12 4" xfId="10132" xr:uid="{A4F17280-C830-4F57-916A-AE41583B8A20}"/>
    <cellStyle name="Nagłówek 4 12 4 2" xfId="34361" xr:uid="{3F0B3D09-B1C2-46E3-8993-9F0FF81C9809}"/>
    <cellStyle name="Nagłówek 4 12 5" xfId="10133" xr:uid="{4D5CB77E-D05B-4AF0-B9EC-78F707760347}"/>
    <cellStyle name="Nagłówek 4 12 5 2" xfId="34362" xr:uid="{C3302576-E0E0-4596-AE91-1259894AF08D}"/>
    <cellStyle name="Nagłówek 4 12 6" xfId="50866" xr:uid="{44AA7053-2033-43A3-8C2A-B3AE8205C042}"/>
    <cellStyle name="Nagłówek 4 12 7" xfId="34357" xr:uid="{3A738D6F-40A9-481C-9106-791D33632303}"/>
    <cellStyle name="Nagłówek 4 12 8" xfId="10128" xr:uid="{306D1664-FA6D-49C3-B3EE-53384D5F8FE8}"/>
    <cellStyle name="Nagłówek 4 13" xfId="10134" xr:uid="{0AC12C63-C44C-4281-982D-A7CF4DBC48BC}"/>
    <cellStyle name="Nagłówek 4 13 2" xfId="10135" xr:uid="{1C64909F-C051-4816-BCC7-31E24A8DDD9D}"/>
    <cellStyle name="Nagłówek 4 13 2 2" xfId="34364" xr:uid="{8B23E3EA-84F6-4E51-9FC0-A2CAA99D31D0}"/>
    <cellStyle name="Nagłówek 4 13 3" xfId="10136" xr:uid="{D404B795-8687-4BAC-8F9C-41D3C9454989}"/>
    <cellStyle name="Nagłówek 4 13 3 2" xfId="34365" xr:uid="{6F374DFF-BEC5-4E20-9B14-378D035F0726}"/>
    <cellStyle name="Nagłówek 4 13 4" xfId="10137" xr:uid="{180AEB5D-40CE-4EE1-9ED0-DD7B2AB33275}"/>
    <cellStyle name="Nagłówek 4 13 4 2" xfId="34366" xr:uid="{350D32A8-0E13-405D-96B7-94F9CDD7A0CD}"/>
    <cellStyle name="Nagłówek 4 13 5" xfId="50867" xr:uid="{46A7940D-94AD-4D9A-8408-2FB945853C11}"/>
    <cellStyle name="Nagłówek 4 13 6" xfId="34363" xr:uid="{706E09AD-0BD8-48D7-8AF9-1237DE81D68C}"/>
    <cellStyle name="Nagłówek 4 14" xfId="10138" xr:uid="{DFB14720-BB97-4C29-A7DE-D6E41C3CCF06}"/>
    <cellStyle name="Nagłówek 4 14 2" xfId="10139" xr:uid="{78A81B71-D866-41B8-9273-270B74FA40A5}"/>
    <cellStyle name="Nagłówek 4 14 2 2" xfId="34368" xr:uid="{0D0F0602-9F5C-4818-B704-1B8CD8B87F86}"/>
    <cellStyle name="Nagłówek 4 14 3" xfId="10140" xr:uid="{6F135C19-D25C-468A-B1A9-75CBAC70D6FB}"/>
    <cellStyle name="Nagłówek 4 14 3 2" xfId="34369" xr:uid="{F292FBD1-41A3-4CA6-8212-2DA403BE24F9}"/>
    <cellStyle name="Nagłówek 4 14 4" xfId="50868" xr:uid="{9CE6345B-C160-42D7-A8D2-DEA67950E20A}"/>
    <cellStyle name="Nagłówek 4 14 5" xfId="34367" xr:uid="{83FBAFE3-5EE1-46D0-94BD-4AFB753E8048}"/>
    <cellStyle name="Nagłówek 4 15" xfId="10141" xr:uid="{2224E2AB-952E-4244-8D06-9F1DA7375E74}"/>
    <cellStyle name="Nagłówek 4 15 2" xfId="50869" xr:uid="{6ECABAE6-F229-44B3-B805-15A3E112E773}"/>
    <cellStyle name="Nagłówek 4 15 3" xfId="34370" xr:uid="{C5252B68-F862-4E44-B1A3-1C2022349802}"/>
    <cellStyle name="Nagłówek 4 15 4" xfId="53960" xr:uid="{22B51BA4-5784-442E-BA32-11DC15BACE7C}"/>
    <cellStyle name="Nagłówek 4 16" xfId="10142" xr:uid="{DCD049E4-5F84-4F57-931D-FB3FC8C50FDE}"/>
    <cellStyle name="Nagłówek 4 16 2" xfId="50870" xr:uid="{239015CE-3056-4911-B1CE-36309F0F3B95}"/>
    <cellStyle name="Nagłówek 4 16 3" xfId="34371" xr:uid="{DAB62306-EC2E-45A4-8DFE-321A0A9E7375}"/>
    <cellStyle name="Nagłówek 4 17" xfId="34330" xr:uid="{D0180413-18D1-4ABF-92BC-9C8D2C8D6050}"/>
    <cellStyle name="Nagłówek 4 17 2" xfId="53961" xr:uid="{403E4E49-24F8-4C91-83F9-E7E85F9B6C2A}"/>
    <cellStyle name="Nagłówek 4 18" xfId="53962" xr:uid="{D8A4F59E-4B0F-451E-8B9F-9EF01D0E672D}"/>
    <cellStyle name="Nagłówek 4 19" xfId="53963" xr:uid="{D7FDD601-1460-4CB3-A597-464AD4FFC0A3}"/>
    <cellStyle name="Nagłówek 4 2" xfId="717" xr:uid="{00000000-0005-0000-0000-0000D2020000}"/>
    <cellStyle name="Nagłówek 4 2 2" xfId="10144" xr:uid="{7A9B7DD7-81F5-40AB-95A1-CCF127344C6A}"/>
    <cellStyle name="Nagłówek 4 2 2 2" xfId="10145" xr:uid="{D8300416-3E56-4F56-9C0B-10CAA1A1A1F3}"/>
    <cellStyle name="Nagłówek 4 2 2 2 2" xfId="34374" xr:uid="{1956CCF9-913A-4A30-82DF-ACCDF41C2401}"/>
    <cellStyle name="Nagłówek 4 2 2 3" xfId="34373" xr:uid="{14E00538-B4F2-438C-92B8-FC6F856B778D}"/>
    <cellStyle name="Nagłówek 4 2 3" xfId="10146" xr:uid="{378EF993-0C1E-4736-A891-4128C4AF3478}"/>
    <cellStyle name="Nagłówek 4 2 3 2" xfId="34375" xr:uid="{4A1C0FB3-0552-4337-A1FB-916FE755BC71}"/>
    <cellStyle name="Nagłówek 4 2 4" xfId="10147" xr:uid="{89FCAFA8-8883-4AB9-B927-548F538930F8}"/>
    <cellStyle name="Nagłówek 4 2 4 2" xfId="34376" xr:uid="{9BF0608D-EE81-40BB-83F1-5194D40F3B9F}"/>
    <cellStyle name="Nagłówek 4 2 5" xfId="10148" xr:uid="{9E4F5924-89BF-459A-B53D-FCFAC1E79423}"/>
    <cellStyle name="Nagłówek 4 2 5 2" xfId="34377" xr:uid="{5AD9AFAF-5E9A-4BFF-99B7-1684FA4E0958}"/>
    <cellStyle name="Nagłówek 4 2 6" xfId="50871" xr:uid="{067CB060-05EC-4485-90B1-0B9EE01F3165}"/>
    <cellStyle name="Nagłówek 4 2 7" xfId="34372" xr:uid="{DECB4E7A-D9F8-4A24-ABEF-426EE3102EBA}"/>
    <cellStyle name="Nagłówek 4 2 8" xfId="10143" xr:uid="{C1FAB85F-02F0-4D89-945C-82D99699AD01}"/>
    <cellStyle name="Nagłówek 4 20" xfId="53964" xr:uid="{0A8BB78C-628D-45EC-AB71-EF961AFA00A2}"/>
    <cellStyle name="Nagłówek 4 3" xfId="718" xr:uid="{00000000-0005-0000-0000-0000D3020000}"/>
    <cellStyle name="Nagłówek 4 3 2" xfId="10150" xr:uid="{FBF8C96D-4075-4E06-B256-17EE42B1A410}"/>
    <cellStyle name="Nagłówek 4 3 2 2" xfId="10151" xr:uid="{A518FB0B-909E-4B17-8FFC-D2F26D414D66}"/>
    <cellStyle name="Nagłówek 4 3 2 2 2" xfId="34380" xr:uid="{B2377A70-D674-4FDB-A6D3-FE30D92BC801}"/>
    <cellStyle name="Nagłówek 4 3 2 3" xfId="34379" xr:uid="{A2CF36EF-D9D4-4E32-A6B2-5E803175295D}"/>
    <cellStyle name="Nagłówek 4 3 3" xfId="10152" xr:uid="{9FDA5819-76C4-4D29-895E-ED2098F3084D}"/>
    <cellStyle name="Nagłówek 4 3 3 2" xfId="34381" xr:uid="{A519F4B3-20BA-4EC9-B303-FF588B20FEB3}"/>
    <cellStyle name="Nagłówek 4 3 4" xfId="10153" xr:uid="{74FE88F5-8875-4E42-BD62-5029A5631354}"/>
    <cellStyle name="Nagłówek 4 3 4 2" xfId="34382" xr:uid="{510BC334-93AB-4C91-ADBF-F079C9BBB264}"/>
    <cellStyle name="Nagłówek 4 3 5" xfId="10154" xr:uid="{D9220E09-C6D3-4E16-A798-C13CFF40CB72}"/>
    <cellStyle name="Nagłówek 4 3 5 2" xfId="34383" xr:uid="{4F3F65F4-2758-445A-8366-7F14AD714C60}"/>
    <cellStyle name="Nagłówek 4 3 6" xfId="50872" xr:uid="{74FBCE00-01FB-4E2D-8FD9-90C38FB5F8ED}"/>
    <cellStyle name="Nagłówek 4 3 7" xfId="34378" xr:uid="{2EE3087C-7AFD-4CEA-9B48-07C9B643D96F}"/>
    <cellStyle name="Nagłówek 4 3 8" xfId="10149" xr:uid="{7243D742-1AA8-45D8-AC2C-6856087C067D}"/>
    <cellStyle name="Nagłówek 4 4" xfId="719" xr:uid="{00000000-0005-0000-0000-0000D4020000}"/>
    <cellStyle name="Nagłówek 4 4 2" xfId="10156" xr:uid="{6FBCEB13-228D-45AA-91FA-4E3BB4DF81CF}"/>
    <cellStyle name="Nagłówek 4 4 2 2" xfId="10157" xr:uid="{8717DEB5-97A2-408F-8969-E619D0A31A7C}"/>
    <cellStyle name="Nagłówek 4 4 2 2 2" xfId="34386" xr:uid="{B39EF83A-9A19-421F-887D-F962F25DB143}"/>
    <cellStyle name="Nagłówek 4 4 2 3" xfId="34385" xr:uid="{FA99735E-BC82-443C-9D2A-5026F030910F}"/>
    <cellStyle name="Nagłówek 4 4 3" xfId="10158" xr:uid="{D89954F2-0AD8-46EE-89A3-330088F6E982}"/>
    <cellStyle name="Nagłówek 4 4 3 2" xfId="34387" xr:uid="{F4F6170D-1EB3-43C1-A949-CE61AA63F59C}"/>
    <cellStyle name="Nagłówek 4 4 4" xfId="10159" xr:uid="{019B2CD8-BD0E-4DAE-96D0-4E731377F0C9}"/>
    <cellStyle name="Nagłówek 4 4 4 2" xfId="34388" xr:uid="{3880BD80-DBA4-427D-8DE5-0375C5BDE4D5}"/>
    <cellStyle name="Nagłówek 4 4 5" xfId="10160" xr:uid="{BFC12D48-6C98-4A95-9F7E-A2EDE93E4E85}"/>
    <cellStyle name="Nagłówek 4 4 5 2" xfId="34389" xr:uid="{A52F6346-08ED-4B9D-9A76-9D8EF16F35A7}"/>
    <cellStyle name="Nagłówek 4 4 6" xfId="50873" xr:uid="{9F6F5B8D-FACB-48A6-AD4A-BA99F95A526F}"/>
    <cellStyle name="Nagłówek 4 4 7" xfId="34384" xr:uid="{E81C77BF-57DE-4215-B5AB-F429C0DFDDF1}"/>
    <cellStyle name="Nagłówek 4 4 8" xfId="10155" xr:uid="{DA3CDDD7-F9A6-43DB-9FE1-117393E0405A}"/>
    <cellStyle name="Nagłówek 4 5" xfId="720" xr:uid="{00000000-0005-0000-0000-0000D5020000}"/>
    <cellStyle name="Nagłówek 4 5 2" xfId="10162" xr:uid="{7B623582-F8ED-4002-8AF8-F80519164D3D}"/>
    <cellStyle name="Nagłówek 4 5 2 2" xfId="10163" xr:uid="{8D8389D3-8123-490E-82A4-48E753874D4A}"/>
    <cellStyle name="Nagłówek 4 5 2 2 2" xfId="34392" xr:uid="{B3A2AD40-1E50-49C9-9944-4A8C703936E6}"/>
    <cellStyle name="Nagłówek 4 5 2 3" xfId="34391" xr:uid="{B8D489E0-8768-41B8-9820-18C5C2CF273F}"/>
    <cellStyle name="Nagłówek 4 5 3" xfId="10164" xr:uid="{E27D5C4F-15F6-40EA-907B-29A05F658862}"/>
    <cellStyle name="Nagłówek 4 5 3 2" xfId="34393" xr:uid="{F4A5F0A9-AD97-4400-966D-5160ACCBD6B2}"/>
    <cellStyle name="Nagłówek 4 5 4" xfId="10165" xr:uid="{D4070DDB-352A-4008-8DC8-F8C1FDEA4B65}"/>
    <cellStyle name="Nagłówek 4 5 4 2" xfId="34394" xr:uid="{B73CA4C6-0959-4EF1-9DA3-7EF464462442}"/>
    <cellStyle name="Nagłówek 4 5 5" xfId="10166" xr:uid="{1B76F59F-05CE-46C4-957E-7776625113AF}"/>
    <cellStyle name="Nagłówek 4 5 5 2" xfId="34395" xr:uid="{5457B660-DD3B-47FC-B349-94ECA74874EE}"/>
    <cellStyle name="Nagłówek 4 5 6" xfId="50874" xr:uid="{41FAE6A1-C743-4B1B-B464-3B562FE90D5F}"/>
    <cellStyle name="Nagłówek 4 5 7" xfId="34390" xr:uid="{7D93EEDC-E9B7-4F7A-926C-22959FC7DF69}"/>
    <cellStyle name="Nagłówek 4 5 8" xfId="10161" xr:uid="{3D764684-4937-4CBA-B931-1BD4A26F2BCF}"/>
    <cellStyle name="Nagłówek 4 6" xfId="721" xr:uid="{00000000-0005-0000-0000-0000D6020000}"/>
    <cellStyle name="Nagłówek 4 6 2" xfId="10168" xr:uid="{4B3D7BE6-8F05-4DEC-824F-41D536C0515F}"/>
    <cellStyle name="Nagłówek 4 6 2 2" xfId="10169" xr:uid="{CB14A252-E089-4B3A-9D99-221501D1B8BA}"/>
    <cellStyle name="Nagłówek 4 6 2 2 2" xfId="34398" xr:uid="{6802D6FE-DDED-449B-92DA-2976408D8811}"/>
    <cellStyle name="Nagłówek 4 6 2 3" xfId="34397" xr:uid="{C2524E6F-49F1-4826-97E9-C2B67BC844F1}"/>
    <cellStyle name="Nagłówek 4 6 3" xfId="10170" xr:uid="{148928A3-B896-44D7-83D5-A1E3B54A97D8}"/>
    <cellStyle name="Nagłówek 4 6 3 2" xfId="34399" xr:uid="{B5B90F2D-F4A9-4525-94C5-B6D9DCD130FF}"/>
    <cellStyle name="Nagłówek 4 6 4" xfId="10171" xr:uid="{D48E29E0-A066-4D1B-8629-478F216E4DED}"/>
    <cellStyle name="Nagłówek 4 6 4 2" xfId="34400" xr:uid="{DB080A71-ADA5-4126-AD5B-2A56C6C9107A}"/>
    <cellStyle name="Nagłówek 4 6 5" xfId="10172" xr:uid="{80B2A914-3423-4809-98A1-CB9169B42FDF}"/>
    <cellStyle name="Nagłówek 4 6 5 2" xfId="34401" xr:uid="{1E8B6B3F-A515-475F-8E53-6C86DB9E33EF}"/>
    <cellStyle name="Nagłówek 4 6 6" xfId="50875" xr:uid="{09526A6D-85D3-460A-BF4E-44B20FF01AB0}"/>
    <cellStyle name="Nagłówek 4 6 7" xfId="34396" xr:uid="{D2472F98-96B4-4298-98D1-C8E293BD0648}"/>
    <cellStyle name="Nagłówek 4 6 8" xfId="10167" xr:uid="{E4AC4F74-BD5D-422A-8994-BD4CD2636F33}"/>
    <cellStyle name="Nagłówek 4 7" xfId="722" xr:uid="{00000000-0005-0000-0000-0000D7020000}"/>
    <cellStyle name="Nagłówek 4 7 2" xfId="10174" xr:uid="{871CA83F-C737-42B8-9780-1A97FCF94261}"/>
    <cellStyle name="Nagłówek 4 7 2 2" xfId="10175" xr:uid="{9619D1BD-84F8-4E4B-A352-E46618FC1467}"/>
    <cellStyle name="Nagłówek 4 7 2 2 2" xfId="34404" xr:uid="{82049A9B-DE47-45CF-B386-30BA1B6F1045}"/>
    <cellStyle name="Nagłówek 4 7 2 3" xfId="34403" xr:uid="{CD9FA845-2118-4016-944C-3635B2956ABF}"/>
    <cellStyle name="Nagłówek 4 7 3" xfId="10176" xr:uid="{1FFF6E88-7450-44EE-BD59-43C249411627}"/>
    <cellStyle name="Nagłówek 4 7 3 2" xfId="34405" xr:uid="{945813FE-4619-49BA-A3B3-38410A35E3D8}"/>
    <cellStyle name="Nagłówek 4 7 4" xfId="10177" xr:uid="{4C61368F-57A5-44B0-A430-6FCCE9021A13}"/>
    <cellStyle name="Nagłówek 4 7 4 2" xfId="34406" xr:uid="{C7AF9C6E-69F7-4257-A274-5E7CDE46F991}"/>
    <cellStyle name="Nagłówek 4 7 5" xfId="10178" xr:uid="{29E6CDDC-EF8E-4F97-9200-C21C8E2849DB}"/>
    <cellStyle name="Nagłówek 4 7 5 2" xfId="34407" xr:uid="{312651F5-7116-4634-9EAA-3B6D48FD4AC7}"/>
    <cellStyle name="Nagłówek 4 7 6" xfId="50876" xr:uid="{04C4FBB4-2103-4C34-AF1A-B0C677AD9BC5}"/>
    <cellStyle name="Nagłówek 4 7 7" xfId="34402" xr:uid="{FB651FE0-F11E-4ACE-836B-843681E5355A}"/>
    <cellStyle name="Nagłówek 4 7 8" xfId="10173" xr:uid="{19731606-4471-4019-806C-1101BE690F39}"/>
    <cellStyle name="Nagłówek 4 8" xfId="723" xr:uid="{00000000-0005-0000-0000-0000D8020000}"/>
    <cellStyle name="Nagłówek 4 8 2" xfId="10180" xr:uid="{FEEFB9E8-4F0B-4432-A891-50BC3FDB0783}"/>
    <cellStyle name="Nagłówek 4 8 2 2" xfId="10181" xr:uid="{5563A89C-1238-4D23-A00C-6C6311992E90}"/>
    <cellStyle name="Nagłówek 4 8 2 2 2" xfId="34410" xr:uid="{0CF0C661-7B9D-472C-B78E-CC8970A64B30}"/>
    <cellStyle name="Nagłówek 4 8 2 3" xfId="34409" xr:uid="{353911B1-9393-4B0D-962F-086883010FFB}"/>
    <cellStyle name="Nagłówek 4 8 3" xfId="10182" xr:uid="{E165F680-218E-4C5F-957D-30895BA0DCBD}"/>
    <cellStyle name="Nagłówek 4 8 3 2" xfId="34411" xr:uid="{3DEF14AA-8511-42EA-9682-81A56475E3EB}"/>
    <cellStyle name="Nagłówek 4 8 4" xfId="10183" xr:uid="{A68C7AA5-3A72-4CC8-866D-0348153A4DCC}"/>
    <cellStyle name="Nagłówek 4 8 4 2" xfId="34412" xr:uid="{21553A47-D0B3-459E-AB67-654A9764A96C}"/>
    <cellStyle name="Nagłówek 4 8 5" xfId="10184" xr:uid="{9AD6F38A-9F2F-4FCD-828C-4CA559874862}"/>
    <cellStyle name="Nagłówek 4 8 5 2" xfId="34413" xr:uid="{104D2360-948D-4565-A6AA-A7489CE4D22A}"/>
    <cellStyle name="Nagłówek 4 8 6" xfId="50877" xr:uid="{4AE1CD71-61E8-4EBB-A9F8-4E8E4D9D679B}"/>
    <cellStyle name="Nagłówek 4 8 7" xfId="34408" xr:uid="{AA5B6764-21C8-40E0-AC1D-4B7098410B70}"/>
    <cellStyle name="Nagłówek 4 8 8" xfId="10179" xr:uid="{5CD7C025-05DF-47AC-8484-1A51BEACD5D9}"/>
    <cellStyle name="Nagłówek 4 9" xfId="724" xr:uid="{00000000-0005-0000-0000-0000D9020000}"/>
    <cellStyle name="Nagłówek 4 9 10" xfId="10185" xr:uid="{D63CE1F4-90A5-4BE7-8DAF-4017162DB853}"/>
    <cellStyle name="Nagłówek 4 9 2" xfId="725" xr:uid="{00000000-0005-0000-0000-0000DA020000}"/>
    <cellStyle name="Nagłówek 4 9 2 2" xfId="10187" xr:uid="{B8683D9D-F887-4619-8462-6DD51124E739}"/>
    <cellStyle name="Nagłówek 4 9 2 2 2" xfId="10188" xr:uid="{697A275A-1EB5-4328-B17D-36832C1B1FEC}"/>
    <cellStyle name="Nagłówek 4 9 2 2 2 2" xfId="34417" xr:uid="{E3867DA3-78F4-455C-B199-E2AE3C8D41DE}"/>
    <cellStyle name="Nagłówek 4 9 2 2 3" xfId="34416" xr:uid="{060FCCDE-58D9-4972-9AC0-ECED21921881}"/>
    <cellStyle name="Nagłówek 4 9 2 3" xfId="10189" xr:uid="{B93F1E53-CBC8-41E0-8ABF-05434456FD70}"/>
    <cellStyle name="Nagłówek 4 9 2 3 2" xfId="34418" xr:uid="{37CCDA3C-E927-45ED-8704-C81A7D2D6055}"/>
    <cellStyle name="Nagłówek 4 9 2 4" xfId="10190" xr:uid="{07FC1100-981C-45E2-8DA8-F427445AF3BA}"/>
    <cellStyle name="Nagłówek 4 9 2 4 2" xfId="34419" xr:uid="{0F65CD02-68BA-44A5-9B24-28088F33CD2D}"/>
    <cellStyle name="Nagłówek 4 9 2 5" xfId="10191" xr:uid="{898CFB81-2B4F-4A13-A36D-3D13C4450298}"/>
    <cellStyle name="Nagłówek 4 9 2 5 2" xfId="34420" xr:uid="{55F582B6-496E-4208-97F4-A73A6C5ADDC6}"/>
    <cellStyle name="Nagłówek 4 9 2 6" xfId="50879" xr:uid="{B076966E-1A5A-4004-B5ED-D5CE4B7AFCC0}"/>
    <cellStyle name="Nagłówek 4 9 2 7" xfId="34415" xr:uid="{8FF23228-094D-44E6-B0B9-95A45B1D9543}"/>
    <cellStyle name="Nagłówek 4 9 2 8" xfId="10186" xr:uid="{9B5AFA09-9D69-492A-B2D5-2F9CA580D256}"/>
    <cellStyle name="Nagłówek 4 9 3" xfId="726" xr:uid="{00000000-0005-0000-0000-0000DB020000}"/>
    <cellStyle name="Nagłówek 4 9 3 2" xfId="10193" xr:uid="{51F1E2DC-A1EE-4D94-961C-EB267F41E3AF}"/>
    <cellStyle name="Nagłówek 4 9 3 2 2" xfId="10194" xr:uid="{B69E4FAD-8E9F-4099-AED6-94A0F08C8894}"/>
    <cellStyle name="Nagłówek 4 9 3 2 2 2" xfId="34423" xr:uid="{E9FEE1FC-7DE1-40FD-807F-FA2076F7C83A}"/>
    <cellStyle name="Nagłówek 4 9 3 2 3" xfId="34422" xr:uid="{32A0DAB9-D899-4B7F-92C2-8BDDDEB63A10}"/>
    <cellStyle name="Nagłówek 4 9 3 3" xfId="10195" xr:uid="{03DDDCDF-E952-472B-B0DE-83F7599E5F88}"/>
    <cellStyle name="Nagłówek 4 9 3 3 2" xfId="34424" xr:uid="{9DCE68B4-B903-4F09-A96A-C0B2EAB95513}"/>
    <cellStyle name="Nagłówek 4 9 3 4" xfId="10196" xr:uid="{438A44AF-33A1-4AB0-9FAC-EDF1B23904CB}"/>
    <cellStyle name="Nagłówek 4 9 3 4 2" xfId="34425" xr:uid="{122EC1F1-D306-4A85-A44A-2C7B3667EB02}"/>
    <cellStyle name="Nagłówek 4 9 3 5" xfId="10197" xr:uid="{AB98984B-FB87-4EFE-8BD8-ABBA77ED89A6}"/>
    <cellStyle name="Nagłówek 4 9 3 5 2" xfId="34426" xr:uid="{FF7B3329-48A3-4C90-A749-1B04E5847649}"/>
    <cellStyle name="Nagłówek 4 9 3 6" xfId="50880" xr:uid="{75A5D6FC-57D6-473F-B398-E8C5BCD22B57}"/>
    <cellStyle name="Nagłówek 4 9 3 7" xfId="34421" xr:uid="{4BE29F90-EA29-403E-8AED-F067C1E56F59}"/>
    <cellStyle name="Nagłówek 4 9 3 8" xfId="10192" xr:uid="{D35C6EF4-498B-411E-A3D8-533B597FDDD8}"/>
    <cellStyle name="Nagłówek 4 9 4" xfId="10198" xr:uid="{BC3709AE-7500-4D51-B8AA-C50D3FFE1799}"/>
    <cellStyle name="Nagłówek 4 9 4 2" xfId="10199" xr:uid="{A1CB35C2-DD79-45F7-84F5-76954DF9B17C}"/>
    <cellStyle name="Nagłówek 4 9 4 2 2" xfId="34428" xr:uid="{B844069D-C23A-4B70-9DA5-D256ACF83913}"/>
    <cellStyle name="Nagłówek 4 9 4 3" xfId="34427" xr:uid="{58C2B258-15DE-4916-AC37-F33DEFFA142F}"/>
    <cellStyle name="Nagłówek 4 9 5" xfId="10200" xr:uid="{1D63C495-C1A8-4053-B300-CD9EBDF70654}"/>
    <cellStyle name="Nagłówek 4 9 5 2" xfId="34429" xr:uid="{207B738C-5D27-433E-BD0A-C2D96C942DCD}"/>
    <cellStyle name="Nagłówek 4 9 6" xfId="10201" xr:uid="{D8297995-DBC1-406D-9B6B-CA9AA721270B}"/>
    <cellStyle name="Nagłówek 4 9 6 2" xfId="34430" xr:uid="{88495182-BD53-4491-BD90-C75D814A28DD}"/>
    <cellStyle name="Nagłówek 4 9 7" xfId="10202" xr:uid="{F56BD774-ACCB-4620-BD75-A7A7584E7648}"/>
    <cellStyle name="Nagłówek 4 9 7 2" xfId="34431" xr:uid="{1062E1E7-AA94-44AD-B6DA-B9A8124F9FAC}"/>
    <cellStyle name="Nagłówek 4 9 8" xfId="50878" xr:uid="{96C74345-7125-4841-A517-B4D074049334}"/>
    <cellStyle name="Nagłówek 4 9 9" xfId="34414" xr:uid="{E1220448-A429-4291-9AD5-F75DE8DD5E2C}"/>
    <cellStyle name="Nagłówek 4 9_COM_BND" xfId="10203" xr:uid="{67A428E5-381E-418B-B349-70D1308E5D64}"/>
    <cellStyle name="Nagłówek 4_D_HEAT" xfId="10204" xr:uid="{64F8F057-D6C3-491E-B396-C8FEBD0AD805}"/>
    <cellStyle name="Named Range" xfId="10205" xr:uid="{7D757767-CB27-4BE2-88EC-B29309678299}"/>
    <cellStyle name="Named Range 2" xfId="10206" xr:uid="{DB0481EE-D701-4764-B426-6E70C16B7416}"/>
    <cellStyle name="Named Range 2 2" xfId="34433" xr:uid="{FBAECFC5-E334-4114-9DCC-8E32EF1C2136}"/>
    <cellStyle name="Named Range 3" xfId="34432" xr:uid="{3E14D62E-E4FB-4592-8B46-D8451B035BA7}"/>
    <cellStyle name="Navadno_Table2(I).A-Gs1" xfId="10207" xr:uid="{5B320CF6-F678-46EB-BF63-36F6125FB4F6}"/>
    <cellStyle name="Neutral 2" xfId="727" xr:uid="{00000000-0005-0000-0000-0000DC020000}"/>
    <cellStyle name="Neutral 2 2" xfId="10209" xr:uid="{AC749309-DAEA-4FB5-A904-DD668E8EA5D4}"/>
    <cellStyle name="Neutral 2 2 2" xfId="10210" xr:uid="{706A8CA2-9366-45AD-B498-857CB8EA308A}"/>
    <cellStyle name="Neutral 2 2 2 2" xfId="34436" xr:uid="{B697014F-5731-4085-8AFB-30A0325C0666}"/>
    <cellStyle name="Neutral 2 2 3" xfId="34435" xr:uid="{59E91F80-8149-4E4B-8CB2-DD13DA267B19}"/>
    <cellStyle name="Neutral 2 3" xfId="10211" xr:uid="{168ADB48-BEDD-4654-A242-1362469D788D}"/>
    <cellStyle name="Neutral 2 3 2" xfId="34437" xr:uid="{65B8EB51-C7E9-4CDA-B0BE-B70224968099}"/>
    <cellStyle name="Neutral 2 4" xfId="10212" xr:uid="{42B270DF-4A37-4F25-930D-9A7EDB4F4A96}"/>
    <cellStyle name="Neutral 2 4 2" xfId="34438" xr:uid="{EF1CBF2C-CC5D-4A6C-A154-39AA9C2A5686}"/>
    <cellStyle name="Neutral 2 5" xfId="10213" xr:uid="{02D2FD6C-1655-4EBB-AE35-5CFE26C888CC}"/>
    <cellStyle name="Neutral 2 5 2" xfId="34439" xr:uid="{27763AF6-B736-460F-B389-6D3C0D8D5D1A}"/>
    <cellStyle name="Neutral 2 6" xfId="50881" xr:uid="{6B0BD431-1889-42E3-8AAE-724FD7C1F385}"/>
    <cellStyle name="Neutral 2 7" xfId="34434" xr:uid="{6EDE4C47-1015-43B4-9158-B120A2DDDE12}"/>
    <cellStyle name="Neutral 2 8" xfId="10208" xr:uid="{63F6742C-B5BE-4578-9F32-E740A9681128}"/>
    <cellStyle name="Neutral 3" xfId="728" xr:uid="{00000000-0005-0000-0000-0000DD020000}"/>
    <cellStyle name="Neutral 3 10" xfId="10214" xr:uid="{6CA9BEB1-A8C8-4B1F-ADB7-9166F9C8F2D3}"/>
    <cellStyle name="Neutral 3 2" xfId="10215" xr:uid="{41B1607E-7ED4-4D96-8278-B316F1ED839F}"/>
    <cellStyle name="Neutral 3 2 2" xfId="10216" xr:uid="{92CB5757-4164-464F-9B6B-EA6A45D10AB9}"/>
    <cellStyle name="Neutral 3 2 2 2" xfId="34442" xr:uid="{4C1AD25C-6216-4F43-A3F9-A728F81D49D0}"/>
    <cellStyle name="Neutral 3 2 3" xfId="34441" xr:uid="{BB3C4AA6-3288-4E19-B2D6-800DB419998D}"/>
    <cellStyle name="Neutral 3 3" xfId="10217" xr:uid="{CDFA30AE-F03B-46C2-8EBA-74BBF36E4BB5}"/>
    <cellStyle name="Neutral 3 3 2" xfId="10218" xr:uid="{A8844CC4-36B3-4D0F-8AAF-D260925D8E7B}"/>
    <cellStyle name="Neutral 3 3 2 2" xfId="34444" xr:uid="{6FD2CCB1-44FC-45C8-BA6D-8BFB9DDC6894}"/>
    <cellStyle name="Neutral 3 3 3" xfId="34443" xr:uid="{80373A7F-E7D9-482D-AADE-5277D87B64E7}"/>
    <cellStyle name="Neutral 3 4" xfId="10219" xr:uid="{50287AC3-1198-41A8-938E-EAD884B5C796}"/>
    <cellStyle name="Neutral 3 4 2" xfId="10220" xr:uid="{11DEC7FB-227F-4401-956F-B0032F2EFE81}"/>
    <cellStyle name="Neutral 3 4 2 2" xfId="34446" xr:uid="{03E26418-B71D-4F73-A513-9C0FDC0A6E9D}"/>
    <cellStyle name="Neutral 3 4 3" xfId="34445" xr:uid="{0A35EEFF-E98E-44FF-8937-3D0F6682E287}"/>
    <cellStyle name="Neutral 3 5" xfId="10221" xr:uid="{1BC1BFA4-C5BA-4370-8D11-CB92D8743E56}"/>
    <cellStyle name="Neutral 3 5 2" xfId="34447" xr:uid="{536EAD68-7BFE-4225-BB48-171C2CBE7911}"/>
    <cellStyle name="Neutral 3 6" xfId="10222" xr:uid="{B3796873-3A2B-41CA-B11F-2ED8165DBD49}"/>
    <cellStyle name="Neutral 3 6 2" xfId="34448" xr:uid="{C2A18FC5-BA12-42FD-A95B-97AD79E06E3D}"/>
    <cellStyle name="Neutral 3 7" xfId="10223" xr:uid="{275E43D6-F033-43DB-B43A-BDDF63761F6D}"/>
    <cellStyle name="Neutral 3 7 2" xfId="34449" xr:uid="{A7D5B11E-240C-48CE-85FC-2F5FFCD9F81B}"/>
    <cellStyle name="Neutral 3 8" xfId="50882" xr:uid="{34D952CE-4BBF-42F9-9E6D-03014270E586}"/>
    <cellStyle name="Neutral 3 9" xfId="34440" xr:uid="{E2127E4E-2132-4A85-A77B-5FA48140BB0A}"/>
    <cellStyle name="Neutral 4" xfId="10224" xr:uid="{5B8FC910-75C2-4A74-B52F-F69B07E07DBF}"/>
    <cellStyle name="Neutral 4 2" xfId="10225" xr:uid="{E835CEFD-0123-48EA-8B98-5EE9C9916D7E}"/>
    <cellStyle name="Neutral 4 2 2" xfId="34451" xr:uid="{40029844-48A1-40F6-AC4F-F564B9B12163}"/>
    <cellStyle name="Neutral 4 3" xfId="34450" xr:uid="{9B13A7B9-61D8-4BFF-91CA-9F80D778BD8F}"/>
    <cellStyle name="Neutral 5" xfId="10226" xr:uid="{6B43C32D-7196-44FD-ACA8-2FD5C8A739D2}"/>
    <cellStyle name="Neutral 5 2" xfId="10227" xr:uid="{7A61648C-7CB8-4800-9CEB-3F80305B532E}"/>
    <cellStyle name="Neutral 5 2 2" xfId="34453" xr:uid="{96469108-4A83-4E0B-BC28-33F814410D19}"/>
    <cellStyle name="Neutral 5 3" xfId="34452" xr:uid="{644CD3DE-A27F-4B28-B757-224B1DFD259B}"/>
    <cellStyle name="Neutral 6" xfId="10228" xr:uid="{30BC134B-736B-4EAE-9BDD-4A39058E0F9D}"/>
    <cellStyle name="Neutral 6 2" xfId="10229" xr:uid="{A1481560-AF03-4054-B1E4-D82A92919DA9}"/>
    <cellStyle name="Neutral 6 2 2" xfId="34455" xr:uid="{9CF18A5A-0CF5-4CF4-88C7-916C946E661B}"/>
    <cellStyle name="Neutral 6 3" xfId="34454" xr:uid="{5430A87E-41D5-405B-93B7-58885F49A8A1}"/>
    <cellStyle name="Neutral 7" xfId="53651" xr:uid="{88E0D55E-949A-44C1-81C2-A0DFF6DAB5BD}"/>
    <cellStyle name="Neutralne" xfId="10230" xr:uid="{BCF60AA7-6797-46A4-A747-FD8CF7B0B598}"/>
    <cellStyle name="Neutralne 10" xfId="729" xr:uid="{00000000-0005-0000-0000-0000DE020000}"/>
    <cellStyle name="Neutralne 10 10" xfId="10231" xr:uid="{F05DA795-AA11-4C0B-B6E4-4A8ECF3C68A6}"/>
    <cellStyle name="Neutralne 10 2" xfId="730" xr:uid="{00000000-0005-0000-0000-0000DF020000}"/>
    <cellStyle name="Neutralne 10 2 2" xfId="10233" xr:uid="{ACEE0347-68E2-4BFA-9C28-76CD9A82CF28}"/>
    <cellStyle name="Neutralne 10 2 2 2" xfId="10234" xr:uid="{878A57DB-C7E2-40C3-9B07-3C1851769FD8}"/>
    <cellStyle name="Neutralne 10 2 2 2 2" xfId="34460" xr:uid="{6A7C6D15-12B3-4404-A607-736EACD54DE0}"/>
    <cellStyle name="Neutralne 10 2 2 3" xfId="34459" xr:uid="{6385590E-C39F-42F0-873A-F0F3F3C6DAA7}"/>
    <cellStyle name="Neutralne 10 2 3" xfId="10235" xr:uid="{475D6922-BD8C-4CD0-A13C-AC9DF5512538}"/>
    <cellStyle name="Neutralne 10 2 3 2" xfId="34461" xr:uid="{302410C4-4964-4531-91B6-066BBEBC54B9}"/>
    <cellStyle name="Neutralne 10 2 4" xfId="10236" xr:uid="{C8C20564-2ABF-46A1-97A1-0B426EF23E23}"/>
    <cellStyle name="Neutralne 10 2 4 2" xfId="34462" xr:uid="{41109BDB-B9AF-4DC2-B474-4ABF90A4EEFE}"/>
    <cellStyle name="Neutralne 10 2 5" xfId="10237" xr:uid="{9BBDED42-E3F0-4B2C-BA20-3EC4AFDEA9D3}"/>
    <cellStyle name="Neutralne 10 2 5 2" xfId="34463" xr:uid="{29A3D8AF-5A59-4388-9F82-6C823B157E2F}"/>
    <cellStyle name="Neutralne 10 2 6" xfId="50885" xr:uid="{F298DCC5-CF4A-4D3F-A59F-734D58EA65A8}"/>
    <cellStyle name="Neutralne 10 2 7" xfId="34458" xr:uid="{9F5021E1-6256-40D7-91F4-B7CAFF1EC60E}"/>
    <cellStyle name="Neutralne 10 2 8" xfId="10232" xr:uid="{8B3A0050-A6C6-49F8-8FEF-DEAF211F8E02}"/>
    <cellStyle name="Neutralne 10 3" xfId="731" xr:uid="{00000000-0005-0000-0000-0000E0020000}"/>
    <cellStyle name="Neutralne 10 3 2" xfId="10239" xr:uid="{6D3AA3A0-ABE2-46CB-AC09-2B9861014003}"/>
    <cellStyle name="Neutralne 10 3 2 2" xfId="10240" xr:uid="{1E66FDF6-6291-4821-8CB0-347D72DF4312}"/>
    <cellStyle name="Neutralne 10 3 2 2 2" xfId="34466" xr:uid="{6044BA1B-9844-482F-A9BB-5740D1926FDE}"/>
    <cellStyle name="Neutralne 10 3 2 3" xfId="34465" xr:uid="{66CCFCB2-33AF-4F14-B785-F9D9171BE415}"/>
    <cellStyle name="Neutralne 10 3 3" xfId="10241" xr:uid="{0C55772E-5979-4B5B-BC8B-F0F86D619784}"/>
    <cellStyle name="Neutralne 10 3 3 2" xfId="34467" xr:uid="{9BE2A9DF-4A05-434E-9769-70EA51DF95A1}"/>
    <cellStyle name="Neutralne 10 3 4" xfId="10242" xr:uid="{F603A880-A558-496A-87F2-1A947A200617}"/>
    <cellStyle name="Neutralne 10 3 4 2" xfId="34468" xr:uid="{9F74CE75-6D52-4576-87BE-9EF950FCB828}"/>
    <cellStyle name="Neutralne 10 3 5" xfId="10243" xr:uid="{2A42D4B5-1F62-4B41-9459-563E27932380}"/>
    <cellStyle name="Neutralne 10 3 5 2" xfId="34469" xr:uid="{0B971DBB-D58C-4121-82F1-4894699D377B}"/>
    <cellStyle name="Neutralne 10 3 6" xfId="50886" xr:uid="{40CF7A45-D8E2-459C-BC72-109938265CE9}"/>
    <cellStyle name="Neutralne 10 3 7" xfId="34464" xr:uid="{B078A8D1-2339-43F9-B18C-999C243E15C2}"/>
    <cellStyle name="Neutralne 10 3 8" xfId="10238" xr:uid="{352990E8-8A8B-4896-AAC2-7A6FDB25ABD8}"/>
    <cellStyle name="Neutralne 10 4" xfId="10244" xr:uid="{7AE57967-DD9F-4A34-BBB0-53FC7A9B89A2}"/>
    <cellStyle name="Neutralne 10 4 2" xfId="10245" xr:uid="{CA9E8EFB-BCAC-4AD2-A0ED-8EA22CA57892}"/>
    <cellStyle name="Neutralne 10 4 2 2" xfId="34471" xr:uid="{4FF328C1-89CD-43A7-814C-24E5790BBB13}"/>
    <cellStyle name="Neutralne 10 4 3" xfId="34470" xr:uid="{5E639A20-B4C9-4A14-B707-F7F755580290}"/>
    <cellStyle name="Neutralne 10 5" xfId="10246" xr:uid="{61DB32A5-228B-4F71-B736-4D99F720B55C}"/>
    <cellStyle name="Neutralne 10 5 2" xfId="34472" xr:uid="{C52AECD8-91DE-4E50-A5A2-B13A4EF3567D}"/>
    <cellStyle name="Neutralne 10 6" xfId="10247" xr:uid="{000A31F2-BB04-498D-99D8-A4960FFFDC02}"/>
    <cellStyle name="Neutralne 10 6 2" xfId="34473" xr:uid="{73AEECA3-ECED-446A-9F52-F93C3B2F7838}"/>
    <cellStyle name="Neutralne 10 7" xfId="10248" xr:uid="{1DFD1096-E625-44EE-BC9D-5694F379FA34}"/>
    <cellStyle name="Neutralne 10 7 2" xfId="34474" xr:uid="{7A14EE01-844E-49A7-A2B7-75EE8A5B9E6A}"/>
    <cellStyle name="Neutralne 10 8" xfId="50884" xr:uid="{0ACCBAE7-1BC7-4945-AD08-80BE8039CE03}"/>
    <cellStyle name="Neutralne 10 9" xfId="34457" xr:uid="{3B323EB3-F646-4559-BC92-DFFD0D01DF17}"/>
    <cellStyle name="Neutralne 10_COM_BND" xfId="10249" xr:uid="{8CEDC014-1816-461E-90F6-99842F4A83F1}"/>
    <cellStyle name="Neutralne 11" xfId="732" xr:uid="{00000000-0005-0000-0000-0000E1020000}"/>
    <cellStyle name="Neutralne 11 2" xfId="10251" xr:uid="{26707E45-B653-4B10-877B-133C079FFE95}"/>
    <cellStyle name="Neutralne 11 2 2" xfId="10252" xr:uid="{987C8F2E-4165-4D4C-8E85-6529C7446DDA}"/>
    <cellStyle name="Neutralne 11 2 2 2" xfId="34477" xr:uid="{701F10B6-552D-4972-8687-B2B8ED2F70D4}"/>
    <cellStyle name="Neutralne 11 2 3" xfId="10253" xr:uid="{E734F2F7-086D-4DA7-BCFA-8EBB4B645C11}"/>
    <cellStyle name="Neutralne 11 2 3 2" xfId="34478" xr:uid="{2C072B53-8C15-4297-8C8A-F484753CC5CF}"/>
    <cellStyle name="Neutralne 11 2 4" xfId="10254" xr:uid="{6B952DD1-889D-4FA4-AEE4-E787729A0790}"/>
    <cellStyle name="Neutralne 11 2 4 2" xfId="34479" xr:uid="{64C39ADC-D45F-49D9-AE94-60E6229CBA90}"/>
    <cellStyle name="Neutralne 11 2 5" xfId="50888" xr:uid="{C5CC5B82-1CA2-4856-92BB-33AE85C6EB4B}"/>
    <cellStyle name="Neutralne 11 2 6" xfId="34476" xr:uid="{F4D16807-ACCD-4F8F-BBEA-86475197F73E}"/>
    <cellStyle name="Neutralne 11 3" xfId="10255" xr:uid="{333C317B-76A9-4056-9E39-095DE16D71C3}"/>
    <cellStyle name="Neutralne 11 3 2" xfId="34480" xr:uid="{DFE9E15E-B0F1-4CAA-A018-071813D3BF1C}"/>
    <cellStyle name="Neutralne 11 4" xfId="10256" xr:uid="{6A8E2606-B8EA-431F-B209-45184831B75B}"/>
    <cellStyle name="Neutralne 11 4 2" xfId="34481" xr:uid="{B2AF7121-498C-4CCC-ADF5-4342890C2C39}"/>
    <cellStyle name="Neutralne 11 5" xfId="10257" xr:uid="{DB5CB356-5443-4A0F-9156-8C962FB243EA}"/>
    <cellStyle name="Neutralne 11 5 2" xfId="34482" xr:uid="{28D58EE8-4317-44C4-9667-02D0C57F13FD}"/>
    <cellStyle name="Neutralne 11 6" xfId="50887" xr:uid="{52A7C4BF-1FBC-44EC-9AB7-16F9FDF337F2}"/>
    <cellStyle name="Neutralne 11 7" xfId="34475" xr:uid="{8994A2CD-5EAF-4792-9691-15720A770671}"/>
    <cellStyle name="Neutralne 11 8" xfId="10250" xr:uid="{7C396B27-BB51-4E19-ADFA-81005C495F6F}"/>
    <cellStyle name="Neutralne 12" xfId="733" xr:uid="{00000000-0005-0000-0000-0000E2020000}"/>
    <cellStyle name="Neutralne 12 2" xfId="10259" xr:uid="{C359205D-E913-487F-8D2B-84927F61BD6C}"/>
    <cellStyle name="Neutralne 12 2 2" xfId="10260" xr:uid="{CE0C795C-A0CE-490F-9055-C9B2B8160107}"/>
    <cellStyle name="Neutralne 12 2 2 2" xfId="34485" xr:uid="{27E86981-9FCF-42A2-9D95-DA7490A1A07F}"/>
    <cellStyle name="Neutralne 12 2 3" xfId="34484" xr:uid="{CD44B414-E495-4F6F-885C-8725A0C493D2}"/>
    <cellStyle name="Neutralne 12 3" xfId="10261" xr:uid="{3E4A8BC7-2610-47B4-8A33-CDE2D3B2570B}"/>
    <cellStyle name="Neutralne 12 3 2" xfId="34486" xr:uid="{74D86CB2-7C87-4F30-BE7E-E14207EE92C0}"/>
    <cellStyle name="Neutralne 12 4" xfId="10262" xr:uid="{E77D8139-38A2-4BB7-9DE7-261F00F0EAC2}"/>
    <cellStyle name="Neutralne 12 4 2" xfId="34487" xr:uid="{830211A6-4714-4F8F-9A6C-3BB3529B4732}"/>
    <cellStyle name="Neutralne 12 5" xfId="10263" xr:uid="{A29D7767-F390-4155-9459-27446FF1992E}"/>
    <cellStyle name="Neutralne 12 5 2" xfId="34488" xr:uid="{2F64E844-7D61-4993-B4A4-6BAA43EAA88F}"/>
    <cellStyle name="Neutralne 12 6" xfId="50889" xr:uid="{8BFF6828-D55A-4CEC-8BCC-1DEF7876891E}"/>
    <cellStyle name="Neutralne 12 7" xfId="34483" xr:uid="{9EB8AB94-9DE2-4481-A46D-E3D92F6B3760}"/>
    <cellStyle name="Neutralne 12 8" xfId="10258" xr:uid="{43402719-3ACB-4843-8269-BFDFECB5BAA8}"/>
    <cellStyle name="Neutralne 13" xfId="734" xr:uid="{00000000-0005-0000-0000-0000E3020000}"/>
    <cellStyle name="Neutralne 13 2" xfId="10265" xr:uid="{4215039A-F456-47A6-B832-327D566E1842}"/>
    <cellStyle name="Neutralne 13 2 2" xfId="10266" xr:uid="{5E754700-CBDA-4812-9C09-5BBBDA30E060}"/>
    <cellStyle name="Neutralne 13 2 2 2" xfId="34491" xr:uid="{72EEB56D-A252-4290-9C1C-C2D8833AB376}"/>
    <cellStyle name="Neutralne 13 2 3" xfId="10267" xr:uid="{63A06190-AE85-442C-9238-B99BA0065019}"/>
    <cellStyle name="Neutralne 13 2 3 2" xfId="34492" xr:uid="{74D2BB0F-A63E-44DB-8C06-ED0A2750CBA1}"/>
    <cellStyle name="Neutralne 13 2 4" xfId="10268" xr:uid="{983C2BB5-E080-4FD7-94D8-A78CC659DE48}"/>
    <cellStyle name="Neutralne 13 2 4 2" xfId="34493" xr:uid="{D54F98A5-6DBC-4EA1-8A9D-727D8FAAE8C9}"/>
    <cellStyle name="Neutralne 13 2 5" xfId="50891" xr:uid="{A127B9C7-2F77-40B1-AD3E-901D442547D4}"/>
    <cellStyle name="Neutralne 13 2 6" xfId="34490" xr:uid="{17168DF6-0893-4C05-A6C1-CDB4169283A8}"/>
    <cellStyle name="Neutralne 13 3" xfId="10269" xr:uid="{1939B980-18F5-4BF1-8ADF-0891D0DDD07E}"/>
    <cellStyle name="Neutralne 13 3 2" xfId="10270" xr:uid="{B60D0409-2FE1-42E5-A837-F94311BFA908}"/>
    <cellStyle name="Neutralne 13 3 2 2" xfId="34495" xr:uid="{B639F86A-0723-4B6D-B176-59CB254736EB}"/>
    <cellStyle name="Neutralne 13 3 3" xfId="10271" xr:uid="{3C858EF0-37DE-4A70-A5D4-1BDB2FB51586}"/>
    <cellStyle name="Neutralne 13 3 3 2" xfId="34496" xr:uid="{01EBC71C-0D64-4D80-A25E-38F6D848F2E2}"/>
    <cellStyle name="Neutralne 13 3 4" xfId="50892" xr:uid="{846ABADD-D83A-4841-8011-D7008D6D04D0}"/>
    <cellStyle name="Neutralne 13 3 5" xfId="34494" xr:uid="{DC63F564-6903-4672-A84E-8B273423BFBB}"/>
    <cellStyle name="Neutralne 13 4" xfId="10272" xr:uid="{A17FEE15-5D3D-4215-89DB-2BEEBB648CEC}"/>
    <cellStyle name="Neutralne 13 4 2" xfId="34497" xr:uid="{6B44A53E-56EB-4A98-8EB7-D1823543B8A9}"/>
    <cellStyle name="Neutralne 13 5" xfId="10273" xr:uid="{A0FE260B-3939-4ED4-A25D-3DE609E19C7E}"/>
    <cellStyle name="Neutralne 13 5 2" xfId="34498" xr:uid="{9075FBDF-8BFF-49A9-A3E6-13C2BC13ED20}"/>
    <cellStyle name="Neutralne 13 6" xfId="50890" xr:uid="{819BA383-CC53-4FEE-B6C3-1F5BA3AC97E6}"/>
    <cellStyle name="Neutralne 13 7" xfId="34489" xr:uid="{8F85FC12-C62F-4AD3-87A5-451BBE5902ED}"/>
    <cellStyle name="Neutralne 13 8" xfId="53965" xr:uid="{E4B7CF66-B9BB-4862-A042-3AD3D69BD93E}"/>
    <cellStyle name="Neutralne 13 9" xfId="10264" xr:uid="{E7906F06-957A-4E84-849E-764A0B75A1DE}"/>
    <cellStyle name="Neutralne 14" xfId="10274" xr:uid="{12D553CE-7662-4983-8040-434B30FDEA88}"/>
    <cellStyle name="Neutralne 14 2" xfId="10275" xr:uid="{30756D68-B905-4A31-A987-49C879A2E200}"/>
    <cellStyle name="Neutralne 14 2 2" xfId="34500" xr:uid="{127A177D-DC1A-48F9-A468-11AB5FE3112D}"/>
    <cellStyle name="Neutralne 14 3" xfId="10276" xr:uid="{39A0E60E-1916-46FB-BAC4-948EE9E76DF1}"/>
    <cellStyle name="Neutralne 14 3 2" xfId="34501" xr:uid="{8CA38301-B743-4510-B92C-118F4EF31AC0}"/>
    <cellStyle name="Neutralne 14 4" xfId="10277" xr:uid="{01C427F1-6F50-4FD8-8964-962BFFB2C65F}"/>
    <cellStyle name="Neutralne 14 4 2" xfId="34502" xr:uid="{6FE43912-8D0C-4995-81F1-C210D81EF00B}"/>
    <cellStyle name="Neutralne 14 5" xfId="50893" xr:uid="{F0DAEB21-13E3-4780-AA7D-B4BADECC5FBB}"/>
    <cellStyle name="Neutralne 14 6" xfId="34499" xr:uid="{50A556FD-1DF9-4C72-B0FE-BD3A6EE46542}"/>
    <cellStyle name="Neutralne 15" xfId="10278" xr:uid="{1E80A55B-ADC9-41B2-BDF3-0C98E83D27F6}"/>
    <cellStyle name="Neutralne 15 2" xfId="10279" xr:uid="{40A935D3-10D6-412C-A28D-A5DAF43138BE}"/>
    <cellStyle name="Neutralne 15 2 2" xfId="34504" xr:uid="{2356E4EE-555C-4977-9E2D-58F46049183D}"/>
    <cellStyle name="Neutralne 15 3" xfId="10280" xr:uid="{E44BB9AF-7F26-400A-A938-F3DCB5FB659D}"/>
    <cellStyle name="Neutralne 15 3 2" xfId="34505" xr:uid="{2E204226-11DE-4E3F-BC44-2DD79D7721AF}"/>
    <cellStyle name="Neutralne 15 4" xfId="50894" xr:uid="{383978F4-9D02-47FA-8234-2A38988C8B24}"/>
    <cellStyle name="Neutralne 15 5" xfId="34503" xr:uid="{85130AD3-1747-4083-9A6E-EF5839D2CB86}"/>
    <cellStyle name="Neutralne 16" xfId="10281" xr:uid="{31665061-C9DA-49CE-86AD-C09425B3F9E0}"/>
    <cellStyle name="Neutralne 16 2" xfId="10282" xr:uid="{B5159CAC-C69E-4A46-9749-A5E52C320B60}"/>
    <cellStyle name="Neutralne 16 2 2" xfId="34507" xr:uid="{2F23A436-C91E-46FA-BC3A-2B876CF91BD3}"/>
    <cellStyle name="Neutralne 16 3" xfId="10283" xr:uid="{4A959D83-8440-4A64-8B5C-312780A1081F}"/>
    <cellStyle name="Neutralne 16 3 2" xfId="34508" xr:uid="{0F1F3E49-179E-4885-BD04-C5F04FE604E1}"/>
    <cellStyle name="Neutralne 16 4" xfId="50895" xr:uid="{68D45623-5A85-4E78-9799-49A1B355ED06}"/>
    <cellStyle name="Neutralne 16 5" xfId="34506" xr:uid="{2C498233-E23A-43A4-8DC8-375AC8AEB0EE}"/>
    <cellStyle name="Neutralne 16 6" xfId="53966" xr:uid="{A03560C4-B1A3-41BC-965F-D98A53A9321C}"/>
    <cellStyle name="Neutralne 17" xfId="10284" xr:uid="{E2630B0D-A22B-4254-A4AA-8077E5677893}"/>
    <cellStyle name="Neutralne 17 2" xfId="50896" xr:uid="{2B1B3530-57CE-4F12-B1C6-858D4964E4D6}"/>
    <cellStyle name="Neutralne 17 3" xfId="34509" xr:uid="{029B9802-A392-4D80-9C7B-3838EBB6E765}"/>
    <cellStyle name="Neutralne 17 4" xfId="53967" xr:uid="{9F08CF9B-3CA4-443F-9407-F260E8641FB7}"/>
    <cellStyle name="Neutralne 18" xfId="10285" xr:uid="{DD5BBBD7-6A20-4A99-9226-9193A962BA27}"/>
    <cellStyle name="Neutralne 18 2" xfId="50897" xr:uid="{85C09D19-6CCE-448C-9993-B889AC3D91B9}"/>
    <cellStyle name="Neutralne 18 3" xfId="34510" xr:uid="{AD3A590E-C65A-40DA-AF11-07FA6858EF75}"/>
    <cellStyle name="Neutralne 18 4" xfId="53968" xr:uid="{2CABDA42-5BB1-4676-A2FE-AEEE1FE4F2E4}"/>
    <cellStyle name="Neutralne 19" xfId="10286" xr:uid="{0ABD0333-4BC4-4F2E-B85E-9606BCC0E72E}"/>
    <cellStyle name="Neutralne 19 2" xfId="50898" xr:uid="{39E677F6-CEFE-4C3D-98A8-974F441F1C5A}"/>
    <cellStyle name="Neutralne 19 3" xfId="34511" xr:uid="{FBFD7498-3AC9-4E39-B1DB-8910FD43992B}"/>
    <cellStyle name="Neutralne 2" xfId="735" xr:uid="{00000000-0005-0000-0000-0000E4020000}"/>
    <cellStyle name="Neutralne 2 2" xfId="10288" xr:uid="{EACDBEDA-1029-48F9-90D9-F320632D92F4}"/>
    <cellStyle name="Neutralne 2 2 2" xfId="10289" xr:uid="{F57A3395-386A-4FAB-9A19-A9E97C30090F}"/>
    <cellStyle name="Neutralne 2 2 2 2" xfId="34514" xr:uid="{418F7D6E-D7CB-404E-A16D-A99F0F164A5F}"/>
    <cellStyle name="Neutralne 2 2 3" xfId="34513" xr:uid="{A0E47383-E37F-4AE6-98F7-4310B18A94DF}"/>
    <cellStyle name="Neutralne 2 3" xfId="10290" xr:uid="{D8467B09-0202-46D2-9320-D68F8C457386}"/>
    <cellStyle name="Neutralne 2 3 2" xfId="34515" xr:uid="{F398CE20-FE5E-40BE-9B0F-7A281C16D15A}"/>
    <cellStyle name="Neutralne 2 4" xfId="10291" xr:uid="{163AF727-9627-4BC4-82D7-6592FC0C39D1}"/>
    <cellStyle name="Neutralne 2 4 2" xfId="34516" xr:uid="{16EF7A22-D601-407A-B6E0-4AF43AF56546}"/>
    <cellStyle name="Neutralne 2 5" xfId="10292" xr:uid="{F37CE092-50BC-4E04-A735-48A75DB16077}"/>
    <cellStyle name="Neutralne 2 5 2" xfId="34517" xr:uid="{A96B15CA-E279-4879-B885-BB0D31872918}"/>
    <cellStyle name="Neutralne 2 6" xfId="50899" xr:uid="{E935F877-7F4F-47D5-BDE8-70F4A72D90DC}"/>
    <cellStyle name="Neutralne 2 7" xfId="34512" xr:uid="{301FD300-897D-46AF-8523-D533EBB983B4}"/>
    <cellStyle name="Neutralne 2 8" xfId="10287" xr:uid="{89DB0FEB-6CC2-4B0F-B621-577BAD44C585}"/>
    <cellStyle name="Neutralne 20" xfId="10293" xr:uid="{C68108BB-5946-4A59-85D4-63B1FA625051}"/>
    <cellStyle name="Neutralne 20 2" xfId="34518" xr:uid="{BC47E0EE-EA67-48D9-9487-AD4FB6163380}"/>
    <cellStyle name="Neutralne 20 3" xfId="53969" xr:uid="{0BCD0447-AF18-401E-B253-C348F003337B}"/>
    <cellStyle name="Neutralne 21" xfId="50883" xr:uid="{ED093558-3860-4F9D-A919-CAE8B6F82B38}"/>
    <cellStyle name="Neutralne 22" xfId="34456" xr:uid="{E68963ED-6F7D-4E75-824B-42CCBCFE2AE8}"/>
    <cellStyle name="Neutralne 3" xfId="736" xr:uid="{00000000-0005-0000-0000-0000E5020000}"/>
    <cellStyle name="Neutralne 3 2" xfId="10295" xr:uid="{93366D40-1203-419C-A032-FD9206A36529}"/>
    <cellStyle name="Neutralne 3 2 2" xfId="10296" xr:uid="{EE08AE9A-C20E-4002-BA7A-93B58BA14947}"/>
    <cellStyle name="Neutralne 3 2 2 2" xfId="34521" xr:uid="{7AE2F05A-06DA-43C3-B2F3-765EF7233CAF}"/>
    <cellStyle name="Neutralne 3 2 3" xfId="34520" xr:uid="{8BF41787-79C6-4305-BFEC-FA249913B2C1}"/>
    <cellStyle name="Neutralne 3 3" xfId="10297" xr:uid="{2211EA8F-CDBC-499B-AEA9-E4F96F19CB17}"/>
    <cellStyle name="Neutralne 3 3 2" xfId="34522" xr:uid="{C562A861-3638-4149-A1F2-83717E4A7C0A}"/>
    <cellStyle name="Neutralne 3 4" xfId="10298" xr:uid="{ED12A095-D7C6-4A4E-B197-C51BACDAC0E8}"/>
    <cellStyle name="Neutralne 3 4 2" xfId="34523" xr:uid="{793D451F-2093-413C-B4E3-C046E47F53FF}"/>
    <cellStyle name="Neutralne 3 5" xfId="10299" xr:uid="{90D984A5-D413-46D0-86DE-4552FA704E34}"/>
    <cellStyle name="Neutralne 3 5 2" xfId="34524" xr:uid="{BB78E745-084E-4CF7-A8D1-4D71C13C42B2}"/>
    <cellStyle name="Neutralne 3 6" xfId="50900" xr:uid="{948C0169-49D9-4417-8665-E778495D4A5C}"/>
    <cellStyle name="Neutralne 3 7" xfId="34519" xr:uid="{5A4EA3EE-8D6C-4AB4-A85E-71859E26BB1F}"/>
    <cellStyle name="Neutralne 3 8" xfId="10294" xr:uid="{293C7436-7DED-4016-92EB-535950A4449A}"/>
    <cellStyle name="Neutralne 4" xfId="737" xr:uid="{00000000-0005-0000-0000-0000E6020000}"/>
    <cellStyle name="Neutralne 4 2" xfId="10301" xr:uid="{10FB27C9-5701-4D86-9CBE-A5ED103F2B90}"/>
    <cellStyle name="Neutralne 4 2 2" xfId="10302" xr:uid="{8526E621-EB2D-4C1B-9BA1-ECF8FB69353F}"/>
    <cellStyle name="Neutralne 4 2 2 2" xfId="34527" xr:uid="{A581A922-C072-42D3-A640-1D17B9E92F39}"/>
    <cellStyle name="Neutralne 4 2 3" xfId="34526" xr:uid="{C121B822-A83D-46C8-B761-A0405F3428C5}"/>
    <cellStyle name="Neutralne 4 3" xfId="10303" xr:uid="{944A88C6-7B59-49FC-9C8D-1112DE3FA1FE}"/>
    <cellStyle name="Neutralne 4 3 2" xfId="34528" xr:uid="{E61A7E54-3DA9-4C4F-8CE4-2237053E75D7}"/>
    <cellStyle name="Neutralne 4 4" xfId="10304" xr:uid="{C955AF74-89E7-43D8-85C9-C037178FD7B5}"/>
    <cellStyle name="Neutralne 4 4 2" xfId="34529" xr:uid="{59538395-C249-4EA4-A408-E97CC01C9BE0}"/>
    <cellStyle name="Neutralne 4 5" xfId="10305" xr:uid="{B05854C6-6A34-48D8-A98B-BBDF5F46907E}"/>
    <cellStyle name="Neutralne 4 5 2" xfId="34530" xr:uid="{42C4A800-75E1-4E45-80F6-69EA2906D7B3}"/>
    <cellStyle name="Neutralne 4 6" xfId="50901" xr:uid="{20939618-CAE3-4E61-B526-E28A56CC3686}"/>
    <cellStyle name="Neutralne 4 7" xfId="34525" xr:uid="{C22E2988-FF8A-4727-AEF4-7D6CE2FD3873}"/>
    <cellStyle name="Neutralne 4 8" xfId="10300" xr:uid="{6A0C71BB-3C8B-42FC-89B0-0E864D92CF02}"/>
    <cellStyle name="Neutralne 5" xfId="738" xr:uid="{00000000-0005-0000-0000-0000E7020000}"/>
    <cellStyle name="Neutralne 5 2" xfId="10307" xr:uid="{0FBD9A83-9DF7-4282-BA62-7E069EE061E0}"/>
    <cellStyle name="Neutralne 5 2 2" xfId="10308" xr:uid="{AFE75A40-8570-45EA-BA7A-050CD891B85C}"/>
    <cellStyle name="Neutralne 5 2 2 2" xfId="34533" xr:uid="{408148CD-3E19-4B7C-94C8-7A513395F228}"/>
    <cellStyle name="Neutralne 5 2 3" xfId="34532" xr:uid="{DDFA75D1-99B9-480C-826E-6DFB71F628B3}"/>
    <cellStyle name="Neutralne 5 3" xfId="10309" xr:uid="{31348974-AC88-4688-A557-4633798BBEA6}"/>
    <cellStyle name="Neutralne 5 3 2" xfId="34534" xr:uid="{9BF5F694-DD41-421A-ABCE-066BDE990E46}"/>
    <cellStyle name="Neutralne 5 4" xfId="10310" xr:uid="{F8CA0C94-E3FB-4DFC-B3FB-35734DE3EAA5}"/>
    <cellStyle name="Neutralne 5 4 2" xfId="34535" xr:uid="{F3DA094E-072D-47D2-AF11-8E7DAB348E27}"/>
    <cellStyle name="Neutralne 5 5" xfId="10311" xr:uid="{B82079B7-5A9F-468D-B5B8-F72F611DA734}"/>
    <cellStyle name="Neutralne 5 5 2" xfId="34536" xr:uid="{408D0E54-ED9B-4485-ADB7-E64EC0746566}"/>
    <cellStyle name="Neutralne 5 6" xfId="50902" xr:uid="{223047DF-EDCF-4E26-999C-525130DBD64F}"/>
    <cellStyle name="Neutralne 5 7" xfId="34531" xr:uid="{D5A6A78E-FB4B-46F9-B7E3-DA8C3550264A}"/>
    <cellStyle name="Neutralne 5 8" xfId="10306" xr:uid="{33BF2848-ED39-4A79-9AFC-EDFB0985B38F}"/>
    <cellStyle name="Neutralne 6" xfId="739" xr:uid="{00000000-0005-0000-0000-0000E8020000}"/>
    <cellStyle name="Neutralne 6 2" xfId="10313" xr:uid="{3A51CB7B-56FC-420A-A5A4-79A2D1D0FB43}"/>
    <cellStyle name="Neutralne 6 2 2" xfId="10314" xr:uid="{8A513F51-6268-4462-8377-78241884D745}"/>
    <cellStyle name="Neutralne 6 2 2 2" xfId="34539" xr:uid="{DE75BF3D-E641-4D22-9066-BD39668C02EF}"/>
    <cellStyle name="Neutralne 6 2 3" xfId="34538" xr:uid="{CCDC9104-D96A-4C9D-8187-82FB1BB98821}"/>
    <cellStyle name="Neutralne 6 3" xfId="10315" xr:uid="{E631C275-70DF-438F-8ACC-DC4B53E8C237}"/>
    <cellStyle name="Neutralne 6 3 2" xfId="34540" xr:uid="{80DB8802-FB92-4338-BB4B-2BE3E4CA6A4B}"/>
    <cellStyle name="Neutralne 6 4" xfId="10316" xr:uid="{6454B6AB-F8AD-4FE3-94AE-77A75E7DDB2E}"/>
    <cellStyle name="Neutralne 6 4 2" xfId="34541" xr:uid="{6D1EC286-145B-47C8-8CAB-1A5A8E37FDE0}"/>
    <cellStyle name="Neutralne 6 5" xfId="10317" xr:uid="{55289D98-1D78-44E0-9C06-FCFE2D7DF45C}"/>
    <cellStyle name="Neutralne 6 5 2" xfId="34542" xr:uid="{81A4A6F6-D632-4DD6-B849-95B03DA368D1}"/>
    <cellStyle name="Neutralne 6 6" xfId="50903" xr:uid="{F0EBF1C4-2C3E-43FB-BBBB-5EECA57C95FF}"/>
    <cellStyle name="Neutralne 6 7" xfId="34537" xr:uid="{4DEEBDBA-A971-4F41-9401-2F815A1860E0}"/>
    <cellStyle name="Neutralne 6 8" xfId="10312" xr:uid="{A6E4C61F-AB0C-4202-9ECA-86B931BAF6B1}"/>
    <cellStyle name="Neutralne 7" xfId="740" xr:uid="{00000000-0005-0000-0000-0000E9020000}"/>
    <cellStyle name="Neutralne 7 2" xfId="10319" xr:uid="{97EA7DCA-105D-459B-87C3-5FB921A32830}"/>
    <cellStyle name="Neutralne 7 2 2" xfId="10320" xr:uid="{67EC1BA0-E827-4AC3-9867-38FF33A8A709}"/>
    <cellStyle name="Neutralne 7 2 2 2" xfId="34545" xr:uid="{6628393A-6381-4C54-A32E-3F63AE1E9A87}"/>
    <cellStyle name="Neutralne 7 2 3" xfId="34544" xr:uid="{774CA904-D2DE-4A69-BF7A-02542498997F}"/>
    <cellStyle name="Neutralne 7 3" xfId="10321" xr:uid="{2CA0DAB4-4DCF-46E9-858B-0632CB5A68F2}"/>
    <cellStyle name="Neutralne 7 3 2" xfId="34546" xr:uid="{ECC932C2-962A-445F-84D0-552B44FB1F39}"/>
    <cellStyle name="Neutralne 7 4" xfId="10322" xr:uid="{D7A25326-7126-427E-BEBA-2C0ED74E17AE}"/>
    <cellStyle name="Neutralne 7 4 2" xfId="34547" xr:uid="{52E3767A-A05C-4D56-8BB4-B37C2C403266}"/>
    <cellStyle name="Neutralne 7 5" xfId="10323" xr:uid="{0E54B67A-D568-46FA-8E51-24F3751D30CD}"/>
    <cellStyle name="Neutralne 7 5 2" xfId="34548" xr:uid="{B44776A3-8752-458E-AB39-404BC51D3B63}"/>
    <cellStyle name="Neutralne 7 6" xfId="50904" xr:uid="{E18B483E-6F43-4390-9333-47C1BC6C1B39}"/>
    <cellStyle name="Neutralne 7 7" xfId="34543" xr:uid="{D46B6A0B-5D42-4097-8834-6D091F113BF8}"/>
    <cellStyle name="Neutralne 7 8" xfId="10318" xr:uid="{DC1093E2-8EC7-42B2-8C10-EC761FCEA1D0}"/>
    <cellStyle name="Neutralne 8" xfId="741" xr:uid="{00000000-0005-0000-0000-0000EA020000}"/>
    <cellStyle name="Neutralne 8 2" xfId="10325" xr:uid="{39C44D9A-2DE7-483D-9FEC-E4E3D1099687}"/>
    <cellStyle name="Neutralne 8 2 2" xfId="10326" xr:uid="{28067144-CD1C-4744-BAF3-C06F103D8065}"/>
    <cellStyle name="Neutralne 8 2 2 2" xfId="34551" xr:uid="{C80FC6E9-9E9A-429E-8E6A-56FA6ED45E44}"/>
    <cellStyle name="Neutralne 8 2 3" xfId="34550" xr:uid="{5578588A-B30C-4CD6-9342-EFAA7D593FA2}"/>
    <cellStyle name="Neutralne 8 3" xfId="10327" xr:uid="{B2A29CD0-D9FC-4DD8-B4C0-7E6E76072B85}"/>
    <cellStyle name="Neutralne 8 3 2" xfId="34552" xr:uid="{6AC7E053-08B4-47FD-B927-91430BED2E91}"/>
    <cellStyle name="Neutralne 8 4" xfId="10328" xr:uid="{A4FB02FB-305B-4DDF-9E37-9AEA4FC4AEB5}"/>
    <cellStyle name="Neutralne 8 4 2" xfId="34553" xr:uid="{DC68F05B-FAD8-41BD-9E5E-87D99067632A}"/>
    <cellStyle name="Neutralne 8 5" xfId="10329" xr:uid="{1A602195-6108-419D-B7CA-32E385FFBBDC}"/>
    <cellStyle name="Neutralne 8 5 2" xfId="34554" xr:uid="{373D984D-FA4B-49F3-9DBC-D790A3E67D6F}"/>
    <cellStyle name="Neutralne 8 6" xfId="50905" xr:uid="{9793A8DC-2D97-4CB6-A7C0-A33A66F34D91}"/>
    <cellStyle name="Neutralne 8 7" xfId="34549" xr:uid="{82AD6830-FBDF-4D35-ABC2-EB54653A0DEC}"/>
    <cellStyle name="Neutralne 8 8" xfId="10324" xr:uid="{70BC45D8-7C44-4ECE-8C15-53B933A51755}"/>
    <cellStyle name="Neutralne 9" xfId="742" xr:uid="{00000000-0005-0000-0000-0000EB020000}"/>
    <cellStyle name="Neutralne 9 10" xfId="10330" xr:uid="{6165FFD2-2E51-45AB-9546-7F1F1724C9CB}"/>
    <cellStyle name="Neutralne 9 2" xfId="743" xr:uid="{00000000-0005-0000-0000-0000EC020000}"/>
    <cellStyle name="Neutralne 9 2 2" xfId="10332" xr:uid="{CF44D178-E48F-4954-9FA2-FBFED8E3ADC9}"/>
    <cellStyle name="Neutralne 9 2 2 2" xfId="10333" xr:uid="{B71DF12A-EF02-4655-981A-DAA763DFF2F7}"/>
    <cellStyle name="Neutralne 9 2 2 2 2" xfId="34558" xr:uid="{071AD878-695D-4340-8DFF-EB3B7A1D39C2}"/>
    <cellStyle name="Neutralne 9 2 2 3" xfId="34557" xr:uid="{718B2DE7-A18B-4416-91D6-A8CC34FA8DB8}"/>
    <cellStyle name="Neutralne 9 2 3" xfId="10334" xr:uid="{76065D28-75A3-4CEE-88D7-00458CFCB58E}"/>
    <cellStyle name="Neutralne 9 2 3 2" xfId="34559" xr:uid="{5F47B3EF-7ABE-4812-B817-7682ACD98E83}"/>
    <cellStyle name="Neutralne 9 2 4" xfId="10335" xr:uid="{3D961B61-869A-4570-9026-CEA588B05965}"/>
    <cellStyle name="Neutralne 9 2 4 2" xfId="34560" xr:uid="{0A2D5F65-7A44-4FEB-A12C-0C9B8CFF4073}"/>
    <cellStyle name="Neutralne 9 2 5" xfId="10336" xr:uid="{29B64185-AFFE-4A3B-9CB7-E30E02F5FD73}"/>
    <cellStyle name="Neutralne 9 2 5 2" xfId="34561" xr:uid="{8323DC2E-ECE9-40BF-ADF5-DFA425847E0B}"/>
    <cellStyle name="Neutralne 9 2 6" xfId="50907" xr:uid="{D4836846-7A5E-4EA7-9B13-711ACE61C0E4}"/>
    <cellStyle name="Neutralne 9 2 7" xfId="34556" xr:uid="{3590BE17-3A55-4D3B-81C1-7AD5AEC07718}"/>
    <cellStyle name="Neutralne 9 2 8" xfId="10331" xr:uid="{11811AB7-70EB-4833-BCB1-752BFA9C1DF8}"/>
    <cellStyle name="Neutralne 9 3" xfId="744" xr:uid="{00000000-0005-0000-0000-0000ED020000}"/>
    <cellStyle name="Neutralne 9 3 2" xfId="10338" xr:uid="{F9B5C355-7BBE-496F-93B7-4A1F1AE72200}"/>
    <cellStyle name="Neutralne 9 3 2 2" xfId="10339" xr:uid="{D2192BF8-8D80-47B9-A04F-5C2D007DB56E}"/>
    <cellStyle name="Neutralne 9 3 2 2 2" xfId="34564" xr:uid="{18283547-808F-4321-ABAC-D9B560C28524}"/>
    <cellStyle name="Neutralne 9 3 2 3" xfId="34563" xr:uid="{8407D2A9-A6EF-4BC5-B3D8-720DA09CBB0B}"/>
    <cellStyle name="Neutralne 9 3 3" xfId="10340" xr:uid="{32E35A41-D960-4DE2-84CD-DBE4B6BFBA59}"/>
    <cellStyle name="Neutralne 9 3 3 2" xfId="34565" xr:uid="{5B39096E-2FDB-49D3-BE3A-52FC24C9532E}"/>
    <cellStyle name="Neutralne 9 3 4" xfId="10341" xr:uid="{2F562E04-E2B5-4CE0-9945-58987CAB0B0C}"/>
    <cellStyle name="Neutralne 9 3 4 2" xfId="34566" xr:uid="{A2FB097B-5DB4-496A-96A5-D17DF0CE09CA}"/>
    <cellStyle name="Neutralne 9 3 5" xfId="10342" xr:uid="{C13A5A37-39D4-4537-B7AE-BA6BF7AA992C}"/>
    <cellStyle name="Neutralne 9 3 5 2" xfId="34567" xr:uid="{31900504-FCDF-4851-863F-AC12B95552E8}"/>
    <cellStyle name="Neutralne 9 3 6" xfId="50908" xr:uid="{E9E76ED3-B4A3-4029-8E2D-B14D6AE60AAD}"/>
    <cellStyle name="Neutralne 9 3 7" xfId="34562" xr:uid="{CCE451F0-17B4-46D0-87F5-6336A1894CB2}"/>
    <cellStyle name="Neutralne 9 3 8" xfId="10337" xr:uid="{E1BE15A7-FB08-4E45-86F8-C12EAB94E0F2}"/>
    <cellStyle name="Neutralne 9 4" xfId="10343" xr:uid="{0897E7B9-5629-4750-8CF6-BB64245445DB}"/>
    <cellStyle name="Neutralne 9 4 2" xfId="10344" xr:uid="{A39837E3-4612-4892-8F08-B94CD8A23D70}"/>
    <cellStyle name="Neutralne 9 4 2 2" xfId="34569" xr:uid="{47FDE7D7-8880-4AAF-99B7-B948E1C91545}"/>
    <cellStyle name="Neutralne 9 4 3" xfId="34568" xr:uid="{C26E9DE7-2322-473D-AD9C-B912A7BB638B}"/>
    <cellStyle name="Neutralne 9 5" xfId="10345" xr:uid="{4765DF67-5EB8-4CC0-96E9-FE0E4F7682B0}"/>
    <cellStyle name="Neutralne 9 5 2" xfId="34570" xr:uid="{B81E83BF-5541-4DFE-8255-689D71B92A31}"/>
    <cellStyle name="Neutralne 9 6" xfId="10346" xr:uid="{17080D33-0BC3-4578-BE2B-33341B5F226F}"/>
    <cellStyle name="Neutralne 9 6 2" xfId="34571" xr:uid="{A820920A-DE58-4D6C-98DA-C96371AE1FE6}"/>
    <cellStyle name="Neutralne 9 7" xfId="10347" xr:uid="{3053DB6B-826E-4B3F-886A-F775B14CFE98}"/>
    <cellStyle name="Neutralne 9 7 2" xfId="34572" xr:uid="{33E643D2-2444-46A4-991A-2EA62D62FC57}"/>
    <cellStyle name="Neutralne 9 8" xfId="50906" xr:uid="{AAC79B76-36D7-47AD-804D-03D0247BE6D8}"/>
    <cellStyle name="Neutralne 9 9" xfId="34555" xr:uid="{7F389BFD-F4F1-480A-96FE-67883EA79C7C}"/>
    <cellStyle name="Neutralne 9_COM_BND" xfId="10348" xr:uid="{F2CE940B-144C-43FD-97F3-3E5750F64EF7}"/>
    <cellStyle name="Neutralne_CHP" xfId="10349" xr:uid="{6EF5A67A-07DC-44E9-B280-97A9E9808AF2}"/>
    <cellStyle name="no dec" xfId="745" xr:uid="{00000000-0005-0000-0000-0000EE020000}"/>
    <cellStyle name="no dec 2" xfId="10351" xr:uid="{01390B68-B31E-44F7-8215-F53492E26AB6}"/>
    <cellStyle name="no dec 2 2" xfId="10352" xr:uid="{594A01A6-E721-4C79-8A72-7AFAB61B5DB9}"/>
    <cellStyle name="no dec 2 2 2" xfId="34575" xr:uid="{036D6525-48A8-48EC-ADEF-205C70CF113D}"/>
    <cellStyle name="no dec 2 3" xfId="34574" xr:uid="{62EF53B7-359F-4ACA-9E0B-DF80D27D6110}"/>
    <cellStyle name="no dec 3" xfId="10353" xr:uid="{62DE410E-25AD-48F4-B4CF-0EEEA80B2F14}"/>
    <cellStyle name="no dec 3 2" xfId="34576" xr:uid="{EEBB39FF-FB15-4AE3-AE9F-9EB4C97123D0}"/>
    <cellStyle name="no dec 4" xfId="10354" xr:uid="{EE4383CE-2E36-4D11-A442-4EC638541657}"/>
    <cellStyle name="no dec 4 2" xfId="34577" xr:uid="{2802F5B5-1876-49F7-81A6-56C0A28A6B23}"/>
    <cellStyle name="no dec 5" xfId="10355" xr:uid="{1D0BBD6A-1362-4398-92A2-B69C4DB61CBE}"/>
    <cellStyle name="no dec 5 2" xfId="34578" xr:uid="{17A363C4-4BE4-4422-A908-E1B29D373F93}"/>
    <cellStyle name="no dec 6" xfId="50909" xr:uid="{6E89A7D6-7DED-4708-A4DC-A9318CC7543E}"/>
    <cellStyle name="no dec 7" xfId="34573" xr:uid="{F33476BD-2A36-44BE-BD27-6F7977BFE85C}"/>
    <cellStyle name="no dec 8" xfId="10350" xr:uid="{C9B2E387-8C14-406D-950C-5459FC72CD06}"/>
    <cellStyle name="Normal" xfId="0" builtinId="0"/>
    <cellStyle name="Normal - Style1" xfId="746" xr:uid="{00000000-0005-0000-0000-0000F0020000}"/>
    <cellStyle name="Normal - Style1 10" xfId="53662" xr:uid="{B6A56D42-B8EF-4324-A53F-47B3F889DE40}"/>
    <cellStyle name="Normal - Style1 11" xfId="53970" xr:uid="{D578B521-DD50-4491-BA2F-AC12B90BD97E}"/>
    <cellStyle name="Normal - Style1 12" xfId="54406" xr:uid="{BDDE4238-0128-4201-A86E-8017B7C63CBD}"/>
    <cellStyle name="Normal - Style1 13" xfId="54455" xr:uid="{BAED11A0-276F-48D0-AC02-0B54FB96E9C6}"/>
    <cellStyle name="Normal - Style1 14" xfId="10356" xr:uid="{0288D83F-A99A-4C92-ABB6-A8EB427D5CF0}"/>
    <cellStyle name="Normal - Style1 2" xfId="10357" xr:uid="{56E1BDD7-0CFD-408C-ADED-E73D173AF62D}"/>
    <cellStyle name="Normal - Style1 2 2" xfId="10358" xr:uid="{9CD2085E-CBA1-495D-A662-A7198F0AA424}"/>
    <cellStyle name="Normal - Style1 2 2 2" xfId="50912" xr:uid="{99ED01A5-60E0-475C-AF40-267BF6949D2B}"/>
    <cellStyle name="Normal - Style1 2 2 3" xfId="34581" xr:uid="{28BFEB42-5A68-42CB-BB19-1EE34795B4BB}"/>
    <cellStyle name="Normal - Style1 2 2 3 2" xfId="54513" xr:uid="{752DFFEC-3DD1-49B1-9DA1-F0B04CC024A6}"/>
    <cellStyle name="Normal - Style1 2 3" xfId="10359" xr:uid="{89FF1920-F43D-4FB7-AA03-FA36CDB93D1F}"/>
    <cellStyle name="Normal - Style1 2 3 2" xfId="34582" xr:uid="{4709177F-C288-42C3-8C0E-632821E1892B}"/>
    <cellStyle name="Normal - Style1 2 4" xfId="10360" xr:uid="{23B79F95-2944-447D-A7DB-DF81BB669AE8}"/>
    <cellStyle name="Normal - Style1 2 4 2" xfId="34583" xr:uid="{7921A890-A61D-4797-BAB6-8E5532F433EC}"/>
    <cellStyle name="Normal - Style1 2 5" xfId="10361" xr:uid="{CA41F0F2-1A44-4ADC-BD37-7E7ADD57E276}"/>
    <cellStyle name="Normal - Style1 2 5 2" xfId="34584" xr:uid="{B6C0A45D-9362-40BC-B6FB-2098FB56C8C3}"/>
    <cellStyle name="Normal - Style1 2 6" xfId="50911" xr:uid="{444253E8-B5B7-45BE-9A8A-B575F012DC16}"/>
    <cellStyle name="Normal - Style1 2 7" xfId="34580" xr:uid="{F13FE993-7271-4B93-ADFA-60DAEDA1AADC}"/>
    <cellStyle name="Normal - Style1 3" xfId="10362" xr:uid="{17167778-CEA8-4308-8CBC-326825CC27CD}"/>
    <cellStyle name="Normal - Style1 3 2" xfId="10363" xr:uid="{FE4772CC-1553-4823-BB58-9E95361BEE4D}"/>
    <cellStyle name="Normal - Style1 3 2 2" xfId="50914" xr:uid="{AD4D6A8A-4C68-4C52-928E-4FF13BF59945}"/>
    <cellStyle name="Normal - Style1 3 2 3" xfId="34586" xr:uid="{8E9B0FDF-61F3-4C0F-87CF-02ED247EF4C5}"/>
    <cellStyle name="Normal - Style1 3 3" xfId="10364" xr:uid="{34D7CABF-21FF-4CA3-A20F-8FB4D3D66395}"/>
    <cellStyle name="Normal - Style1 3 3 2" xfId="34587" xr:uid="{08AAA1BD-B39B-4C54-A8BC-380D29B7314B}"/>
    <cellStyle name="Normal - Style1 3 4" xfId="10365" xr:uid="{03D5B946-3315-43E8-9EAD-E77EC2DB8E14}"/>
    <cellStyle name="Normal - Style1 3 4 2" xfId="34588" xr:uid="{04F67B44-4EB1-490A-8B8E-BF4561788DD9}"/>
    <cellStyle name="Normal - Style1 3 5" xfId="50913" xr:uid="{4E4DF658-8EDB-40DD-9D9B-38B3E6906FCA}"/>
    <cellStyle name="Normal - Style1 3 6" xfId="34585" xr:uid="{3EAFFDAA-5818-4250-A4FA-ACE20B97D48C}"/>
    <cellStyle name="Normal - Style1 4" xfId="10366" xr:uid="{912DED9B-08BD-4380-80DC-7C83C2DFEE92}"/>
    <cellStyle name="Normal - Style1 4 2" xfId="50915" xr:uid="{6F8CC5CE-3003-4884-A5C9-02CA596F6F9B}"/>
    <cellStyle name="Normal - Style1 4 3" xfId="34589" xr:uid="{B5CD514E-6AD3-42B9-82CC-B906520E1F50}"/>
    <cellStyle name="Normal - Style1 5" xfId="10367" xr:uid="{0BEA54F5-5F7E-4012-BD27-0A43DD526BE9}"/>
    <cellStyle name="Normal - Style1 5 2" xfId="34590" xr:uid="{8799F3AD-D6E3-4207-B2CC-55F49C2CE50E}"/>
    <cellStyle name="Normal - Style1 6" xfId="10368" xr:uid="{617A9C3D-02E5-4362-8A50-D141FC60BD07}"/>
    <cellStyle name="Normal - Style1 6 2" xfId="34591" xr:uid="{3F32A296-0AB5-4D99-9D0E-1F24174E0C3B}"/>
    <cellStyle name="Normal - Style1 7" xfId="10369" xr:uid="{C2207B4F-AEF8-4487-9A0E-4CCAFC14F636}"/>
    <cellStyle name="Normal - Style1 7 2" xfId="34592" xr:uid="{5FB7CF45-AF9A-4120-867E-F835B930321F}"/>
    <cellStyle name="Normal - Style1 8" xfId="50910" xr:uid="{D47F82C5-605A-4B5F-8F83-C11B70B4CB9E}"/>
    <cellStyle name="Normal - Style1 9" xfId="34579" xr:uid="{4E7CFBD8-C474-4BE8-9ECD-5EC8E479ED5A}"/>
    <cellStyle name="Normal 10" xfId="747" xr:uid="{00000000-0005-0000-0000-0000F1020000}"/>
    <cellStyle name="Normal 10 10" xfId="10371" xr:uid="{93163743-DD45-454E-B096-32B95CCFB242}"/>
    <cellStyle name="Normal 10 10 2" xfId="10372" xr:uid="{94ECD6F3-BA1C-4454-B7A2-21C048A10261}"/>
    <cellStyle name="Normal 10 10 2 2" xfId="34595" xr:uid="{4D106F20-0B4B-4C35-89AE-AF486D69964E}"/>
    <cellStyle name="Normal 10 10 3" xfId="34594" xr:uid="{EF06408A-6C65-40B8-BE73-291AA60982AE}"/>
    <cellStyle name="Normal 10 11" xfId="10373" xr:uid="{3018FC3E-36CA-4F0F-80C7-8B0F78B05677}"/>
    <cellStyle name="Normal 10 11 2" xfId="34596" xr:uid="{8CEEAE6D-CDAC-40DE-AEC6-98E296323196}"/>
    <cellStyle name="Normal 10 12" xfId="10374" xr:uid="{444152B9-1E40-4162-810D-645766846C10}"/>
    <cellStyle name="Normal 10 12 2" xfId="34597" xr:uid="{992D55DC-0390-457F-B957-E0F16A29B41C}"/>
    <cellStyle name="Normal 10 13" xfId="10375" xr:uid="{973894F4-82BB-4AA9-A553-0B25F42E4A95}"/>
    <cellStyle name="Normal 10 13 2" xfId="34598" xr:uid="{7795A92C-7106-4CA0-87A3-6013CE8796F8}"/>
    <cellStyle name="Normal 10 14" xfId="10376" xr:uid="{E1309547-16BC-45A8-8DEF-9E587FCA8F1E}"/>
    <cellStyle name="Normal 10 14 2" xfId="34599" xr:uid="{3D5C1B4E-D9E4-4595-A548-D3627905F99D}"/>
    <cellStyle name="Normal 10 15" xfId="10377" xr:uid="{43DE076A-CC7B-4AD8-95C3-4E3EE2FC6B0F}"/>
    <cellStyle name="Normal 10 15 2" xfId="50916" xr:uid="{54D27C7E-69F1-4691-A49E-A478FA516A44}"/>
    <cellStyle name="Normal 10 16" xfId="34593" xr:uid="{A1C64801-963B-47E0-9922-98A5408382D3}"/>
    <cellStyle name="Normal 10 17" xfId="10370" xr:uid="{E64EF853-8D70-4841-AB9A-C32EA728B4D9}"/>
    <cellStyle name="Normal 10 2" xfId="10378" xr:uid="{807E5537-14DC-4A53-8E17-CC56AC8CBFBD}"/>
    <cellStyle name="Normal 10 2 2" xfId="10379" xr:uid="{BCA03794-87EF-4443-B301-CA8F496F3EEA}"/>
    <cellStyle name="Normal 10 2 2 2" xfId="10380" xr:uid="{86173F3D-04A7-4001-8C28-654380AED403}"/>
    <cellStyle name="Normal 10 2 2 2 2" xfId="10381" xr:uid="{8318E66A-6C37-43C8-A1F4-07BD8A0575AA}"/>
    <cellStyle name="Normal 10 2 2 2 2 2" xfId="34603" xr:uid="{8BAEB3D9-B3D2-4926-B7C5-66DF18F7FB6A}"/>
    <cellStyle name="Normal 10 2 2 2 3" xfId="34602" xr:uid="{8A75F91E-5387-4A5F-B51E-5770BB733C7E}"/>
    <cellStyle name="Normal 10 2 2 3" xfId="10382" xr:uid="{52B5B6FC-F23B-472A-9FB3-F45DBA046240}"/>
    <cellStyle name="Normal 10 2 2 3 2" xfId="34604" xr:uid="{9B662D23-B122-4AFC-B56C-1058611B1A68}"/>
    <cellStyle name="Normal 10 2 2 4" xfId="34601" xr:uid="{23F80B9B-7A0C-4938-964A-891E4F54BBDE}"/>
    <cellStyle name="Normal 10 2 3" xfId="10383" xr:uid="{74B89D9D-AB23-42FC-BBFA-DBAEAFBD5C46}"/>
    <cellStyle name="Normal 10 2 3 2" xfId="10384" xr:uid="{44D15AE0-C9AC-4168-88F2-1BADD297BC34}"/>
    <cellStyle name="Normal 10 2 3 2 2" xfId="34606" xr:uid="{B819CAE8-D0AB-468C-99D4-067FD24B7672}"/>
    <cellStyle name="Normal 10 2 3 3" xfId="34605" xr:uid="{A9C21D5A-5775-4D5B-BBEA-0EB4804E398E}"/>
    <cellStyle name="Normal 10 2 4" xfId="10385" xr:uid="{9D828139-F2A8-475A-9DCE-1526C98C371F}"/>
    <cellStyle name="Normal 10 2 4 2" xfId="10386" xr:uid="{444CD0BF-F728-4743-9515-8B9AC94556B0}"/>
    <cellStyle name="Normal 10 2 4 2 2" xfId="34608" xr:uid="{B1B6A4B8-E5E8-4C00-8BDA-03E58AC31733}"/>
    <cellStyle name="Normal 10 2 4 3" xfId="34607" xr:uid="{F95ADAB0-A9F1-4F2F-974B-784D70950243}"/>
    <cellStyle name="Normal 10 2 5" xfId="10387" xr:uid="{4CBF19C1-A9EC-4AEE-964B-D8ED0CD09F08}"/>
    <cellStyle name="Normal 10 2 5 2" xfId="34609" xr:uid="{C3D364A9-D76B-4778-8F14-C3895AD19324}"/>
    <cellStyle name="Normal 10 2 6" xfId="34600" xr:uid="{022CE587-5476-4294-838D-D890CE2AFAC5}"/>
    <cellStyle name="Normal 10 3" xfId="10388" xr:uid="{6CBEB612-00FB-462F-BB4A-582A4A79740A}"/>
    <cellStyle name="Normal 10 3 2" xfId="10389" xr:uid="{90DB385A-5297-485F-A0E3-1F5E05D4E1EA}"/>
    <cellStyle name="Normal 10 3 2 2" xfId="10390" xr:uid="{A1BA5AA5-09D5-432D-88D1-FCB477819CBF}"/>
    <cellStyle name="Normal 10 3 2 2 2" xfId="34612" xr:uid="{388B35C4-235C-4421-937C-0123987813A5}"/>
    <cellStyle name="Normal 10 3 2 3" xfId="34611" xr:uid="{654C4E55-78F4-40CF-94E1-39166662E384}"/>
    <cellStyle name="Normal 10 3 3" xfId="10391" xr:uid="{859C561C-5547-44B8-8B38-CFDACC18F7E9}"/>
    <cellStyle name="Normal 10 3 3 2" xfId="10392" xr:uid="{C8855A1F-A46D-4BC9-A7E1-DD9B6AA379D9}"/>
    <cellStyle name="Normal 10 3 3 2 2" xfId="34614" xr:uid="{4FE3E728-B7E0-4BEA-920E-BC4D4E883EC9}"/>
    <cellStyle name="Normal 10 3 3 3" xfId="34613" xr:uid="{3892B05B-DB06-4EEC-AD64-2064F71278BC}"/>
    <cellStyle name="Normal 10 3 4" xfId="10393" xr:uid="{53C4CE44-FED3-4240-B084-05FB97C13D68}"/>
    <cellStyle name="Normal 10 3 4 2" xfId="10394" xr:uid="{12F1F79B-1ADA-42E9-BD72-8CD051707F6E}"/>
    <cellStyle name="Normal 10 3 4 2 2" xfId="34616" xr:uid="{7D3E9C53-3060-420A-954E-65A3AE76C0A6}"/>
    <cellStyle name="Normal 10 3 4 3" xfId="34615" xr:uid="{B887E348-F912-4FF8-9673-8EFA180CBD00}"/>
    <cellStyle name="Normal 10 3 5" xfId="10395" xr:uid="{6D4E071B-EE78-404A-9EC9-B4C431F4E501}"/>
    <cellStyle name="Normal 10 3 5 2" xfId="34617" xr:uid="{706A9D68-A143-4FEA-AB84-2872B42156F3}"/>
    <cellStyle name="Normal 10 3 6" xfId="34610" xr:uid="{B91737F7-C27C-418A-826C-3441A4FB150B}"/>
    <cellStyle name="Normal 10 4" xfId="10396" xr:uid="{B4D0DC30-0464-4FB8-A9CF-2E171291539C}"/>
    <cellStyle name="Normal 10 4 2" xfId="10397" xr:uid="{92150AC6-D0D2-4988-8877-249FF8D1BB05}"/>
    <cellStyle name="Normal 10 4 2 2" xfId="10398" xr:uid="{B981D0CC-9EDD-453F-BF68-B58BA1212330}"/>
    <cellStyle name="Normal 10 4 2 2 2" xfId="34620" xr:uid="{377B98F2-DA97-420A-BBEF-CC6E072A1B3E}"/>
    <cellStyle name="Normal 10 4 2 3" xfId="34619" xr:uid="{F6BF2E1D-5F50-4A65-9089-251DD1886B27}"/>
    <cellStyle name="Normal 10 4 3" xfId="10399" xr:uid="{CA8214DA-84FD-4EED-83C2-1A125A8C0ED7}"/>
    <cellStyle name="Normal 10 4 3 2" xfId="10400" xr:uid="{CD97727C-F9A3-45BB-983E-D7F93107692C}"/>
    <cellStyle name="Normal 10 4 3 2 2" xfId="34622" xr:uid="{EB5F9CE3-5B8B-451F-AE4B-A07EEAC7CCF7}"/>
    <cellStyle name="Normal 10 4 3 3" xfId="34621" xr:uid="{A7DA8E9D-8FDE-47AA-95C2-8C8220F49CAF}"/>
    <cellStyle name="Normal 10 4 4" xfId="10401" xr:uid="{9B636249-9E97-47B6-93BC-E3C8FDAF81EC}"/>
    <cellStyle name="Normal 10 4 4 2" xfId="34623" xr:uid="{BE84518E-D652-46C9-857F-E981BC3E5D63}"/>
    <cellStyle name="Normal 10 4 5" xfId="34618" xr:uid="{9BB78CBB-6F24-40C0-9F6C-46E9BDAE6FF0}"/>
    <cellStyle name="Normal 10 5" xfId="10402" xr:uid="{30CE7E25-E102-423F-A735-EAA8E32F5D49}"/>
    <cellStyle name="Normal 10 5 2" xfId="10403" xr:uid="{3CC9055B-2D7B-40AF-BB99-CA451A55683C}"/>
    <cellStyle name="Normal 10 5 2 2" xfId="34625" xr:uid="{397EC092-D505-4022-92EF-7157A076ED70}"/>
    <cellStyle name="Normal 10 5 3" xfId="34624" xr:uid="{BC0FF89B-6C55-49BF-B5B2-2881C34A6DA4}"/>
    <cellStyle name="Normal 10 6" xfId="10404" xr:uid="{5E3696C2-A01C-4384-A19A-18398BBDB567}"/>
    <cellStyle name="Normal 10 6 2" xfId="10405" xr:uid="{D07A8333-63E9-4875-829F-8E587AD9BF69}"/>
    <cellStyle name="Normal 10 6 2 2" xfId="34627" xr:uid="{5DB16885-3257-42E3-B603-7FB6CBF6AFA7}"/>
    <cellStyle name="Normal 10 6 3" xfId="34626" xr:uid="{D04C7E0C-5126-444D-B20A-6B267696D27E}"/>
    <cellStyle name="Normal 10 7" xfId="10406" xr:uid="{954A7CA8-C6AE-4F19-8B12-A353030F4398}"/>
    <cellStyle name="Normal 10 7 2" xfId="10407" xr:uid="{012A0F57-2CBC-40D2-9815-5525BB65C927}"/>
    <cellStyle name="Normal 10 7 2 2" xfId="34629" xr:uid="{DAD4D14A-90DA-4812-92B4-A9620852EBA6}"/>
    <cellStyle name="Normal 10 7 3" xfId="34628" xr:uid="{CF156FFC-3EE2-4348-8A0E-5F23DDD7183C}"/>
    <cellStyle name="Normal 10 8" xfId="10408" xr:uid="{94A84DB4-1C49-42BE-9D3C-9ABFF4FBD189}"/>
    <cellStyle name="Normal 10 8 2" xfId="10409" xr:uid="{7F0E8EE2-5076-4220-B227-BFF95586EC32}"/>
    <cellStyle name="Normal 10 8 2 2" xfId="10410" xr:uid="{A4FF91A8-5EC4-4270-AC7B-8E48B1126CD1}"/>
    <cellStyle name="Normal 10 8 2 2 2" xfId="34632" xr:uid="{72C9F668-DF3E-4609-BB52-AE486F7422B1}"/>
    <cellStyle name="Normal 10 8 2 3" xfId="34631" xr:uid="{F07A091C-F70E-4514-8532-3A20D57DEAA7}"/>
    <cellStyle name="Normal 10 8 3" xfId="10411" xr:uid="{A38C577E-02C0-4E65-A872-9758575FC25E}"/>
    <cellStyle name="Normal 10 8 3 2" xfId="34633" xr:uid="{D227EB0A-F2E2-4E65-9E60-72DC331D9040}"/>
    <cellStyle name="Normal 10 8 4" xfId="34630" xr:uid="{207F1EF7-7936-45E9-A738-1E49BD40F0A3}"/>
    <cellStyle name="Normal 10 9" xfId="10412" xr:uid="{EDC70DF0-F079-404F-9C8C-EC99FC1BC326}"/>
    <cellStyle name="Normal 10 9 2" xfId="10413" xr:uid="{C2B664B1-33E3-4E9C-8467-0413F3B3D1E9}"/>
    <cellStyle name="Normal 10 9 2 2" xfId="34635" xr:uid="{C9A52453-E73B-4E5C-B83A-616A7A495810}"/>
    <cellStyle name="Normal 10 9 3" xfId="34634" xr:uid="{7F960F9A-2974-49C7-A7D3-5D053B38E0C1}"/>
    <cellStyle name="Normal 11" xfId="10414" xr:uid="{E084F4C6-8A68-4EC5-AA5B-4AFCC19BD53B}"/>
    <cellStyle name="Normal 11 10" xfId="10415" xr:uid="{F18563A6-3438-4C34-8270-A70C3D32D653}"/>
    <cellStyle name="Normal 11 10 2" xfId="50918" xr:uid="{5AFF494C-BC7F-4E71-921C-777980EA6BD5}"/>
    <cellStyle name="Normal 11 10 3" xfId="34637" xr:uid="{D63C9B39-6E64-4720-B1F9-1705AC271A8D}"/>
    <cellStyle name="Normal 11 11" xfId="10416" xr:uid="{93E9C6BA-FDE6-490B-946A-9F2988FAC97F}"/>
    <cellStyle name="Normal 11 11 2" xfId="50919" xr:uid="{DBA856DB-5341-4292-B326-BF966CFD412E}"/>
    <cellStyle name="Normal 11 11 3" xfId="34638" xr:uid="{8251EB97-C60F-4254-9421-AB40717EA3F6}"/>
    <cellStyle name="Normal 11 12" xfId="10417" xr:uid="{AAFA775B-7773-469C-911A-08478F6CC2F1}"/>
    <cellStyle name="Normal 11 12 2" xfId="50920" xr:uid="{44386427-4EBE-4393-B87E-88D354878A97}"/>
    <cellStyle name="Normal 11 12 3" xfId="34639" xr:uid="{44A02973-D453-4479-AC9C-B4B927492ACF}"/>
    <cellStyle name="Normal 11 13" xfId="10418" xr:uid="{40D353A6-C9B2-4024-9471-4DF1CF3EFC49}"/>
    <cellStyle name="Normal 11 13 2" xfId="50921" xr:uid="{93F0347D-7FB0-41A6-A00A-8A5FE0AD56D8}"/>
    <cellStyle name="Normal 11 13 3" xfId="34640" xr:uid="{B6A1D35F-308C-4CB8-83A6-B2CBCFC26B59}"/>
    <cellStyle name="Normal 11 14" xfId="10419" xr:uid="{6DB2EB0B-D3BD-4BE7-8596-22BF8CED1FF8}"/>
    <cellStyle name="Normal 11 14 2" xfId="50922" xr:uid="{D58F8D53-562F-4B76-94BF-6EB0F7D30823}"/>
    <cellStyle name="Normal 11 14 3" xfId="34641" xr:uid="{3B4FFDF9-8C88-4132-951C-16CA26AA1923}"/>
    <cellStyle name="Normal 11 15" xfId="10420" xr:uid="{23B98824-9E62-4122-A6CF-33D8D04733E4}"/>
    <cellStyle name="Normal 11 15 2" xfId="50923" xr:uid="{9A9E5B35-4036-4362-A02D-0BCE5F9F23D7}"/>
    <cellStyle name="Normal 11 15 3" xfId="34642" xr:uid="{150D8BB9-0C7D-4FF0-B6B7-7E43B42B7A13}"/>
    <cellStyle name="Normal 11 16" xfId="10421" xr:uid="{B00795D9-F41E-4D72-B36A-F15257CDCEFB}"/>
    <cellStyle name="Normal 11 16 2" xfId="50924" xr:uid="{EC44789E-2EC0-45ED-9A05-D2DECAC86E5A}"/>
    <cellStyle name="Normal 11 16 3" xfId="34643" xr:uid="{C6D09AC8-04EA-4244-B394-27CA34B92367}"/>
    <cellStyle name="Normal 11 17" xfId="10422" xr:uid="{A452DE94-6ACA-4831-A530-F4BEA6E53F87}"/>
    <cellStyle name="Normal 11 17 2" xfId="50925" xr:uid="{83DA4555-746B-40FC-8E41-31402F9D07B7}"/>
    <cellStyle name="Normal 11 17 3" xfId="34644" xr:uid="{8D46AC7D-492C-4CED-B10A-DF90E8B51ACD}"/>
    <cellStyle name="Normal 11 18" xfId="10423" xr:uid="{16F8751E-6299-4A14-8809-6C20CCF84993}"/>
    <cellStyle name="Normal 11 18 2" xfId="50926" xr:uid="{900A0479-926D-4AE4-8431-506ED06791BB}"/>
    <cellStyle name="Normal 11 18 3" xfId="34645" xr:uid="{6D5EDA2D-73B8-4AE5-9BCA-D1AC19335B81}"/>
    <cellStyle name="Normal 11 19" xfId="10424" xr:uid="{56291AD8-9C6D-4340-8B86-6CA728EF2160}"/>
    <cellStyle name="Normal 11 19 2" xfId="50927" xr:uid="{6E345B6E-3FBB-4E65-AA65-E8E9408D1D99}"/>
    <cellStyle name="Normal 11 19 3" xfId="34646" xr:uid="{ED8807A2-6EF7-426F-91EB-57038B879E45}"/>
    <cellStyle name="Normal 11 2" xfId="10425" xr:uid="{E067F3F8-5853-48A1-BE2E-1EC377230DA9}"/>
    <cellStyle name="Normal 11 2 10" xfId="10426" xr:uid="{F6AB6481-70BD-419C-9AFF-143B778479BB}"/>
    <cellStyle name="Normal 11 2 10 2" xfId="34648" xr:uid="{84036EFF-3944-446A-990F-66C5082FC18B}"/>
    <cellStyle name="Normal 11 2 11" xfId="10427" xr:uid="{9E6D0F38-29F2-48C3-9817-A91223CFBB28}"/>
    <cellStyle name="Normal 11 2 11 2" xfId="34649" xr:uid="{B54227DB-2A55-40E4-814C-942A70CC43F1}"/>
    <cellStyle name="Normal 11 2 12" xfId="50928" xr:uid="{62B708B3-37F5-4F57-A8AE-23B13C2CD483}"/>
    <cellStyle name="Normal 11 2 13" xfId="34647" xr:uid="{3D26150A-636D-4AC9-8A01-ACB036E162E5}"/>
    <cellStyle name="Normal 11 2 2" xfId="10428" xr:uid="{0BA762BB-B9C5-415F-AFE2-CCACFAC2C9D9}"/>
    <cellStyle name="Normal 11 2 2 10" xfId="34650" xr:uid="{B3E3898D-F4A5-4409-8A13-5422E9479D9D}"/>
    <cellStyle name="Normal 11 2 2 2" xfId="10429" xr:uid="{4CE91296-DE55-4C60-AAF6-02B15BDAC991}"/>
    <cellStyle name="Normal 11 2 2 2 2" xfId="10430" xr:uid="{248AEAAC-17C0-4C12-B672-F4998DF10CA9}"/>
    <cellStyle name="Normal 11 2 2 2 2 2" xfId="50931" xr:uid="{044212BC-67A1-4A53-A22C-E22C5CF27FFC}"/>
    <cellStyle name="Normal 11 2 2 2 2 3" xfId="34652" xr:uid="{4C447DFE-C829-450D-87BF-7A96240E897D}"/>
    <cellStyle name="Normal 11 2 2 2 3" xfId="10431" xr:uid="{FF6FF633-E3B6-498B-819C-B3E267EF8E82}"/>
    <cellStyle name="Normal 11 2 2 2 3 2" xfId="50932" xr:uid="{EED32FC3-4595-4F1A-8A01-B5F263BB5728}"/>
    <cellStyle name="Normal 11 2 2 2 3 3" xfId="34653" xr:uid="{0F39AA9C-3182-459B-86C8-708A81AEA214}"/>
    <cellStyle name="Normal 11 2 2 2 4" xfId="10432" xr:uid="{40C16970-D905-4BDF-9CA1-C3E1DEAD05A3}"/>
    <cellStyle name="Normal 11 2 2 2 4 2" xfId="50933" xr:uid="{ABED62FA-66F8-4582-95FF-C9192026302A}"/>
    <cellStyle name="Normal 11 2 2 2 4 3" xfId="34654" xr:uid="{C8620052-66D1-449A-9A89-875AB3624E53}"/>
    <cellStyle name="Normal 11 2 2 2 5" xfId="10433" xr:uid="{E959CB89-BEAC-4E82-AC22-BAA92CC5B232}"/>
    <cellStyle name="Normal 11 2 2 2 5 2" xfId="34655" xr:uid="{1BFCB346-34D2-4C7A-A316-D144A1060F3C}"/>
    <cellStyle name="Normal 11 2 2 2 6" xfId="10434" xr:uid="{5308C526-3278-4273-AF0A-036A46D0F729}"/>
    <cellStyle name="Normal 11 2 2 2 6 2" xfId="34656" xr:uid="{36531B7D-A59D-4DC6-8EEF-374AC9C9CD6F}"/>
    <cellStyle name="Normal 11 2 2 2 7" xfId="50930" xr:uid="{9E6CE705-E329-4B56-BD24-5F873D07A552}"/>
    <cellStyle name="Normal 11 2 2 2 8" xfId="34651" xr:uid="{33CE1BDE-4A4F-42E8-8804-9ED2274174F9}"/>
    <cellStyle name="Normal 11 2 2 3" xfId="10435" xr:uid="{AE190758-90B8-4BB9-A66E-3B78667E6569}"/>
    <cellStyle name="Normal 11 2 2 3 2" xfId="50934" xr:uid="{95404FD8-58DA-4967-AEAE-58532F27D486}"/>
    <cellStyle name="Normal 11 2 2 3 3" xfId="34657" xr:uid="{AFBAF2F6-E6EA-469B-B473-EB9F5A49B8BE}"/>
    <cellStyle name="Normal 11 2 2 4" xfId="10436" xr:uid="{A7BC406C-0184-452B-840D-A170E94535EC}"/>
    <cellStyle name="Normal 11 2 2 4 2" xfId="50935" xr:uid="{51537FE1-2F80-4492-A9E8-856FDC54008B}"/>
    <cellStyle name="Normal 11 2 2 4 3" xfId="34658" xr:uid="{7F1642EB-DC35-4157-8809-5697368C7386}"/>
    <cellStyle name="Normal 11 2 2 5" xfId="10437" xr:uid="{1E81768B-5508-4244-B177-015EE97DCF3A}"/>
    <cellStyle name="Normal 11 2 2 5 2" xfId="50936" xr:uid="{8F3704E9-955A-474E-B94B-F3A9871C41DF}"/>
    <cellStyle name="Normal 11 2 2 5 3" xfId="34659" xr:uid="{084DE985-13CB-4F91-B63E-2B95E4E57F58}"/>
    <cellStyle name="Normal 11 2 2 6" xfId="10438" xr:uid="{0C87F305-867F-4814-A2D3-915BD7968A12}"/>
    <cellStyle name="Normal 11 2 2 6 2" xfId="50937" xr:uid="{5591A9EA-F261-452C-9E14-8C7901E9039D}"/>
    <cellStyle name="Normal 11 2 2 6 3" xfId="34660" xr:uid="{A8E85DA2-97C5-481E-824E-1FF270A004B4}"/>
    <cellStyle name="Normal 11 2 2 7" xfId="10439" xr:uid="{0BC3A51E-DA3B-4B47-B43F-9C537C08F8A0}"/>
    <cellStyle name="Normal 11 2 2 7 2" xfId="34661" xr:uid="{7DD5A61C-696C-4D9F-BC10-D352CCC6D0F6}"/>
    <cellStyle name="Normal 11 2 2 8" xfId="10440" xr:uid="{0C40498F-2084-4B34-9FDC-1638B95034F5}"/>
    <cellStyle name="Normal 11 2 2 8 2" xfId="34662" xr:uid="{08454C9E-9AFE-4CC0-94C8-97F769137265}"/>
    <cellStyle name="Normal 11 2 2 9" xfId="50929" xr:uid="{5A671D4B-A523-4A90-B6B2-4A648A3BEEBA}"/>
    <cellStyle name="Normal 11 2 3" xfId="10441" xr:uid="{E690238E-2465-42B0-921A-ACC2C2B8EE5E}"/>
    <cellStyle name="Normal 11 2 3 10" xfId="34663" xr:uid="{11430D7E-42F8-49E3-B5E4-4D37E2DC026B}"/>
    <cellStyle name="Normal 11 2 3 2" xfId="10442" xr:uid="{688DBC56-CD09-44AA-A2AE-4A839BBABDB6}"/>
    <cellStyle name="Normal 11 2 3 2 2" xfId="10443" xr:uid="{173B18D5-CA03-41A9-B2E5-4BEDE8E44D61}"/>
    <cellStyle name="Normal 11 2 3 2 2 2" xfId="50940" xr:uid="{0D23B944-9F60-453B-B29E-6FF4A7D1BA15}"/>
    <cellStyle name="Normal 11 2 3 2 2 3" xfId="34665" xr:uid="{CA3517C6-3678-45AA-A055-CAD3B8F0F1D5}"/>
    <cellStyle name="Normal 11 2 3 2 3" xfId="10444" xr:uid="{A0C353DB-01C9-41B0-B9BE-2AE4407A37BB}"/>
    <cellStyle name="Normal 11 2 3 2 3 2" xfId="50941" xr:uid="{A789AE17-8822-4C7F-A3E4-0C85C5FEA066}"/>
    <cellStyle name="Normal 11 2 3 2 3 3" xfId="34666" xr:uid="{550D3B7D-E514-4CFD-82F9-5B31CE980FF3}"/>
    <cellStyle name="Normal 11 2 3 2 4" xfId="10445" xr:uid="{9E036579-E3EE-4D90-9FFD-70FCC188B2DB}"/>
    <cellStyle name="Normal 11 2 3 2 4 2" xfId="50942" xr:uid="{456D39BA-7768-4A50-9DC8-4F57F44F2B26}"/>
    <cellStyle name="Normal 11 2 3 2 4 3" xfId="34667" xr:uid="{5F560A2E-53D4-410B-810E-B13451F972BC}"/>
    <cellStyle name="Normal 11 2 3 2 5" xfId="10446" xr:uid="{54F4BC3B-D07D-4126-A68A-B3293DAD1499}"/>
    <cellStyle name="Normal 11 2 3 2 5 2" xfId="34668" xr:uid="{404312CD-10D2-4552-A931-69682D207D0C}"/>
    <cellStyle name="Normal 11 2 3 2 6" xfId="10447" xr:uid="{F87C015E-6323-4E00-B4C6-B3BD517A2832}"/>
    <cellStyle name="Normal 11 2 3 2 6 2" xfId="34669" xr:uid="{EC2FE5EB-E022-426B-893F-6F648E6521A5}"/>
    <cellStyle name="Normal 11 2 3 2 7" xfId="50939" xr:uid="{B31C660F-BDB2-42A2-8290-ED29A1E01FB4}"/>
    <cellStyle name="Normal 11 2 3 2 8" xfId="34664" xr:uid="{F1AF531E-ED8E-45E3-B189-F39150B77058}"/>
    <cellStyle name="Normal 11 2 3 3" xfId="10448" xr:uid="{D82DAAE6-6BCA-4580-9E9E-97B1CE573710}"/>
    <cellStyle name="Normal 11 2 3 3 2" xfId="50943" xr:uid="{8626FA51-0E18-4543-A0CC-C9E50D988B41}"/>
    <cellStyle name="Normal 11 2 3 3 3" xfId="34670" xr:uid="{F58793FC-BA4B-4A9B-B4F8-5DC844030328}"/>
    <cellStyle name="Normal 11 2 3 4" xfId="10449" xr:uid="{050A174E-AE03-42F5-9B2A-767EE6299375}"/>
    <cellStyle name="Normal 11 2 3 4 2" xfId="50944" xr:uid="{EE65C6AE-97B3-4862-A3FA-2D8D6D9B6B9E}"/>
    <cellStyle name="Normal 11 2 3 4 3" xfId="34671" xr:uid="{354545B5-DCC9-4DA8-8F19-F9938DFFB8D6}"/>
    <cellStyle name="Normal 11 2 3 5" xfId="10450" xr:uid="{1ABB0C93-105D-4CCA-B18F-BE1AE2144402}"/>
    <cellStyle name="Normal 11 2 3 5 2" xfId="50945" xr:uid="{594D90FB-CF1F-4900-AF25-5928861925D7}"/>
    <cellStyle name="Normal 11 2 3 5 3" xfId="34672" xr:uid="{ACBE3E3C-AD7D-4317-B109-EC51D45DA8B6}"/>
    <cellStyle name="Normal 11 2 3 6" xfId="10451" xr:uid="{FD751A9F-6F2E-4F96-903E-C0B780543902}"/>
    <cellStyle name="Normal 11 2 3 6 2" xfId="50946" xr:uid="{E844DD01-C80E-49BD-A5ED-29AD2D71155F}"/>
    <cellStyle name="Normal 11 2 3 6 3" xfId="34673" xr:uid="{8D9446D9-91CE-4E13-A651-F16FF1E9082A}"/>
    <cellStyle name="Normal 11 2 3 7" xfId="10452" xr:uid="{E776EE2F-5A4D-4A20-B2BA-EA28E4B4873B}"/>
    <cellStyle name="Normal 11 2 3 7 2" xfId="34674" xr:uid="{EE47D4D0-5E32-4E61-A0F4-B8D6AEF89E17}"/>
    <cellStyle name="Normal 11 2 3 8" xfId="10453" xr:uid="{CC86D976-D91A-4EA1-92C7-AEBAEBA6C8E1}"/>
    <cellStyle name="Normal 11 2 3 8 2" xfId="34675" xr:uid="{DC3E07CD-ED8E-454C-AD5F-7B74C62BA9DC}"/>
    <cellStyle name="Normal 11 2 3 9" xfId="50938" xr:uid="{8DB815B7-6D71-42AE-B856-7EB37D7F6EE9}"/>
    <cellStyle name="Normal 11 2 4" xfId="10454" xr:uid="{A7D8DCF5-B4D9-4AC8-A04B-5FDE7D3E6BC7}"/>
    <cellStyle name="Normal 11 2 4 2" xfId="10455" xr:uid="{106D4C9E-0903-43F5-A336-2F34CB745B24}"/>
    <cellStyle name="Normal 11 2 4 2 2" xfId="10456" xr:uid="{72B64874-D9A4-4769-AF83-1CB7D1FF34B2}"/>
    <cellStyle name="Normal 11 2 4 2 2 2" xfId="50949" xr:uid="{DB7ECA52-FF96-40AD-9290-BDB06F2E26A6}"/>
    <cellStyle name="Normal 11 2 4 2 2 3" xfId="34678" xr:uid="{27520564-F4B5-47FC-8714-4F8CFC1598CF}"/>
    <cellStyle name="Normal 11 2 4 2 3" xfId="10457" xr:uid="{C0FD9A3F-EC7D-46AE-8C31-BC2964FA1A66}"/>
    <cellStyle name="Normal 11 2 4 2 3 2" xfId="50950" xr:uid="{5DA930F0-B52C-4B1A-BB4E-CFA4089020E3}"/>
    <cellStyle name="Normal 11 2 4 2 3 3" xfId="34679" xr:uid="{871E2ABA-C681-47D4-850A-659676931B1C}"/>
    <cellStyle name="Normal 11 2 4 2 4" xfId="10458" xr:uid="{DAB33A8F-6E23-4A4A-8FBA-A2DB2DE70B07}"/>
    <cellStyle name="Normal 11 2 4 2 4 2" xfId="50951" xr:uid="{529926B6-4CEC-46C3-8135-7BF07883F218}"/>
    <cellStyle name="Normal 11 2 4 2 4 3" xfId="34680" xr:uid="{7E14F4A7-625B-43EC-80D0-D83B9F9B5291}"/>
    <cellStyle name="Normal 11 2 4 2 5" xfId="50948" xr:uid="{D4DC305E-470A-4CBB-A67B-DF792EB52953}"/>
    <cellStyle name="Normal 11 2 4 2 6" xfId="34677" xr:uid="{550F0709-AF89-4746-BAEB-D7A9293C4CAF}"/>
    <cellStyle name="Normal 11 2 4 3" xfId="10459" xr:uid="{340EC4B7-5A15-4EB5-A36B-B00104BC9CEF}"/>
    <cellStyle name="Normal 11 2 4 3 2" xfId="50952" xr:uid="{1BFA4AA7-021D-4416-A291-EF4752C5A743}"/>
    <cellStyle name="Normal 11 2 4 3 3" xfId="34681" xr:uid="{18964A91-7175-46D1-BC1C-88C762F35510}"/>
    <cellStyle name="Normal 11 2 4 4" xfId="10460" xr:uid="{FED80294-D94C-44C5-BF1F-6B1635574678}"/>
    <cellStyle name="Normal 11 2 4 4 2" xfId="50953" xr:uid="{DEFB90F9-6F4D-4E8C-9E48-6B0290D25660}"/>
    <cellStyle name="Normal 11 2 4 4 3" xfId="34682" xr:uid="{5EBF7FC7-E393-4BB9-9615-EC3D22C95E19}"/>
    <cellStyle name="Normal 11 2 4 5" xfId="10461" xr:uid="{917FD96E-D622-40B3-97CA-DAEC8C469984}"/>
    <cellStyle name="Normal 11 2 4 5 2" xfId="50954" xr:uid="{3B21CD17-D4ED-49E3-91E9-2D958C049A58}"/>
    <cellStyle name="Normal 11 2 4 5 3" xfId="34683" xr:uid="{B752CA88-A092-4212-B31D-41FF7DAE2233}"/>
    <cellStyle name="Normal 11 2 4 6" xfId="10462" xr:uid="{10C7CB3B-3E98-4EC9-82B5-614CEC2B4DF3}"/>
    <cellStyle name="Normal 11 2 4 6 2" xfId="34684" xr:uid="{8622E07B-A7C8-4493-A50A-DA753919046F}"/>
    <cellStyle name="Normal 11 2 4 7" xfId="10463" xr:uid="{D35EAD47-61EA-44AB-99FA-F6C0CEAD06A8}"/>
    <cellStyle name="Normal 11 2 4 7 2" xfId="34685" xr:uid="{CADA9C12-1317-4E54-BC9A-DDABC1646CCC}"/>
    <cellStyle name="Normal 11 2 4 8" xfId="50947" xr:uid="{8C6FAE4D-3CA9-4B20-A865-CC337178E7D0}"/>
    <cellStyle name="Normal 11 2 4 9" xfId="34676" xr:uid="{BF00C299-33CE-4D29-B8EE-DC602C6433A3}"/>
    <cellStyle name="Normal 11 2 5" xfId="10464" xr:uid="{116EB690-983D-428C-B5E2-26EB4232DBCA}"/>
    <cellStyle name="Normal 11 2 5 2" xfId="10465" xr:uid="{322BA1FA-6E38-4D81-A7A5-98AAC6136223}"/>
    <cellStyle name="Normal 11 2 5 2 2" xfId="50956" xr:uid="{6E8A6844-56D2-44EB-A2DE-684A31D23481}"/>
    <cellStyle name="Normal 11 2 5 2 3" xfId="34687" xr:uid="{082EC399-A055-4DEE-AE7F-CFBAEFEC6D9D}"/>
    <cellStyle name="Normal 11 2 5 3" xfId="10466" xr:uid="{0316DE42-22F2-493D-B463-789A4ED2467C}"/>
    <cellStyle name="Normal 11 2 5 3 2" xfId="50957" xr:uid="{14F6AFC3-A1F4-468D-B600-96082D524191}"/>
    <cellStyle name="Normal 11 2 5 3 3" xfId="34688" xr:uid="{F293A179-FF9D-4DFA-B626-C2FE0D579A02}"/>
    <cellStyle name="Normal 11 2 5 4" xfId="10467" xr:uid="{D5AE8F6E-DE19-4D13-8A25-00D99355092B}"/>
    <cellStyle name="Normal 11 2 5 4 2" xfId="50958" xr:uid="{1AAE97D3-BA2D-45FD-83A0-DB61FB01EC36}"/>
    <cellStyle name="Normal 11 2 5 4 3" xfId="34689" xr:uid="{61595BDB-D6A4-4DB6-9BFA-99BFCDFD0C79}"/>
    <cellStyle name="Normal 11 2 5 5" xfId="50955" xr:uid="{4EB477A1-E81B-48AC-8848-0A0F320B5C62}"/>
    <cellStyle name="Normal 11 2 5 6" xfId="34686" xr:uid="{83E22587-463E-4280-8539-2051F101986D}"/>
    <cellStyle name="Normal 11 2 6" xfId="10468" xr:uid="{6B4FCBD6-B64C-4642-8F3D-30040D4E3315}"/>
    <cellStyle name="Normal 11 2 6 2" xfId="10469" xr:uid="{0A253217-158A-49AA-93CD-E89BE7DC6F8C}"/>
    <cellStyle name="Normal 11 2 6 2 2" xfId="50960" xr:uid="{EDA980EC-1DED-464F-9EE3-3CF5B8A98399}"/>
    <cellStyle name="Normal 11 2 6 2 3" xfId="34691" xr:uid="{3784465E-61BB-4376-95DF-67763068A958}"/>
    <cellStyle name="Normal 11 2 6 3" xfId="10470" xr:uid="{3A6C55AB-C908-417F-8C26-21E951D45A76}"/>
    <cellStyle name="Normal 11 2 6 3 2" xfId="50961" xr:uid="{A30451F7-E027-45F4-BE1C-9D639F472032}"/>
    <cellStyle name="Normal 11 2 6 3 3" xfId="34692" xr:uid="{0B1B5F3E-FE3D-4267-90FE-3C7AE029A9FD}"/>
    <cellStyle name="Normal 11 2 6 4" xfId="10471" xr:uid="{C850170A-44A8-4082-A691-00DF379A7A29}"/>
    <cellStyle name="Normal 11 2 6 4 2" xfId="50962" xr:uid="{A99B0457-8392-4E57-839F-E7B9217491C9}"/>
    <cellStyle name="Normal 11 2 6 4 3" xfId="34693" xr:uid="{CBE84DE7-C6B8-49FD-A093-184800863009}"/>
    <cellStyle name="Normal 11 2 6 5" xfId="50959" xr:uid="{014A3F36-5A95-4791-B44D-DE52D90D28E0}"/>
    <cellStyle name="Normal 11 2 6 6" xfId="34690" xr:uid="{B2152945-4623-47A3-90A4-5DD1A863B8CF}"/>
    <cellStyle name="Normal 11 2 7" xfId="10472" xr:uid="{7D6348ED-ED1C-4937-BDD8-16E47C6C97A7}"/>
    <cellStyle name="Normal 11 2 7 2" xfId="50963" xr:uid="{63B5B65A-595C-4B78-88A5-A368F37410EF}"/>
    <cellStyle name="Normal 11 2 7 3" xfId="34694" xr:uid="{F0842E3D-B807-43D7-ADC0-57F939C3B507}"/>
    <cellStyle name="Normal 11 2 8" xfId="10473" xr:uid="{6023E109-2471-41A2-8822-22BBE9BD8482}"/>
    <cellStyle name="Normal 11 2 8 2" xfId="50964" xr:uid="{ADADD8E7-1D75-4307-BFBB-88C96F64D78B}"/>
    <cellStyle name="Normal 11 2 8 3" xfId="34695" xr:uid="{3CDF8F24-B423-4D1D-A574-611A027F257A}"/>
    <cellStyle name="Normal 11 2 9" xfId="10474" xr:uid="{7FE5F62E-8772-487B-BE32-2F471C271644}"/>
    <cellStyle name="Normal 11 2 9 2" xfId="50965" xr:uid="{734AF3DF-1E1A-4B53-AC52-619EEBEA451B}"/>
    <cellStyle name="Normal 11 2 9 3" xfId="34696" xr:uid="{CF104890-62A2-4570-8420-DF19F91CF346}"/>
    <cellStyle name="Normal 11 20" xfId="10475" xr:uid="{BC3FAD76-4A01-408C-A539-84C79379C8B5}"/>
    <cellStyle name="Normal 11 20 2" xfId="50966" xr:uid="{777897AE-9401-482D-A0D6-B7E9B1607554}"/>
    <cellStyle name="Normal 11 20 3" xfId="34697" xr:uid="{7DF7ADD4-D653-4C4B-B1F3-E8DCB3E18B85}"/>
    <cellStyle name="Normal 11 21" xfId="10476" xr:uid="{E728AFE3-5F40-44BF-AD76-E2DF1852A7E1}"/>
    <cellStyle name="Normal 11 21 2" xfId="50967" xr:uid="{382119A3-FD84-4EA2-B719-3A53640D0BEF}"/>
    <cellStyle name="Normal 11 21 3" xfId="34698" xr:uid="{FC7A7A3D-48CE-4302-A1B7-52C75DC922B8}"/>
    <cellStyle name="Normal 11 22" xfId="10477" xr:uid="{F6840B56-82CE-46DD-8E8A-A380B0CB59E0}"/>
    <cellStyle name="Normal 11 22 2" xfId="50968" xr:uid="{D552F106-54E2-445D-86BD-25BA60CA95DB}"/>
    <cellStyle name="Normal 11 22 3" xfId="34699" xr:uid="{5B22198C-B0C5-40DA-8FC7-CB7B4F9F4D69}"/>
    <cellStyle name="Normal 11 23" xfId="10478" xr:uid="{36C86A85-A070-45AB-BABF-C62973579466}"/>
    <cellStyle name="Normal 11 23 2" xfId="50969" xr:uid="{D33A909A-741B-4DB3-B686-C718FA214A36}"/>
    <cellStyle name="Normal 11 23 3" xfId="34700" xr:uid="{586CF41F-E759-46FC-B87F-C5C6A3E05342}"/>
    <cellStyle name="Normal 11 24" xfId="10479" xr:uid="{6BB0035C-B740-4266-8AB7-1D96602B5371}"/>
    <cellStyle name="Normal 11 24 2" xfId="50970" xr:uid="{FDF8E304-4DAE-4500-B290-089F979CB6C2}"/>
    <cellStyle name="Normal 11 24 3" xfId="34701" xr:uid="{390EDFC4-41A9-42BF-AEC9-6546FCEC0786}"/>
    <cellStyle name="Normal 11 25" xfId="10480" xr:uid="{B1F68D0E-91C4-4E4A-A834-B1301D3155EF}"/>
    <cellStyle name="Normal 11 25 2" xfId="50971" xr:uid="{E4613AE5-9AFD-426C-AABB-DDF5BC330703}"/>
    <cellStyle name="Normal 11 25 3" xfId="34702" xr:uid="{14CFFC27-93D0-41F6-A81A-81BC1C2E7CFB}"/>
    <cellStyle name="Normal 11 26" xfId="10481" xr:uid="{0F722438-BBCC-4C98-898A-1F11377B1076}"/>
    <cellStyle name="Normal 11 26 2" xfId="50972" xr:uid="{D94D9251-0A04-46D9-8E1B-3DB272A51E47}"/>
    <cellStyle name="Normal 11 26 3" xfId="34703" xr:uid="{0CFED36F-E73D-4BCA-85E8-B55C30CE5FBD}"/>
    <cellStyle name="Normal 11 27" xfId="10482" xr:uid="{7F51135F-3BBB-4DD0-955D-125160347AB0}"/>
    <cellStyle name="Normal 11 27 2" xfId="50973" xr:uid="{5B65188E-4639-4504-AEBA-06ECD1EFE75D}"/>
    <cellStyle name="Normal 11 27 3" xfId="34704" xr:uid="{CFDCEC52-7F83-45B3-8400-05DA8DF33501}"/>
    <cellStyle name="Normal 11 28" xfId="10483" xr:uid="{A3F982F8-D20D-4E46-BA3A-30CF421F788E}"/>
    <cellStyle name="Normal 11 28 2" xfId="50974" xr:uid="{CCCA4937-A230-479C-A909-A333616705B7}"/>
    <cellStyle name="Normal 11 28 3" xfId="34705" xr:uid="{E8171EFB-139E-4CCB-8769-03904D0BBEF5}"/>
    <cellStyle name="Normal 11 29" xfId="10484" xr:uid="{A595F612-3F47-4BCE-9DD1-63EA24EE1FC0}"/>
    <cellStyle name="Normal 11 29 2" xfId="50975" xr:uid="{B168C6BD-C5A0-4B17-95BB-B6CE5BB1A658}"/>
    <cellStyle name="Normal 11 29 3" xfId="34706" xr:uid="{64C5D2F3-F5CC-49BC-AC1F-EDDFFC055635}"/>
    <cellStyle name="Normal 11 3" xfId="10485" xr:uid="{7FA2CA8C-2F53-440B-8046-AF6BC02C5059}"/>
    <cellStyle name="Normal 11 3 10" xfId="34707" xr:uid="{FF7A8EBE-D562-4910-954D-31EFDEB5DD21}"/>
    <cellStyle name="Normal 11 3 2" xfId="10486" xr:uid="{B16CBE17-885B-402F-9718-94EF1054E8AD}"/>
    <cellStyle name="Normal 11 3 2 2" xfId="10487" xr:uid="{568ACD45-5D35-4B61-B22D-166A72479F2A}"/>
    <cellStyle name="Normal 11 3 2 2 2" xfId="50978" xr:uid="{8706A29F-4808-499F-AEF0-07E64D1ABE5B}"/>
    <cellStyle name="Normal 11 3 2 2 3" xfId="34709" xr:uid="{6BB0E022-B85A-4B03-A09F-2F308B78438C}"/>
    <cellStyle name="Normal 11 3 2 3" xfId="10488" xr:uid="{9E9F434E-E632-4486-AED8-43A1EDBCDEC4}"/>
    <cellStyle name="Normal 11 3 2 3 2" xfId="50979" xr:uid="{2CA75433-4814-4EB9-93D2-06CDC1EFCF16}"/>
    <cellStyle name="Normal 11 3 2 3 3" xfId="34710" xr:uid="{EEC697DA-8E03-453A-8F0D-13D1267F5184}"/>
    <cellStyle name="Normal 11 3 2 4" xfId="10489" xr:uid="{771BE8D6-DF62-4EDD-B073-0AF126FB6BE6}"/>
    <cellStyle name="Normal 11 3 2 4 2" xfId="50980" xr:uid="{6A8A0961-BB7F-42A7-9446-DD89140389B1}"/>
    <cellStyle name="Normal 11 3 2 4 3" xfId="34711" xr:uid="{F21B6773-6476-4E93-B8BC-397B6FC4DB3F}"/>
    <cellStyle name="Normal 11 3 2 5" xfId="10490" xr:uid="{4847EFF6-3C44-42AE-A14E-107DDF92CB67}"/>
    <cellStyle name="Normal 11 3 2 5 2" xfId="34712" xr:uid="{0B1F5E28-787B-40B2-90F8-D2EE55A1655E}"/>
    <cellStyle name="Normal 11 3 2 6" xfId="10491" xr:uid="{0AB5604D-D07D-4721-B0E7-958B0358E413}"/>
    <cellStyle name="Normal 11 3 2 6 2" xfId="34713" xr:uid="{FC429372-7180-4C5B-A022-DB11C5DCC121}"/>
    <cellStyle name="Normal 11 3 2 7" xfId="50977" xr:uid="{B7A5BCF6-3CD2-4FE6-8E82-41A29AE7DD05}"/>
    <cellStyle name="Normal 11 3 2 8" xfId="34708" xr:uid="{1E44FF55-0BCC-42BF-88DC-EEBDA4C7F49C}"/>
    <cellStyle name="Normal 11 3 3" xfId="10492" xr:uid="{3C895667-851E-4909-AAAD-02728E72420D}"/>
    <cellStyle name="Normal 11 3 3 2" xfId="50981" xr:uid="{FFE80BFF-63B4-4C51-87FD-FAF57509E537}"/>
    <cellStyle name="Normal 11 3 3 3" xfId="34714" xr:uid="{4E89DEEB-5B66-49AF-9A21-5D7644DF02FF}"/>
    <cellStyle name="Normal 11 3 4" xfId="10493" xr:uid="{FF17A9A1-2706-4677-A416-029C89AC7CC1}"/>
    <cellStyle name="Normal 11 3 4 2" xfId="50982" xr:uid="{160ACE24-36AA-498A-8932-A5291ECC0BBE}"/>
    <cellStyle name="Normal 11 3 4 3" xfId="34715" xr:uid="{47B247A3-677C-4CA5-BCC5-FAD02D874296}"/>
    <cellStyle name="Normal 11 3 5" xfId="10494" xr:uid="{A683AD52-FABE-4FEF-8C5A-843F4E2776CB}"/>
    <cellStyle name="Normal 11 3 5 2" xfId="50983" xr:uid="{9FEE4E44-D23F-49BB-97EA-D3CEC572B279}"/>
    <cellStyle name="Normal 11 3 5 3" xfId="34716" xr:uid="{86780EEC-15A7-46B1-8017-96F9D857EEB6}"/>
    <cellStyle name="Normal 11 3 6" xfId="10495" xr:uid="{71C0CEB8-095E-4D79-AEAC-4B7BCB829A6D}"/>
    <cellStyle name="Normal 11 3 6 2" xfId="50984" xr:uid="{4C2A2A0E-33AF-4A79-B6DE-EA490C65AF67}"/>
    <cellStyle name="Normal 11 3 6 3" xfId="34717" xr:uid="{BFAE47FB-B507-4FA0-A9AE-B03CEF3E38DC}"/>
    <cellStyle name="Normal 11 3 7" xfId="10496" xr:uid="{4E83F0D5-C6E5-4E2A-8813-AE97B867EA7D}"/>
    <cellStyle name="Normal 11 3 7 2" xfId="34718" xr:uid="{5E017674-D07A-4CE4-91F5-9A01DDB04EEF}"/>
    <cellStyle name="Normal 11 3 8" xfId="10497" xr:uid="{0971386B-1E2D-40FD-96DE-8CE1310C4DF0}"/>
    <cellStyle name="Normal 11 3 8 2" xfId="34719" xr:uid="{D456A1B6-C2E5-41E6-9FF6-191AF9454425}"/>
    <cellStyle name="Normal 11 3 9" xfId="50976" xr:uid="{C5EBCC05-07CC-416E-9FF2-DD55AE69E093}"/>
    <cellStyle name="Normal 11 30" xfId="10498" xr:uid="{CEBFF589-3A4E-4944-B165-0DD1721667F4}"/>
    <cellStyle name="Normal 11 30 2" xfId="50985" xr:uid="{7571FC57-0ED1-4449-87E5-417C488C1976}"/>
    <cellStyle name="Normal 11 30 3" xfId="34720" xr:uid="{CB75BDF5-A5B9-473A-84E3-555C46AED87B}"/>
    <cellStyle name="Normal 11 31" xfId="10499" xr:uid="{4D5AD2B2-46D0-4FF2-B2D6-029BB512F7B6}"/>
    <cellStyle name="Normal 11 31 2" xfId="50986" xr:uid="{1C38B2CC-C399-4F5E-A0F8-19858E2E10AD}"/>
    <cellStyle name="Normal 11 31 3" xfId="34721" xr:uid="{023CDEE8-F115-4BD4-9436-0B5459323557}"/>
    <cellStyle name="Normal 11 32" xfId="10500" xr:uid="{9DC937F5-7E42-4C5A-80F4-B2BFCE58DDB8}"/>
    <cellStyle name="Normal 11 32 2" xfId="50987" xr:uid="{329233F5-2225-430B-BF41-C1CD51D06A3F}"/>
    <cellStyle name="Normal 11 32 3" xfId="34722" xr:uid="{75CF93B9-17A0-41B5-B15E-6FB7D168F3C1}"/>
    <cellStyle name="Normal 11 33" xfId="10501" xr:uid="{67317560-4C14-47BD-8D5A-4924B5CE25ED}"/>
    <cellStyle name="Normal 11 33 2" xfId="50988" xr:uid="{54D4725D-21FE-4134-943C-0E114F0E456D}"/>
    <cellStyle name="Normal 11 33 3" xfId="34723" xr:uid="{F0EFC03E-33B9-44AC-881D-C4869C98D317}"/>
    <cellStyle name="Normal 11 34" xfId="10502" xr:uid="{0A363277-C5FD-46A0-8F4C-02968A9D1215}"/>
    <cellStyle name="Normal 11 34 2" xfId="50989" xr:uid="{B864EDEC-A997-46A2-AFBB-A7326424A858}"/>
    <cellStyle name="Normal 11 34 3" xfId="34724" xr:uid="{58E0A3D3-0E56-4C60-BB52-62BA7DC86189}"/>
    <cellStyle name="Normal 11 35" xfId="10503" xr:uid="{CD45BBC9-EC1E-4954-A4BB-2572C61E2567}"/>
    <cellStyle name="Normal 11 35 2" xfId="50990" xr:uid="{76730F2A-422E-4BCD-8ED4-0332F4039E7B}"/>
    <cellStyle name="Normal 11 35 3" xfId="34725" xr:uid="{34F84076-C6C7-4628-9CDB-DD082379F3DD}"/>
    <cellStyle name="Normal 11 36" xfId="10504" xr:uid="{0F07F79C-E974-47F1-8D84-F2446F44C0F8}"/>
    <cellStyle name="Normal 11 36 2" xfId="50991" xr:uid="{D99BDC43-BF44-4626-B80B-07088840717F}"/>
    <cellStyle name="Normal 11 36 3" xfId="34726" xr:uid="{BB2CF5DB-90CB-423B-AC63-BB48F1104EE6}"/>
    <cellStyle name="Normal 11 37" xfId="10505" xr:uid="{83DEAB29-4FC5-48D7-84B9-8DF086BA3FBE}"/>
    <cellStyle name="Normal 11 37 2" xfId="50992" xr:uid="{92DF2DD4-957D-470E-A3E0-42D5F3146226}"/>
    <cellStyle name="Normal 11 37 3" xfId="34727" xr:uid="{30B17F15-1EC9-4A82-8DDA-2AF887F8DF52}"/>
    <cellStyle name="Normal 11 38" xfId="10506" xr:uid="{6BA9019F-4B99-4688-B989-609A391EE4D1}"/>
    <cellStyle name="Normal 11 38 2" xfId="50993" xr:uid="{12F42EDA-E087-43ED-A56E-FB5E4FDBF74A}"/>
    <cellStyle name="Normal 11 38 3" xfId="34728" xr:uid="{C500DA39-A585-409B-89E0-B4B31FBAB415}"/>
    <cellStyle name="Normal 11 39" xfId="10507" xr:uid="{2C873530-057E-400F-9EA5-C35C0D15CC47}"/>
    <cellStyle name="Normal 11 39 2" xfId="50994" xr:uid="{BCDCDF5B-3D1C-4971-ADA9-19312E4AD0BA}"/>
    <cellStyle name="Normal 11 39 3" xfId="34729" xr:uid="{31CFF4DE-28D6-4847-A7D9-BB118B12D7F1}"/>
    <cellStyle name="Normal 11 4" xfId="10508" xr:uid="{8843C758-F7EC-4F36-9A48-E61D3A355158}"/>
    <cellStyle name="Normal 11 4 10" xfId="34730" xr:uid="{E2865BB2-0D3D-47A7-9243-E6B7F3C6E64D}"/>
    <cellStyle name="Normal 11 4 2" xfId="10509" xr:uid="{721DB92A-47C3-45DA-BEBA-D3F0D450EF5B}"/>
    <cellStyle name="Normal 11 4 2 2" xfId="10510" xr:uid="{8CA5B954-50F1-48C8-B5BB-E8096AD8FF38}"/>
    <cellStyle name="Normal 11 4 2 2 2" xfId="50997" xr:uid="{37CF6607-DBB6-411F-8F00-A8AC52171190}"/>
    <cellStyle name="Normal 11 4 2 2 3" xfId="34732" xr:uid="{A06641A8-FE44-4EEC-81C2-4B87DDB1EE92}"/>
    <cellStyle name="Normal 11 4 2 3" xfId="10511" xr:uid="{5ADE9862-13F9-42E2-A154-FAB750BDC509}"/>
    <cellStyle name="Normal 11 4 2 3 2" xfId="50998" xr:uid="{F65E5EA3-F3A7-4836-92B2-4ED3C6C46745}"/>
    <cellStyle name="Normal 11 4 2 3 3" xfId="34733" xr:uid="{0B36AC4F-3513-4282-BE71-07F2424E84B8}"/>
    <cellStyle name="Normal 11 4 2 4" xfId="10512" xr:uid="{C8C85D34-8939-4215-9756-9E4332FB1D0D}"/>
    <cellStyle name="Normal 11 4 2 4 2" xfId="50999" xr:uid="{2B45176B-2A2C-406C-8CB4-E57E57A882D2}"/>
    <cellStyle name="Normal 11 4 2 4 3" xfId="34734" xr:uid="{C440633B-B325-4DF5-9ADC-006C7855FF83}"/>
    <cellStyle name="Normal 11 4 2 5" xfId="10513" xr:uid="{F14E8C2A-D76A-42C2-B46D-D6E155C047A5}"/>
    <cellStyle name="Normal 11 4 2 5 2" xfId="34735" xr:uid="{820EAA1B-A2B4-415F-8FE8-BA7DEF435287}"/>
    <cellStyle name="Normal 11 4 2 6" xfId="10514" xr:uid="{0D37CFDF-1B78-4D4B-A421-01F1F343D1FE}"/>
    <cellStyle name="Normal 11 4 2 6 2" xfId="34736" xr:uid="{0EB3B112-DA02-493B-B6DA-F9FA75EC3150}"/>
    <cellStyle name="Normal 11 4 2 7" xfId="50996" xr:uid="{708589B0-7FBC-4123-91A7-02C8842E0E8E}"/>
    <cellStyle name="Normal 11 4 2 8" xfId="34731" xr:uid="{4F24F2CA-F3AF-4B7B-9DC2-3C5246DBAE6E}"/>
    <cellStyle name="Normal 11 4 3" xfId="10515" xr:uid="{A02D6E0F-84D9-4148-965C-A6538775E75D}"/>
    <cellStyle name="Normal 11 4 3 2" xfId="51000" xr:uid="{05FE0212-F848-4626-A44F-610A6B287E57}"/>
    <cellStyle name="Normal 11 4 3 3" xfId="34737" xr:uid="{3302B65A-D5AD-4421-BD76-E5430BECD253}"/>
    <cellStyle name="Normal 11 4 4" xfId="10516" xr:uid="{CE5625FF-AA13-4486-B4BE-8CC5EED01DFF}"/>
    <cellStyle name="Normal 11 4 4 2" xfId="51001" xr:uid="{F01868ED-B4C7-4E7F-9E25-D4D034BD7EDA}"/>
    <cellStyle name="Normal 11 4 4 3" xfId="34738" xr:uid="{ADA8D042-DF84-4838-A93B-3B26992C50C1}"/>
    <cellStyle name="Normal 11 4 5" xfId="10517" xr:uid="{0644E5AC-5901-40FA-B0C1-C87262F10415}"/>
    <cellStyle name="Normal 11 4 5 2" xfId="51002" xr:uid="{FCD2768E-BE02-4DA5-AA14-524993A9B591}"/>
    <cellStyle name="Normal 11 4 5 3" xfId="34739" xr:uid="{E706F00E-51EF-4707-BEFA-97143DE0A5AC}"/>
    <cellStyle name="Normal 11 4 6" xfId="10518" xr:uid="{0F6E5AFD-C3BA-4ECA-BA4F-6CAC24456A78}"/>
    <cellStyle name="Normal 11 4 6 2" xfId="51003" xr:uid="{58C8096B-C6A7-45CE-A01D-2C7F322DD778}"/>
    <cellStyle name="Normal 11 4 6 3" xfId="34740" xr:uid="{43512E00-228D-4D24-9835-E44CAC461DEA}"/>
    <cellStyle name="Normal 11 4 7" xfId="10519" xr:uid="{3735FD3E-7265-4129-82D9-F41D74804669}"/>
    <cellStyle name="Normal 11 4 7 2" xfId="34741" xr:uid="{5920077E-38DB-425F-8C88-84E2310CC7FC}"/>
    <cellStyle name="Normal 11 4 8" xfId="10520" xr:uid="{C9D52558-958B-4E99-ACF8-43282448A7CE}"/>
    <cellStyle name="Normal 11 4 8 2" xfId="34742" xr:uid="{9533CB59-A0AB-4B72-B32A-39529A8B2A97}"/>
    <cellStyle name="Normal 11 4 9" xfId="50995" xr:uid="{DE3B6FBA-EDA3-46A1-AEDE-9F6995B94D1D}"/>
    <cellStyle name="Normal 11 40" xfId="10521" xr:uid="{09E65017-DF83-4321-8ECF-465089C4A6F6}"/>
    <cellStyle name="Normal 11 40 2" xfId="51004" xr:uid="{9BBA5D68-6BD3-419C-9E97-47AA138F011A}"/>
    <cellStyle name="Normal 11 40 3" xfId="34743" xr:uid="{531E3B8D-9906-4DA3-BED4-7E7957A186A1}"/>
    <cellStyle name="Normal 11 41" xfId="10522" xr:uid="{D1D0F8C9-FA4F-4AE7-9ED1-86577EFB8A1E}"/>
    <cellStyle name="Normal 11 41 2" xfId="34744" xr:uid="{44267FAC-53D3-4141-A564-34649ED85C9F}"/>
    <cellStyle name="Normal 11 42" xfId="10523" xr:uid="{B641AD80-4C86-42BA-90CA-0BE08F233528}"/>
    <cellStyle name="Normal 11 42 2" xfId="34745" xr:uid="{E47FBC1F-597A-4221-8246-07736197FA4A}"/>
    <cellStyle name="Normal 11 43" xfId="50917" xr:uid="{A9F98EC9-EC18-40D2-BE71-F643DD3B6AD9}"/>
    <cellStyle name="Normal 11 44" xfId="34636" xr:uid="{124F3B8D-B38C-4131-96D0-01CAB7543C0D}"/>
    <cellStyle name="Normal 11 5" xfId="10524" xr:uid="{2B16E5F5-3573-43E8-B150-7B99A31F071E}"/>
    <cellStyle name="Normal 11 5 2" xfId="10525" xr:uid="{4290FAA4-4941-49CA-BDFE-4C68DF97DE54}"/>
    <cellStyle name="Normal 11 5 2 2" xfId="10526" xr:uid="{4434CF9C-ABD9-4668-9708-DD5B2D314E88}"/>
    <cellStyle name="Normal 11 5 2 2 2" xfId="51007" xr:uid="{3B70D341-8DB0-49D9-9E99-3E303A43AE17}"/>
    <cellStyle name="Normal 11 5 2 2 3" xfId="34748" xr:uid="{77915321-027E-4DAF-80A2-D52A6264555B}"/>
    <cellStyle name="Normal 11 5 2 3" xfId="10527" xr:uid="{A99A1776-B8DD-4A52-9025-7E14883DD125}"/>
    <cellStyle name="Normal 11 5 2 3 2" xfId="51008" xr:uid="{6F8DE8C1-4551-4913-92D6-58611E1B7C9F}"/>
    <cellStyle name="Normal 11 5 2 3 3" xfId="34749" xr:uid="{4293D54D-A9EC-4153-BA6E-F01EB225C28C}"/>
    <cellStyle name="Normal 11 5 2 4" xfId="10528" xr:uid="{7663FFBC-CA18-4238-A809-FFA757A1E06D}"/>
    <cellStyle name="Normal 11 5 2 4 2" xfId="51009" xr:uid="{232229DB-14F5-4C98-AF1B-B56683BC4903}"/>
    <cellStyle name="Normal 11 5 2 4 3" xfId="34750" xr:uid="{D005CF2D-E470-4FF1-93DB-ED35A6A63771}"/>
    <cellStyle name="Normal 11 5 2 5" xfId="51006" xr:uid="{6770C42B-CB7E-43EF-A595-BD5656B7B35C}"/>
    <cellStyle name="Normal 11 5 2 6" xfId="34747" xr:uid="{C293706E-2B08-45EB-A920-7978E00C2477}"/>
    <cellStyle name="Normal 11 5 3" xfId="10529" xr:uid="{078111D8-4046-44D5-A832-DA2EB4258CD2}"/>
    <cellStyle name="Normal 11 5 3 2" xfId="51010" xr:uid="{DFAAEE88-2C04-4207-838B-3CDB21E4E5B0}"/>
    <cellStyle name="Normal 11 5 3 3" xfId="34751" xr:uid="{78F7EC80-7074-403C-87EA-52FC3C09D713}"/>
    <cellStyle name="Normal 11 5 4" xfId="10530" xr:uid="{75C7B3F3-BC3E-422D-9A34-858BC9BCD21F}"/>
    <cellStyle name="Normal 11 5 4 2" xfId="51011" xr:uid="{0766C787-28E4-4B46-8B2A-18FC2352A0B7}"/>
    <cellStyle name="Normal 11 5 4 3" xfId="34752" xr:uid="{C5F85BE8-78EE-405C-B6A8-2D962AC51F16}"/>
    <cellStyle name="Normal 11 5 5" xfId="10531" xr:uid="{8FD6414D-24E6-4ABD-BC3C-DE980CC1264A}"/>
    <cellStyle name="Normal 11 5 5 2" xfId="51012" xr:uid="{0D0FA530-1299-45AF-8533-3A48A72D1592}"/>
    <cellStyle name="Normal 11 5 5 3" xfId="34753" xr:uid="{46F94234-5DF5-4ABF-A455-27579E68CC4A}"/>
    <cellStyle name="Normal 11 5 6" xfId="10532" xr:uid="{3B016CEE-0624-49DB-AEA0-1F3837DFAA21}"/>
    <cellStyle name="Normal 11 5 6 2" xfId="34754" xr:uid="{4B139097-7CB4-4735-97C8-AE7978FF1164}"/>
    <cellStyle name="Normal 11 5 7" xfId="10533" xr:uid="{5EA55B63-0D01-453F-AE3F-12926190ED72}"/>
    <cellStyle name="Normal 11 5 7 2" xfId="34755" xr:uid="{6CD17279-3CEF-4E19-A022-2B0AAAA883FB}"/>
    <cellStyle name="Normal 11 5 8" xfId="51005" xr:uid="{69EEE630-B749-4A50-B5B1-ADE078894554}"/>
    <cellStyle name="Normal 11 5 9" xfId="34746" xr:uid="{32D04D27-5BE4-4801-B9CE-6420F5FD2600}"/>
    <cellStyle name="Normal 11 6" xfId="10534" xr:uid="{3E32B175-1E20-4DB8-A8E5-C1A55A9556E2}"/>
    <cellStyle name="Normal 11 6 2" xfId="10535" xr:uid="{11D58BB0-3675-4F1E-A9CB-3E1A2ED957BE}"/>
    <cellStyle name="Normal 11 6 2 2" xfId="51014" xr:uid="{B67C6DBF-6AE2-4349-94AA-407020CDBC7C}"/>
    <cellStyle name="Normal 11 6 2 3" xfId="34757" xr:uid="{EE1A9F50-601B-45C1-912F-B8436F3D00A4}"/>
    <cellStyle name="Normal 11 6 3" xfId="10536" xr:uid="{1AB21433-F401-4942-8E76-704B0E12D2B0}"/>
    <cellStyle name="Normal 11 6 3 2" xfId="51015" xr:uid="{B1CA2F91-CFF2-49B9-BEF4-2A49FE3B0006}"/>
    <cellStyle name="Normal 11 6 3 3" xfId="34758" xr:uid="{8CB261B7-3D44-4E78-95F3-92FA875626A1}"/>
    <cellStyle name="Normal 11 6 4" xfId="10537" xr:uid="{79477BAF-05F3-4CE0-9169-1E507D1D366D}"/>
    <cellStyle name="Normal 11 6 4 2" xfId="51016" xr:uid="{B7EC5EFA-5DA4-4643-9149-16D833F0C63B}"/>
    <cellStyle name="Normal 11 6 4 3" xfId="34759" xr:uid="{C85FF3A6-71D7-46A3-8345-3D7EDB4DE42E}"/>
    <cellStyle name="Normal 11 6 5" xfId="51013" xr:uid="{61C0BCD0-99F2-4156-A68A-618881BD8ED8}"/>
    <cellStyle name="Normal 11 6 6" xfId="34756" xr:uid="{7B2B41F2-DCC2-4B6A-A2E5-82BD7336C36C}"/>
    <cellStyle name="Normal 11 7" xfId="10538" xr:uid="{0F4B8A52-9146-4802-9FFE-EF47C689E564}"/>
    <cellStyle name="Normal 11 7 2" xfId="10539" xr:uid="{525BFC8A-6B5B-4D36-A925-BC3392DDA78E}"/>
    <cellStyle name="Normal 11 7 2 2" xfId="51018" xr:uid="{06D13152-CBC0-4FE8-918E-6225C043B29A}"/>
    <cellStyle name="Normal 11 7 2 3" xfId="34761" xr:uid="{575B4751-1C5F-4AAB-8271-A1453998E86B}"/>
    <cellStyle name="Normal 11 7 3" xfId="10540" xr:uid="{E12738EB-38BD-457C-98F3-D05A45FF8030}"/>
    <cellStyle name="Normal 11 7 3 2" xfId="51019" xr:uid="{58760F3A-5873-48B6-9256-2187733D05C4}"/>
    <cellStyle name="Normal 11 7 3 3" xfId="34762" xr:uid="{03DE2DF0-35C1-4A92-83F6-1BD608CB1393}"/>
    <cellStyle name="Normal 11 7 4" xfId="10541" xr:uid="{D6269F7A-9797-4432-8B4A-AA997988D924}"/>
    <cellStyle name="Normal 11 7 4 2" xfId="51020" xr:uid="{2B40689B-9BC8-4378-9BC2-A61CA1DDB123}"/>
    <cellStyle name="Normal 11 7 4 3" xfId="34763" xr:uid="{058555FF-FE43-43D6-B835-2CCE8C2AD922}"/>
    <cellStyle name="Normal 11 7 5" xfId="51017" xr:uid="{C0C980F0-86FB-4256-8DFF-74D46D8A2D8B}"/>
    <cellStyle name="Normal 11 7 6" xfId="34760" xr:uid="{30C3BA44-B0A1-46B4-9A3F-BDD3DED3A194}"/>
    <cellStyle name="Normal 11 8" xfId="10542" xr:uid="{6DA4199E-6310-4552-AF5D-70DB93B26DBC}"/>
    <cellStyle name="Normal 11 8 2" xfId="10543" xr:uid="{B2F7EB68-9F69-456C-9DEC-E6B0904E401B}"/>
    <cellStyle name="Normal 11 8 2 2" xfId="51022" xr:uid="{C934B0B6-2067-48BA-962E-5854F8177C60}"/>
    <cellStyle name="Normal 11 8 2 3" xfId="34765" xr:uid="{2EB2BE2C-E5D6-4D28-A953-9FFC69EB8E24}"/>
    <cellStyle name="Normal 11 8 3" xfId="51021" xr:uid="{C63CDEB5-AD8F-4179-B088-4B674451A453}"/>
    <cellStyle name="Normal 11 8 4" xfId="34764" xr:uid="{852E4147-A68E-48B0-A192-9D1F0CD9CFB2}"/>
    <cellStyle name="Normal 11 9" xfId="10544" xr:uid="{E2ECE4ED-3543-4839-ACCB-2592D7C79C97}"/>
    <cellStyle name="Normal 11 9 2" xfId="10545" xr:uid="{6713A8E9-839C-4BDA-8723-B2D7AB9669D2}"/>
    <cellStyle name="Normal 11 9 2 2" xfId="51024" xr:uid="{C36B8135-F7DB-48AF-8FDB-A086A6AD6F9C}"/>
    <cellStyle name="Normal 11 9 2 3" xfId="34767" xr:uid="{E2E43ABD-5FF4-4D1F-A660-3C3827213A10}"/>
    <cellStyle name="Normal 11 9 3" xfId="51023" xr:uid="{F8369948-CAC8-4ED1-AC2E-D7536CE28071}"/>
    <cellStyle name="Normal 11 9 4" xfId="34766" xr:uid="{82254CBC-2DB9-4041-88C2-2685C5630B32}"/>
    <cellStyle name="Normal 12" xfId="10546" xr:uid="{9207A4EF-EB2C-4B8B-BDAA-BAAB245F2E0F}"/>
    <cellStyle name="Normal 12 10" xfId="10547" xr:uid="{00130FF5-0DFB-4291-B434-1385C17470D5}"/>
    <cellStyle name="Normal 12 10 2" xfId="51026" xr:uid="{8F64165E-BE0A-4DE6-8B90-C088015E1DA3}"/>
    <cellStyle name="Normal 12 10 3" xfId="34769" xr:uid="{CA7E3E67-F390-4337-9D9D-4407D30B0B44}"/>
    <cellStyle name="Normal 12 11" xfId="10548" xr:uid="{102D3EF9-B857-4C51-B0AE-160A0CA0EEF8}"/>
    <cellStyle name="Normal 12 11 2" xfId="51027" xr:uid="{2FA5BD5F-68C1-4E1C-84A1-4D1EA3495AD7}"/>
    <cellStyle name="Normal 12 11 3" xfId="34770" xr:uid="{7CEEDB04-E54E-40EF-AA6C-B69638ACC610}"/>
    <cellStyle name="Normal 12 12" xfId="10549" xr:uid="{7BA0B403-60A1-4F9F-A552-5BE951815703}"/>
    <cellStyle name="Normal 12 12 2" xfId="51028" xr:uid="{A8DFB7D4-E3A7-4717-95DF-FB3D5C7D2756}"/>
    <cellStyle name="Normal 12 12 3" xfId="34771" xr:uid="{2239F6EA-C983-42D8-BE25-4E00F351CAA4}"/>
    <cellStyle name="Normal 12 13" xfId="10550" xr:uid="{401E3B5F-E416-4BFE-BDAE-1B0D09ADE2D3}"/>
    <cellStyle name="Normal 12 13 2" xfId="51029" xr:uid="{ABD3CB3A-0F17-4408-8903-316F08B7E970}"/>
    <cellStyle name="Normal 12 13 3" xfId="34772" xr:uid="{567F24CA-75D5-4AA4-879B-FBC1D991BBC5}"/>
    <cellStyle name="Normal 12 14" xfId="10551" xr:uid="{B49387CC-C2D9-46F9-8F05-46CB73D884B7}"/>
    <cellStyle name="Normal 12 14 2" xfId="51030" xr:uid="{1024C976-395F-4D20-88DE-206EBB16058B}"/>
    <cellStyle name="Normal 12 14 3" xfId="34773" xr:uid="{568733B8-5DC1-49DC-A589-F7429B7CF25E}"/>
    <cellStyle name="Normal 12 15" xfId="10552" xr:uid="{4458AF5C-537F-41FF-A76D-4D62F9ED5680}"/>
    <cellStyle name="Normal 12 15 2" xfId="51031" xr:uid="{26784293-54E1-48D5-A8FD-36FAB65372A7}"/>
    <cellStyle name="Normal 12 15 3" xfId="34774" xr:uid="{35D150B6-36A9-4132-8220-DA466E20AC75}"/>
    <cellStyle name="Normal 12 16" xfId="10553" xr:uid="{DA63E81E-C954-45C6-8A1C-23E322D03735}"/>
    <cellStyle name="Normal 12 16 2" xfId="51032" xr:uid="{D4E84259-A033-4951-A4A3-417FAC1222C1}"/>
    <cellStyle name="Normal 12 16 3" xfId="34775" xr:uid="{E1F83276-299B-4F7F-8F15-5A57E86F7A65}"/>
    <cellStyle name="Normal 12 17" xfId="10554" xr:uid="{17C50605-3D07-4988-B1FD-13279706915F}"/>
    <cellStyle name="Normal 12 17 2" xfId="51033" xr:uid="{FD1D160E-1DFC-457E-B90E-834FF98CD703}"/>
    <cellStyle name="Normal 12 17 3" xfId="34776" xr:uid="{4418833F-24AD-4546-ADF0-6C08C03B5BFC}"/>
    <cellStyle name="Normal 12 18" xfId="10555" xr:uid="{3B458A03-1EAE-4380-A03D-3C45AAC15A0D}"/>
    <cellStyle name="Normal 12 18 2" xfId="51034" xr:uid="{DF2D8302-8A97-486E-968A-1910471C67B1}"/>
    <cellStyle name="Normal 12 18 3" xfId="34777" xr:uid="{94886925-CAA7-4EE4-B843-4F190CC83C43}"/>
    <cellStyle name="Normal 12 19" xfId="10556" xr:uid="{6EF4BA66-4860-4281-964B-49FF4AE29691}"/>
    <cellStyle name="Normal 12 19 2" xfId="51035" xr:uid="{B858512A-870C-43F2-B380-A980C9D270CD}"/>
    <cellStyle name="Normal 12 19 3" xfId="34778" xr:uid="{75106465-5D6E-40E2-A43F-1C4581F00266}"/>
    <cellStyle name="Normal 12 2" xfId="10557" xr:uid="{D9440795-376A-46C0-8424-3FA4EEBB588B}"/>
    <cellStyle name="Normal 12 2 2" xfId="10558" xr:uid="{35E1FB83-76FA-4772-A228-4CA68EE4DC96}"/>
    <cellStyle name="Normal 12 2 2 2" xfId="10559" xr:uid="{52A71B40-8E04-4C9B-9FA5-383B786BDACA}"/>
    <cellStyle name="Normal 12 2 2 2 2" xfId="34781" xr:uid="{0A64C1F5-E079-4D87-87BB-88E10244D777}"/>
    <cellStyle name="Normal 12 2 2 3" xfId="34780" xr:uid="{5F59BF16-E4C4-4F3D-B6E9-2E9B44218E8E}"/>
    <cellStyle name="Normal 12 2 3" xfId="10560" xr:uid="{D780D2FF-87B4-47FA-8960-D3CBDEDC30A8}"/>
    <cellStyle name="Normal 12 2 3 2" xfId="34782" xr:uid="{4B6E2891-3485-41F2-9498-5ABF7F6A9921}"/>
    <cellStyle name="Normal 12 2 4" xfId="10561" xr:uid="{7D8FD729-1F1D-4541-A8BF-5713BE9AC60A}"/>
    <cellStyle name="Normal 12 2 4 2" xfId="34783" xr:uid="{E05F39A6-93BC-44A6-BCE0-4D3326FBDD23}"/>
    <cellStyle name="Normal 12 2 5" xfId="10562" xr:uid="{E6198B88-CF9E-425A-B8F6-2A8C4F7D2AF3}"/>
    <cellStyle name="Normal 12 2 5 2" xfId="34784" xr:uid="{1C456BFF-68A5-4533-B1A5-F1BAA6A02BD5}"/>
    <cellStyle name="Normal 12 2 6" xfId="51036" xr:uid="{9D426B57-6767-451B-B3A3-D234D2CA1AA2}"/>
    <cellStyle name="Normal 12 2 7" xfId="34779" xr:uid="{B973FD04-BE84-4F46-82BF-A26CBAB28564}"/>
    <cellStyle name="Normal 12 20" xfId="10563" xr:uid="{C6C43DB3-BE5D-4A42-BEE0-5E848950F33E}"/>
    <cellStyle name="Normal 12 20 2" xfId="51037" xr:uid="{2E51AFB6-3884-4F61-BCC6-7658E7F491F3}"/>
    <cellStyle name="Normal 12 20 3" xfId="34785" xr:uid="{D9550167-49B6-415B-A4BE-0BED94FB36E7}"/>
    <cellStyle name="Normal 12 21" xfId="10564" xr:uid="{27577E4E-6849-4429-9636-451EA34E4C61}"/>
    <cellStyle name="Normal 12 21 2" xfId="51038" xr:uid="{16131142-6EA4-4902-9FFA-6380D3E11A24}"/>
    <cellStyle name="Normal 12 21 3" xfId="34786" xr:uid="{6466F6A7-7CD7-40D8-B160-4D49ED549C22}"/>
    <cellStyle name="Normal 12 22" xfId="10565" xr:uid="{84969AAB-15B4-4715-BCBF-A1AEFB7A9B4D}"/>
    <cellStyle name="Normal 12 22 2" xfId="51039" xr:uid="{000A570B-0DCC-43F0-AE86-1F3319EC09D3}"/>
    <cellStyle name="Normal 12 22 3" xfId="34787" xr:uid="{48846468-B860-4F22-AB35-20FF1B4E5181}"/>
    <cellStyle name="Normal 12 23" xfId="10566" xr:uid="{A6BB99DF-7F5E-484D-8A58-78B98979312E}"/>
    <cellStyle name="Normal 12 23 2" xfId="51040" xr:uid="{7F41377F-CEE4-4343-926E-61B4BBDC8769}"/>
    <cellStyle name="Normal 12 23 3" xfId="34788" xr:uid="{F1619AAA-CD61-4F0F-B263-73CA5A94A266}"/>
    <cellStyle name="Normal 12 24" xfId="10567" xr:uid="{1691FA43-AED7-42EE-92FE-F96A097C420F}"/>
    <cellStyle name="Normal 12 24 2" xfId="51041" xr:uid="{04CFCE3B-FE27-4C2D-AC2F-7D7F527ACF6C}"/>
    <cellStyle name="Normal 12 24 3" xfId="34789" xr:uid="{7DB9B18A-2A60-4C57-B23A-BEB13F6177C9}"/>
    <cellStyle name="Normal 12 25" xfId="10568" xr:uid="{97C02D33-CA14-4E7C-938A-3219C0DB66F9}"/>
    <cellStyle name="Normal 12 25 2" xfId="51042" xr:uid="{5BE54D39-98A0-49DD-BDB9-83B6A90FF3DC}"/>
    <cellStyle name="Normal 12 25 3" xfId="34790" xr:uid="{8194F379-D6E2-44BF-8C62-42D8DD83163E}"/>
    <cellStyle name="Normal 12 26" xfId="10569" xr:uid="{E074D21C-1B63-4CA2-A8AE-FF2F0BBA0AD0}"/>
    <cellStyle name="Normal 12 26 2" xfId="51043" xr:uid="{5F34CEBC-54F2-491C-B82A-5EA0F0D54CA1}"/>
    <cellStyle name="Normal 12 26 3" xfId="34791" xr:uid="{5689D77C-CA6E-49E6-869D-B3800313291D}"/>
    <cellStyle name="Normal 12 27" xfId="10570" xr:uid="{9F16A5BA-6DA7-4586-B217-38A3A71235ED}"/>
    <cellStyle name="Normal 12 27 2" xfId="51044" xr:uid="{A853EE76-B9D5-4A97-A877-6927CBE3DC2A}"/>
    <cellStyle name="Normal 12 27 3" xfId="34792" xr:uid="{51757598-CE8F-42E7-8B0E-3127712A9EEB}"/>
    <cellStyle name="Normal 12 28" xfId="10571" xr:uid="{55621B01-C4CF-4452-8CE7-A9A3BE9F8F81}"/>
    <cellStyle name="Normal 12 28 2" xfId="51045" xr:uid="{962DD38A-D255-4AAF-9D2D-6A990097BB15}"/>
    <cellStyle name="Normal 12 28 3" xfId="34793" xr:uid="{5145F637-08F9-4DEE-9E05-7534378D3920}"/>
    <cellStyle name="Normal 12 29" xfId="10572" xr:uid="{AAF349FD-D478-4EFC-B998-CE264B33E1A6}"/>
    <cellStyle name="Normal 12 29 2" xfId="51046" xr:uid="{338D0945-3B50-47A8-9300-E58C47D37FC2}"/>
    <cellStyle name="Normal 12 29 3" xfId="34794" xr:uid="{76A0C4A5-A2A7-4BAD-B50E-83ABCCBD9E98}"/>
    <cellStyle name="Normal 12 3" xfId="10573" xr:uid="{4439DF33-1433-4C1B-BEB5-4FD15C6323FF}"/>
    <cellStyle name="Normal 12 3 2" xfId="10574" xr:uid="{BD6DBF52-A0D8-48A4-9E39-E8EBF16AF0D5}"/>
    <cellStyle name="Normal 12 3 2 2" xfId="10575" xr:uid="{CC6296B9-3FD9-49DA-8DC6-26ACE14260D5}"/>
    <cellStyle name="Normal 12 3 2 2 2" xfId="34797" xr:uid="{64019F0C-8585-430D-91DB-0DBCF27C44E6}"/>
    <cellStyle name="Normal 12 3 2 3" xfId="34796" xr:uid="{2171198A-601B-4E36-9BAA-808D9A482F5F}"/>
    <cellStyle name="Normal 12 3 3" xfId="10576" xr:uid="{6BE28FFB-4C60-4F34-A46A-37A1BACC0BC8}"/>
    <cellStyle name="Normal 12 3 3 2" xfId="10577" xr:uid="{B2E1601A-1BEE-4DFD-B7DA-1B75588E1AEA}"/>
    <cellStyle name="Normal 12 3 3 2 2" xfId="34799" xr:uid="{D92C07F0-8ED2-4C48-A9AD-45EC9E08A080}"/>
    <cellStyle name="Normal 12 3 3 3" xfId="34798" xr:uid="{3BA1E897-2C4E-4DE7-A7ED-06081ECE9FD5}"/>
    <cellStyle name="Normal 12 3 4" xfId="10578" xr:uid="{A73EC08F-6F82-4D3B-A4D5-1565533EE2D6}"/>
    <cellStyle name="Normal 12 3 4 2" xfId="10579" xr:uid="{25D9A876-3647-4CD2-83C3-B21BC7CB3DA0}"/>
    <cellStyle name="Normal 12 3 4 2 2" xfId="34801" xr:uid="{52281323-45EC-4258-99F4-A8A8B2BF7D64}"/>
    <cellStyle name="Normal 12 3 4 3" xfId="34800" xr:uid="{A03DFB2B-26F9-4FE2-8242-C89160255E44}"/>
    <cellStyle name="Normal 12 3 5" xfId="10580" xr:uid="{2159F181-6AFE-4FF0-8A80-2652BAD17B30}"/>
    <cellStyle name="Normal 12 3 5 2" xfId="34802" xr:uid="{592A8363-5AAB-4222-B961-261D08F402ED}"/>
    <cellStyle name="Normal 12 3 6" xfId="10581" xr:uid="{7BEFEB08-7BB3-409C-B79A-A861197041ED}"/>
    <cellStyle name="Normal 12 3 6 2" xfId="34803" xr:uid="{C11688AE-BAD8-48B4-8385-4C7258833111}"/>
    <cellStyle name="Normal 12 3 7" xfId="10582" xr:uid="{BE796A39-DFA9-4520-AE6D-FBC3E4E25F65}"/>
    <cellStyle name="Normal 12 3 7 2" xfId="34804" xr:uid="{9E84AF58-FA40-409E-B636-FAD3B60F87AB}"/>
    <cellStyle name="Normal 12 3 8" xfId="51047" xr:uid="{AA2FFDC0-051B-4E82-B0E0-1898948FBC69}"/>
    <cellStyle name="Normal 12 3 9" xfId="34795" xr:uid="{AD37B63E-CD1C-48DA-BE3C-F892496E7DCB}"/>
    <cellStyle name="Normal 12 30" xfId="10583" xr:uid="{3FCCB8C5-27E8-4F3B-9414-E99616F184E4}"/>
    <cellStyle name="Normal 12 30 2" xfId="51048" xr:uid="{A3A5155D-FBC3-4919-80D4-1F923C35116C}"/>
    <cellStyle name="Normal 12 30 3" xfId="34805" xr:uid="{67CB21BA-272A-457B-A594-04EE6C85FB51}"/>
    <cellStyle name="Normal 12 31" xfId="10584" xr:uid="{38AFE06D-ADF4-41C2-AF91-D0FE4A8DF12A}"/>
    <cellStyle name="Normal 12 31 2" xfId="51049" xr:uid="{AB9AE6DA-2B6B-438C-A388-ED996034BFEF}"/>
    <cellStyle name="Normal 12 31 3" xfId="34806" xr:uid="{399D5326-796C-4F64-B920-B3EC322D86CB}"/>
    <cellStyle name="Normal 12 32" xfId="10585" xr:uid="{DE368DC8-58FC-4DA2-83D2-6023B3B31C06}"/>
    <cellStyle name="Normal 12 32 2" xfId="51050" xr:uid="{5751C143-AAEE-456F-89CB-6751BB674A5E}"/>
    <cellStyle name="Normal 12 32 3" xfId="34807" xr:uid="{6AAC91B7-ABAD-48D8-AFA5-EA317706EAAC}"/>
    <cellStyle name="Normal 12 33" xfId="10586" xr:uid="{51C75F5B-8D03-41D4-A9CA-9243D3C45BC2}"/>
    <cellStyle name="Normal 12 33 2" xfId="51051" xr:uid="{F4A96F56-7947-46D4-B0D0-A000B98E3374}"/>
    <cellStyle name="Normal 12 33 3" xfId="34808" xr:uid="{9937E208-C424-4983-AC6D-4DFE8B9264AC}"/>
    <cellStyle name="Normal 12 34" xfId="10587" xr:uid="{D8C192AB-E400-45E1-8291-BD89A79471D9}"/>
    <cellStyle name="Normal 12 34 2" xfId="51052" xr:uid="{6480BFD4-A3CB-4C80-AB1C-EB69D5EC91A9}"/>
    <cellStyle name="Normal 12 34 3" xfId="34809" xr:uid="{07BDED41-A76E-4D7C-A75D-ECD2FD1E0D95}"/>
    <cellStyle name="Normal 12 35" xfId="10588" xr:uid="{8B95953C-F766-4E96-ADA6-7507ADCB639C}"/>
    <cellStyle name="Normal 12 35 2" xfId="51053" xr:uid="{7A7A8F70-B56A-4558-BD5F-EE4A501CE6A4}"/>
    <cellStyle name="Normal 12 35 3" xfId="34810" xr:uid="{A377BFCF-F7B1-4A0B-BD72-64D67F85B67E}"/>
    <cellStyle name="Normal 12 36" xfId="10589" xr:uid="{F775B52B-2434-4C26-915C-6B9BFB0ADAE8}"/>
    <cellStyle name="Normal 12 36 2" xfId="51054" xr:uid="{094F276A-ACDE-4929-9EEB-D5334023CA30}"/>
    <cellStyle name="Normal 12 36 3" xfId="34811" xr:uid="{61BA952E-A6CA-4DDD-BEA8-7A6A5D9AEFBA}"/>
    <cellStyle name="Normal 12 37" xfId="10590" xr:uid="{BD960911-BE2B-40D3-B6DA-5C93807CA720}"/>
    <cellStyle name="Normal 12 37 2" xfId="51055" xr:uid="{ECF9DABA-555C-450B-982F-90CE6B68EF28}"/>
    <cellStyle name="Normal 12 37 3" xfId="34812" xr:uid="{7E9FCA4E-88BF-4FD7-9AC6-8AA5793B3377}"/>
    <cellStyle name="Normal 12 38" xfId="10591" xr:uid="{29AAAB2B-3555-4E11-896B-09C593980015}"/>
    <cellStyle name="Normal 12 38 2" xfId="51056" xr:uid="{9BF564CC-EEFD-4681-AFCF-3E36798E0748}"/>
    <cellStyle name="Normal 12 38 3" xfId="34813" xr:uid="{843119BC-D91E-40F8-88C5-66B5D1820AA6}"/>
    <cellStyle name="Normal 12 39" xfId="10592" xr:uid="{B5B245BA-60C2-42DB-B89B-72E9BF0544E9}"/>
    <cellStyle name="Normal 12 39 2" xfId="51057" xr:uid="{5245F029-EA61-4F82-8609-C362A194EBEB}"/>
    <cellStyle name="Normal 12 39 3" xfId="34814" xr:uid="{A7A00713-C09E-46C0-9750-8EFAD188BC15}"/>
    <cellStyle name="Normal 12 4" xfId="10593" xr:uid="{CF29059A-20E9-40E9-86EA-CBAD89893034}"/>
    <cellStyle name="Normal 12 4 2" xfId="10594" xr:uid="{9B93ECE2-D659-43B3-8C6F-90D0DB9172F1}"/>
    <cellStyle name="Normal 12 4 2 2" xfId="34816" xr:uid="{AE400E20-26C0-4CD8-B4CD-35B2A54FE990}"/>
    <cellStyle name="Normal 12 4 3" xfId="10595" xr:uid="{BC3A4FBC-7C8C-404D-9B1D-998F43B42A8C}"/>
    <cellStyle name="Normal 12 4 3 2" xfId="34817" xr:uid="{27D072FD-7EA9-448F-AB66-28FF0CE49DA3}"/>
    <cellStyle name="Normal 12 4 4" xfId="10596" xr:uid="{686609B2-FB4E-4A9E-8867-24B0FEB412C9}"/>
    <cellStyle name="Normal 12 4 4 2" xfId="34818" xr:uid="{44C7E437-9D13-4DA1-A70A-150410DD2F86}"/>
    <cellStyle name="Normal 12 4 5" xfId="51058" xr:uid="{8B6C6B66-62A4-4F73-AF02-1BDBC597F4FD}"/>
    <cellStyle name="Normal 12 4 6" xfId="34815" xr:uid="{7C44B67A-7DD2-4E40-9193-E93FB6BC7BCD}"/>
    <cellStyle name="Normal 12 40" xfId="10597" xr:uid="{64FF47F6-C899-4FE2-9AAE-C30A4EC156D7}"/>
    <cellStyle name="Normal 12 40 2" xfId="51059" xr:uid="{50408A06-1BC5-4B2F-8573-16482B45B05C}"/>
    <cellStyle name="Normal 12 40 3" xfId="34819" xr:uid="{73EF7030-DFB1-48C5-A519-5665469C97E8}"/>
    <cellStyle name="Normal 12 41" xfId="10598" xr:uid="{200DF448-499B-4F52-A601-219710065FC6}"/>
    <cellStyle name="Normal 12 41 2" xfId="34820" xr:uid="{57480D29-B8A8-471E-AE8B-076AC948A689}"/>
    <cellStyle name="Normal 12 42" xfId="51025" xr:uid="{C4200D8F-473F-4199-BADE-2522FB492064}"/>
    <cellStyle name="Normal 12 43" xfId="34768" xr:uid="{9A9C9E04-53C1-4890-A4CE-FDCAA15B4BAC}"/>
    <cellStyle name="Normal 12 5" xfId="10599" xr:uid="{D1CCD441-0B21-410C-B956-70CEB701F01E}"/>
    <cellStyle name="Normal 12 5 2" xfId="10600" xr:uid="{F767F59D-66C7-4B73-B9BA-017D21168BBB}"/>
    <cellStyle name="Normal 12 5 2 2" xfId="34822" xr:uid="{51D53BE9-6720-4385-8590-F4299025098B}"/>
    <cellStyle name="Normal 12 5 3" xfId="10601" xr:uid="{ADA29C25-EB10-4F67-B660-F9A1331D6F06}"/>
    <cellStyle name="Normal 12 5 3 2" xfId="34823" xr:uid="{501DDF1A-587B-40D7-8F8A-C506206B77DC}"/>
    <cellStyle name="Normal 12 5 4" xfId="51060" xr:uid="{22272B32-5FEE-402F-8252-1051E2F589FC}"/>
    <cellStyle name="Normal 12 5 5" xfId="34821" xr:uid="{89DBE190-AB51-4C69-81EF-B7C27272B04E}"/>
    <cellStyle name="Normal 12 6" xfId="10602" xr:uid="{B15641AC-DB28-4AB0-84DC-864CE91130BA}"/>
    <cellStyle name="Normal 12 6 2" xfId="51061" xr:uid="{53765032-A510-44D3-82FC-BEB629D0AA2E}"/>
    <cellStyle name="Normal 12 6 3" xfId="34824" xr:uid="{F54310B0-22F4-4AE5-ABB1-34B6F10A41AB}"/>
    <cellStyle name="Normal 12 7" xfId="10603" xr:uid="{368AD7B2-DF5A-44A2-8178-82632CD1B5DA}"/>
    <cellStyle name="Normal 12 7 2" xfId="51062" xr:uid="{611684E5-2366-43AB-96A6-609756EFE637}"/>
    <cellStyle name="Normal 12 7 3" xfId="34825" xr:uid="{0FC790AE-C470-4E44-9858-C1348C8E726F}"/>
    <cellStyle name="Normal 12 8" xfId="10604" xr:uid="{6CCB6331-2E15-41A5-8B29-60F851041F9D}"/>
    <cellStyle name="Normal 12 8 2" xfId="51063" xr:uid="{30AE6F87-B914-4476-A23F-C517C13E2258}"/>
    <cellStyle name="Normal 12 8 3" xfId="34826" xr:uid="{D559A863-C1CF-45F6-8E07-292400946D79}"/>
    <cellStyle name="Normal 12 9" xfId="10605" xr:uid="{6162E37A-FB96-4BA3-A14A-F96DDCE6DFE2}"/>
    <cellStyle name="Normal 12 9 2" xfId="51064" xr:uid="{7555C313-BC0A-4D8D-9898-DF247A8E700D}"/>
    <cellStyle name="Normal 12 9 3" xfId="34827" xr:uid="{9EA550AB-C5DC-4041-9B63-9D5DBE5CFD9C}"/>
    <cellStyle name="Normal 13" xfId="10606" xr:uid="{517CE7EC-511F-4310-B69F-5943ED702478}"/>
    <cellStyle name="Normal 13 10" xfId="10607" xr:uid="{B1284E8B-2E91-41E4-97EA-BC228F6DA163}"/>
    <cellStyle name="Normal 13 10 2" xfId="51066" xr:uid="{E1A15922-6C6A-4327-95F2-B8FBB691A56A}"/>
    <cellStyle name="Normal 13 10 3" xfId="34829" xr:uid="{C7F8B228-3C7F-4D7A-B7EE-D37D1E4D5A78}"/>
    <cellStyle name="Normal 13 11" xfId="10608" xr:uid="{392BC61A-2757-449F-9986-4D42CF91089B}"/>
    <cellStyle name="Normal 13 11 2" xfId="51067" xr:uid="{4416A631-723A-4369-AABD-3E7FBB32BBB7}"/>
    <cellStyle name="Normal 13 11 3" xfId="34830" xr:uid="{A8320143-BCCE-48F4-B4EA-CDE232322D07}"/>
    <cellStyle name="Normal 13 12" xfId="10609" xr:uid="{3B05F469-EC4F-4258-9C9D-654EFBE20C77}"/>
    <cellStyle name="Normal 13 12 2" xfId="51068" xr:uid="{63161717-D394-4039-BC85-30F32FA64797}"/>
    <cellStyle name="Normal 13 12 3" xfId="34831" xr:uid="{233DA952-9F47-42F0-BCCD-C3593D186A31}"/>
    <cellStyle name="Normal 13 13" xfId="10610" xr:uid="{533F406C-16E4-4FD0-AE55-C395D9DA8B7F}"/>
    <cellStyle name="Normal 13 13 2" xfId="51069" xr:uid="{F17E95DE-082D-4F24-9407-41B981D2318E}"/>
    <cellStyle name="Normal 13 13 3" xfId="34832" xr:uid="{F1660026-8A7F-4B83-8B3A-6BD5C56B160E}"/>
    <cellStyle name="Normal 13 14" xfId="10611" xr:uid="{092C810C-357F-4C73-BA24-FFE284FDD2C6}"/>
    <cellStyle name="Normal 13 14 2" xfId="51070" xr:uid="{7A92C45E-97A6-4C2F-BED8-3F7DC006AD11}"/>
    <cellStyle name="Normal 13 14 3" xfId="34833" xr:uid="{EAE77CC6-835E-45C0-8830-201C5BFB57F7}"/>
    <cellStyle name="Normal 13 15" xfId="10612" xr:uid="{195CD5C4-4246-48A2-B524-2C970A526E34}"/>
    <cellStyle name="Normal 13 15 2" xfId="51071" xr:uid="{A83BAD00-2479-4836-97F3-DAF769597D3E}"/>
    <cellStyle name="Normal 13 15 3" xfId="34834" xr:uid="{41E52390-FBD2-48BA-A144-A4834FA7A0EB}"/>
    <cellStyle name="Normal 13 16" xfId="10613" xr:uid="{A6AEE49E-D1AE-4255-BADE-8A48EF1DB41E}"/>
    <cellStyle name="Normal 13 16 2" xfId="51072" xr:uid="{2AF66E05-9D18-4E2D-85EA-BF7A9AAC47F4}"/>
    <cellStyle name="Normal 13 16 3" xfId="34835" xr:uid="{489A6530-298A-453E-9607-F892E6EF4116}"/>
    <cellStyle name="Normal 13 17" xfId="10614" xr:uid="{07D11E0F-EBF4-4F93-80F9-72C2B1A017BC}"/>
    <cellStyle name="Normal 13 17 2" xfId="51073" xr:uid="{B489D9AC-C475-44A0-AC73-87E4B98749FE}"/>
    <cellStyle name="Normal 13 17 3" xfId="34836" xr:uid="{0B35DF28-3311-4AA6-BE2F-111BD99CC933}"/>
    <cellStyle name="Normal 13 18" xfId="10615" xr:uid="{C65A5DEF-FF51-4F9C-95C2-ED1E9A346883}"/>
    <cellStyle name="Normal 13 18 2" xfId="51074" xr:uid="{D328E1A7-B569-4785-AA6D-C5EAEA5A55BD}"/>
    <cellStyle name="Normal 13 18 3" xfId="34837" xr:uid="{53EB4B3F-CFAB-4B9D-AD30-423786DB96A7}"/>
    <cellStyle name="Normal 13 19" xfId="10616" xr:uid="{D5975C12-8927-4CF8-A2C4-7ABA15772895}"/>
    <cellStyle name="Normal 13 19 2" xfId="51075" xr:uid="{C2CE798A-B99F-4A75-A417-3DE2240AA4BB}"/>
    <cellStyle name="Normal 13 19 3" xfId="34838" xr:uid="{E659F918-DBF1-4885-9BB1-131C6D81BB79}"/>
    <cellStyle name="Normal 13 2" xfId="10617" xr:uid="{2434922C-5639-4060-8BD9-37CCF99F46A4}"/>
    <cellStyle name="Normal 13 2 2" xfId="10618" xr:uid="{A2A77341-79D2-4461-866B-2D3C0C5C5F0E}"/>
    <cellStyle name="Normal 13 2 2 2" xfId="10619" xr:uid="{0C7EED44-ADEB-456B-B512-942E524B36B0}"/>
    <cellStyle name="Normal 13 2 2 2 2" xfId="10620" xr:uid="{38687047-910C-477B-96FD-9AEE1823F451}"/>
    <cellStyle name="Normal 13 2 2 2 2 2" xfId="34842" xr:uid="{0E9ED7BC-6791-44C6-8BDE-91B9993566D4}"/>
    <cellStyle name="Normal 13 2 2 2 3" xfId="34841" xr:uid="{DE33AAA2-454E-41FF-995A-D5B2EA8FAEF7}"/>
    <cellStyle name="Normal 13 2 2 3" xfId="10621" xr:uid="{F227C996-C74B-4F15-A741-95D985908F2A}"/>
    <cellStyle name="Normal 13 2 2 3 2" xfId="34843" xr:uid="{73B74433-5102-4DC8-B028-D1D5AF879EA2}"/>
    <cellStyle name="Normal 13 2 2 4" xfId="10622" xr:uid="{5D667A3E-2639-4CF7-8F7D-1E3A9C293259}"/>
    <cellStyle name="Normal 13 2 2 4 2" xfId="34844" xr:uid="{D339A678-E064-4E1B-99D2-263DEFC9A1AE}"/>
    <cellStyle name="Normal 13 2 2 5" xfId="10623" xr:uid="{A03A3BFF-F013-4C5A-8BB6-E06C7E10D070}"/>
    <cellStyle name="Normal 13 2 2 5 2" xfId="34845" xr:uid="{7640D6C0-DB69-4AEF-9D71-E7D39ADCC4EC}"/>
    <cellStyle name="Normal 13 2 2 6" xfId="51077" xr:uid="{FDB34DF2-F198-4899-8F41-86721A82411E}"/>
    <cellStyle name="Normal 13 2 2 7" xfId="34840" xr:uid="{9F3D906A-4ED3-4E51-BA35-3F4D9D940074}"/>
    <cellStyle name="Normal 13 2 3" xfId="10624" xr:uid="{9D4EA882-A4DB-45F6-94D3-094BABD9407F}"/>
    <cellStyle name="Normal 13 2 3 2" xfId="10625" xr:uid="{0EDF7B22-C5C8-4024-B2A5-DAD31D7205B3}"/>
    <cellStyle name="Normal 13 2 3 2 2" xfId="10626" xr:uid="{00C0D6F0-0787-4458-B3B8-842CA5FDA55F}"/>
    <cellStyle name="Normal 13 2 3 2 2 2" xfId="34848" xr:uid="{BF5B086E-1D97-4911-B5F8-A6FF2DE34BB8}"/>
    <cellStyle name="Normal 13 2 3 2 3" xfId="34847" xr:uid="{574BE598-4A72-4055-B226-1ACB3E2AC263}"/>
    <cellStyle name="Normal 13 2 3 3" xfId="10627" xr:uid="{A8D659C0-8E4F-41D2-A960-289621D72948}"/>
    <cellStyle name="Normal 13 2 3 3 2" xfId="34849" xr:uid="{D5378D1B-4808-49E9-BCAA-0638D453A8CB}"/>
    <cellStyle name="Normal 13 2 3 4" xfId="34846" xr:uid="{7BA9D9F7-CA5C-4A7C-A044-C07E6D78ED01}"/>
    <cellStyle name="Normal 13 2 4" xfId="10628" xr:uid="{A7B1FA15-6B4E-414D-8A9A-6AE5A594E6AE}"/>
    <cellStyle name="Normal 13 2 4 2" xfId="10629" xr:uid="{032BD081-4B4E-4011-A8F7-C0607723843A}"/>
    <cellStyle name="Normal 13 2 4 2 2" xfId="34851" xr:uid="{C6EC518D-8177-4810-8DE4-0D281CFE5424}"/>
    <cellStyle name="Normal 13 2 4 3" xfId="34850" xr:uid="{18ABBB01-FA9E-4925-BF80-7E8A30874A9B}"/>
    <cellStyle name="Normal 13 2 5" xfId="10630" xr:uid="{40CA0D8C-94ED-4D99-B6D7-1A2265861AFC}"/>
    <cellStyle name="Normal 13 2 5 2" xfId="34852" xr:uid="{F7011042-C137-4476-BCD1-42BF091DEED2}"/>
    <cellStyle name="Normal 13 2 6" xfId="10631" xr:uid="{6F068E71-FDFF-4130-B3E1-B104FD015B67}"/>
    <cellStyle name="Normal 13 2 6 2" xfId="34853" xr:uid="{017CBD9B-A17C-47DE-B484-CBBB1F541121}"/>
    <cellStyle name="Normal 13 2 7" xfId="10632" xr:uid="{55881D40-69F1-401A-B48A-5DBAD7940917}"/>
    <cellStyle name="Normal 13 2 7 2" xfId="34854" xr:uid="{9EA3759C-8713-4065-96C3-26C8334BB971}"/>
    <cellStyle name="Normal 13 2 8" xfId="51076" xr:uid="{569F6BDD-4F14-43E3-94D7-1471682AD67B}"/>
    <cellStyle name="Normal 13 2 9" xfId="34839" xr:uid="{5B9C037D-E378-4909-BE89-199E2A8B942E}"/>
    <cellStyle name="Normal 13 20" xfId="10633" xr:uid="{FB49BE06-F6CC-4439-8242-2F7FC5EE757E}"/>
    <cellStyle name="Normal 13 20 2" xfId="51078" xr:uid="{24223A8C-376C-4173-8D71-5BDDA6252264}"/>
    <cellStyle name="Normal 13 20 3" xfId="34855" xr:uid="{D3707728-5D67-4588-98A3-29EE03645960}"/>
    <cellStyle name="Normal 13 21" xfId="10634" xr:uid="{7275A61A-3B3C-4A68-BF48-653F06B0D5B3}"/>
    <cellStyle name="Normal 13 21 2" xfId="51079" xr:uid="{EC76980C-09FA-4F78-9E5F-1B870B6B40C4}"/>
    <cellStyle name="Normal 13 21 3" xfId="34856" xr:uid="{DE7B59A9-AED3-4FBD-9724-05FE4B83F24F}"/>
    <cellStyle name="Normal 13 22" xfId="10635" xr:uid="{96399453-2F01-43BA-92BA-D124EAAA6122}"/>
    <cellStyle name="Normal 13 22 2" xfId="51080" xr:uid="{BE6385E1-4591-4EA6-B905-A8F3E765F38A}"/>
    <cellStyle name="Normal 13 22 3" xfId="34857" xr:uid="{10468950-B854-428F-8168-9AAEAC8332AD}"/>
    <cellStyle name="Normal 13 23" xfId="10636" xr:uid="{5970307A-9274-4AC0-8911-2E7C16577E85}"/>
    <cellStyle name="Normal 13 23 2" xfId="51081" xr:uid="{226FA6CF-ECD9-49F3-A1D9-CB0D3AFCD4FD}"/>
    <cellStyle name="Normal 13 23 3" xfId="34858" xr:uid="{7341FE65-1407-4D48-BDD8-8332E17AB88C}"/>
    <cellStyle name="Normal 13 24" xfId="10637" xr:uid="{3C0E3ED1-BE5A-45F8-BFFF-6BF75A22662B}"/>
    <cellStyle name="Normal 13 24 2" xfId="51082" xr:uid="{5E8D01D8-899B-4909-8198-02E01F54F861}"/>
    <cellStyle name="Normal 13 24 3" xfId="34859" xr:uid="{B1389BC7-B8C5-458F-B14E-088289EF847D}"/>
    <cellStyle name="Normal 13 25" xfId="10638" xr:uid="{2C042705-36AC-4D6C-A34D-A1F975EB99B3}"/>
    <cellStyle name="Normal 13 25 2" xfId="51083" xr:uid="{2B092D87-068A-4825-BD51-803F5E1383A7}"/>
    <cellStyle name="Normal 13 25 3" xfId="34860" xr:uid="{98F14CAC-9C22-4958-BCAA-9DD969D0C48F}"/>
    <cellStyle name="Normal 13 26" xfId="10639" xr:uid="{E57F1C2B-AAA2-4812-9A65-FCA8C80DDA3D}"/>
    <cellStyle name="Normal 13 26 2" xfId="51084" xr:uid="{F4B29907-7B46-4B62-8661-78C7F4CF4CFD}"/>
    <cellStyle name="Normal 13 26 3" xfId="34861" xr:uid="{EC8AD764-DBAE-4763-9571-647BBF536321}"/>
    <cellStyle name="Normal 13 27" xfId="10640" xr:uid="{4BFEAD4D-93A9-46F2-BF03-53F70962F688}"/>
    <cellStyle name="Normal 13 27 2" xfId="51085" xr:uid="{F144D430-E52D-418E-897C-6CFD48DB04F3}"/>
    <cellStyle name="Normal 13 27 3" xfId="34862" xr:uid="{60358300-B767-48F3-B963-0C73D3C8F2D0}"/>
    <cellStyle name="Normal 13 28" xfId="10641" xr:uid="{AB4E6ADE-59CE-403C-A001-42FB3E74CE12}"/>
    <cellStyle name="Normal 13 28 2" xfId="51086" xr:uid="{D0CE8C9F-92FB-462A-94C0-720C5AA47D71}"/>
    <cellStyle name="Normal 13 28 3" xfId="34863" xr:uid="{04428A23-C1E0-4130-89F9-4F4BF2E8ABC9}"/>
    <cellStyle name="Normal 13 29" xfId="10642" xr:uid="{8CF050E5-6C40-4C75-BF2F-0BBE0F1E6ED6}"/>
    <cellStyle name="Normal 13 29 2" xfId="51087" xr:uid="{770301B1-F94F-4E5E-B828-13A3FE68A940}"/>
    <cellStyle name="Normal 13 29 3" xfId="34864" xr:uid="{933D4869-F63E-4FA0-AF5E-C083D72811ED}"/>
    <cellStyle name="Normal 13 3" xfId="10643" xr:uid="{1B30F3AF-EC2D-4783-8A6C-7B8213C24F4A}"/>
    <cellStyle name="Normal 13 3 2" xfId="10644" xr:uid="{AEF0EEBA-1D0A-4394-BA54-2D5F5C4A338C}"/>
    <cellStyle name="Normal 13 3 2 2" xfId="10645" xr:uid="{D865DCC8-AD6C-4608-8EA1-D97C152C4BFC}"/>
    <cellStyle name="Normal 13 3 2 2 2" xfId="10646" xr:uid="{3D8436A9-73DB-4220-ABAF-38297F4E9F0D}"/>
    <cellStyle name="Normal 13 3 2 2 2 2" xfId="34868" xr:uid="{C3DD08CA-BE6F-4757-B161-B3CEC0D2845C}"/>
    <cellStyle name="Normal 13 3 2 2 3" xfId="34867" xr:uid="{5E5EFEAA-58A6-4A4A-896E-C5C97A05533A}"/>
    <cellStyle name="Normal 13 3 2 3" xfId="10647" xr:uid="{3548A3E8-D616-492C-B128-59FBF518F079}"/>
    <cellStyle name="Normal 13 3 2 3 2" xfId="34869" xr:uid="{FE2A770E-F28C-475C-9562-CEB1E724957D}"/>
    <cellStyle name="Normal 13 3 2 4" xfId="10648" xr:uid="{36A1C9EA-C329-4769-9712-BC3E8B9690FA}"/>
    <cellStyle name="Normal 13 3 2 4 2" xfId="34870" xr:uid="{E9274A8E-FDB4-441D-9832-4C16CEA15537}"/>
    <cellStyle name="Normal 13 3 2 5" xfId="10649" xr:uid="{3CBCDF24-84AF-4E1F-8F40-9838CDAEA47C}"/>
    <cellStyle name="Normal 13 3 2 5 2" xfId="34871" xr:uid="{8F08ECC5-F98F-4DAD-BD67-B15DB1D86753}"/>
    <cellStyle name="Normal 13 3 2 6" xfId="51089" xr:uid="{A30464B3-BFFF-413C-8B56-50A4CAF40F94}"/>
    <cellStyle name="Normal 13 3 2 7" xfId="34866" xr:uid="{FBA441E7-B264-4B7A-A42D-31704D3F0E51}"/>
    <cellStyle name="Normal 13 3 3" xfId="10650" xr:uid="{6F9BD730-1080-4D93-9FFE-9C2645A45F8E}"/>
    <cellStyle name="Normal 13 3 3 2" xfId="10651" xr:uid="{B2D39C04-817B-433A-A6CD-28DEE75EBECE}"/>
    <cellStyle name="Normal 13 3 3 2 2" xfId="34873" xr:uid="{7FA84812-CE46-4BA4-ABF7-0DE3BC07AE3A}"/>
    <cellStyle name="Normal 13 3 3 3" xfId="10652" xr:uid="{D59AA433-D51B-45EB-8383-A624E4B023FE}"/>
    <cellStyle name="Normal 13 3 3 3 2" xfId="34874" xr:uid="{4693174E-EAE2-4259-A8AC-6CD4A2A90E8B}"/>
    <cellStyle name="Normal 13 3 3 4" xfId="10653" xr:uid="{0157386C-1190-47BB-A73E-CF0D8B0A0A2D}"/>
    <cellStyle name="Normal 13 3 3 4 2" xfId="34875" xr:uid="{6890CD2D-5471-4E0F-B050-821F03DD47DC}"/>
    <cellStyle name="Normal 13 3 3 5" xfId="51090" xr:uid="{1FD1A9A8-7707-494D-A987-B3670BE3D8FE}"/>
    <cellStyle name="Normal 13 3 3 6" xfId="34872" xr:uid="{DE61037C-B36C-406A-AF3F-4AC95C458403}"/>
    <cellStyle name="Normal 13 3 4" xfId="10654" xr:uid="{98D96242-627B-4CFB-94F7-8F664383577A}"/>
    <cellStyle name="Normal 13 3 4 2" xfId="10655" xr:uid="{B2CDCB20-9614-43E6-9FD6-F0CDD13F46BC}"/>
    <cellStyle name="Normal 13 3 4 2 2" xfId="34877" xr:uid="{2C9D55E9-2010-4ED8-9B32-5639C83B8705}"/>
    <cellStyle name="Normal 13 3 4 3" xfId="10656" xr:uid="{74E2DA07-C771-4008-A9CB-17A9690078B3}"/>
    <cellStyle name="Normal 13 3 4 3 2" xfId="34878" xr:uid="{B482EF2A-81EA-43F5-885D-9B1BA80EAAC2}"/>
    <cellStyle name="Normal 13 3 4 4" xfId="51091" xr:uid="{D9286B15-BE37-4A95-9716-A84CC6836F55}"/>
    <cellStyle name="Normal 13 3 4 5" xfId="34876" xr:uid="{7F0EF33D-4A8F-4FDC-9DE0-E024F891FC2B}"/>
    <cellStyle name="Normal 13 3 5" xfId="10657" xr:uid="{DEA30DD6-9430-457A-A9E8-3B0083B148C7}"/>
    <cellStyle name="Normal 13 3 5 2" xfId="34879" xr:uid="{E9AE4295-064A-45C7-AAFD-AFFC5BB13BF8}"/>
    <cellStyle name="Normal 13 3 6" xfId="10658" xr:uid="{3AB6265A-D64B-45B7-B746-6EA81758FFF8}"/>
    <cellStyle name="Normal 13 3 6 2" xfId="34880" xr:uid="{30D25178-4D72-4DAB-A027-9AC10097F560}"/>
    <cellStyle name="Normal 13 3 7" xfId="51088" xr:uid="{47D0C3D3-D2F7-43A2-A6EE-3B848A30A994}"/>
    <cellStyle name="Normal 13 3 8" xfId="34865" xr:uid="{7A34760F-17B7-4F68-8262-8271A142628C}"/>
    <cellStyle name="Normal 13 30" xfId="10659" xr:uid="{3C9959A5-8944-4348-8DBA-CBC3533C9776}"/>
    <cellStyle name="Normal 13 30 2" xfId="51092" xr:uid="{07B6A99E-165A-491E-9AE2-009B4D74C5AB}"/>
    <cellStyle name="Normal 13 30 3" xfId="34881" xr:uid="{018EA08E-AD8A-4976-A97F-9D4B4BE2B83F}"/>
    <cellStyle name="Normal 13 31" xfId="10660" xr:uid="{C5BF9013-69A9-48DF-8E2D-1FF8C7F49F3D}"/>
    <cellStyle name="Normal 13 31 2" xfId="51093" xr:uid="{E1D4BF8E-6887-45D2-ACF8-2A926F98DC17}"/>
    <cellStyle name="Normal 13 31 3" xfId="34882" xr:uid="{5E83365E-E169-4636-99CC-F3D3757C23C5}"/>
    <cellStyle name="Normal 13 32" xfId="10661" xr:uid="{00F5E694-595E-4A58-A620-7058AEEBD9B9}"/>
    <cellStyle name="Normal 13 32 2" xfId="51094" xr:uid="{DA46F097-8D00-423B-AA63-E571EDFE4140}"/>
    <cellStyle name="Normal 13 32 3" xfId="34883" xr:uid="{84D1DD7E-BBE2-4103-A3B4-87A98E6992B2}"/>
    <cellStyle name="Normal 13 33" xfId="10662" xr:uid="{650C6BFF-C68B-44E8-BEC4-F880CE744985}"/>
    <cellStyle name="Normal 13 33 2" xfId="51095" xr:uid="{79CB25AB-D2DC-40A8-BC10-AAB116A06601}"/>
    <cellStyle name="Normal 13 33 3" xfId="34884" xr:uid="{6CC7E19C-6CCB-4FFF-B56E-E989F2FEE8D2}"/>
    <cellStyle name="Normal 13 34" xfId="10663" xr:uid="{B0EBC2B1-69BD-424C-AC6A-70461E4E12AD}"/>
    <cellStyle name="Normal 13 34 2" xfId="51096" xr:uid="{44D641BA-902F-4461-98A2-1A3C37079E06}"/>
    <cellStyle name="Normal 13 34 3" xfId="34885" xr:uid="{C2B03169-41C3-49B6-BAE7-654CF7EF36C1}"/>
    <cellStyle name="Normal 13 35" xfId="10664" xr:uid="{46C0DBFA-28B0-4471-8A77-6120E624361F}"/>
    <cellStyle name="Normal 13 35 2" xfId="51097" xr:uid="{45F6EBD3-93DA-4BD5-8CF0-A8D31DB87097}"/>
    <cellStyle name="Normal 13 35 3" xfId="34886" xr:uid="{1111F26C-37DE-49D3-8823-C47AF3C00D59}"/>
    <cellStyle name="Normal 13 36" xfId="10665" xr:uid="{4DCCB7BB-F9CE-412E-B7AE-0B39FFE43248}"/>
    <cellStyle name="Normal 13 36 2" xfId="51098" xr:uid="{6708E592-760C-4B28-90D2-9B89884B8F1B}"/>
    <cellStyle name="Normal 13 36 3" xfId="34887" xr:uid="{889D22D1-371C-4A34-B96D-5DA012C37698}"/>
    <cellStyle name="Normal 13 37" xfId="10666" xr:uid="{D26C509E-126A-4BFB-ACF2-2E78D5AD93BA}"/>
    <cellStyle name="Normal 13 37 2" xfId="51099" xr:uid="{388D8746-E09B-441D-8081-C40C31B93A80}"/>
    <cellStyle name="Normal 13 37 3" xfId="34888" xr:uid="{BFABDCB6-CD0F-4134-9C34-4F42952E0A6C}"/>
    <cellStyle name="Normal 13 38" xfId="10667" xr:uid="{788391A0-2B9D-4185-957D-FC40AF336024}"/>
    <cellStyle name="Normal 13 38 2" xfId="51100" xr:uid="{869F7A21-AE94-4094-A942-C195F99482B5}"/>
    <cellStyle name="Normal 13 38 3" xfId="34889" xr:uid="{017B30B5-F284-46B9-9152-653AEC37398D}"/>
    <cellStyle name="Normal 13 39" xfId="10668" xr:uid="{D6F59FA3-D122-4552-8279-2357E9833A3C}"/>
    <cellStyle name="Normal 13 39 2" xfId="51101" xr:uid="{ACB09CEA-3B93-413B-BE60-DC0EE4E8EA34}"/>
    <cellStyle name="Normal 13 39 3" xfId="34890" xr:uid="{06DCB6B3-8585-46DD-BA43-B96D8F939C98}"/>
    <cellStyle name="Normal 13 4" xfId="10669" xr:uid="{AB41B735-640C-4771-B5A7-B8CFD45AB825}"/>
    <cellStyle name="Normal 13 4 2" xfId="10670" xr:uid="{D574F4DB-FB0B-4E50-BFFF-C5F75A90167D}"/>
    <cellStyle name="Normal 13 4 2 2" xfId="10671" xr:uid="{6816D304-EA4B-4025-BA15-14E6F0F15120}"/>
    <cellStyle name="Normal 13 4 2 2 2" xfId="34893" xr:uid="{049B51A2-8A58-4864-A461-F5C151C3B5E2}"/>
    <cellStyle name="Normal 13 4 2 3" xfId="10672" xr:uid="{B84B997B-4526-4ED2-AA26-7A92846FA09A}"/>
    <cellStyle name="Normal 13 4 2 3 2" xfId="34894" xr:uid="{91EDAFDF-889B-473D-82CB-C79912640B75}"/>
    <cellStyle name="Normal 13 4 2 4" xfId="10673" xr:uid="{CC566241-B3BE-4612-B687-041C425D5D25}"/>
    <cellStyle name="Normal 13 4 2 4 2" xfId="34895" xr:uid="{666E105A-DE6B-4FFC-8C24-A4CB0ECF9157}"/>
    <cellStyle name="Normal 13 4 2 5" xfId="51103" xr:uid="{F00058EA-9DFE-45D6-91D8-37EEBE380B40}"/>
    <cellStyle name="Normal 13 4 2 6" xfId="34892" xr:uid="{DD80A025-DC94-4878-8C37-5008BCDC25A7}"/>
    <cellStyle name="Normal 13 4 3" xfId="10674" xr:uid="{E09A69DC-33A9-4A92-9225-6A185AEAAF25}"/>
    <cellStyle name="Normal 13 4 3 2" xfId="10675" xr:uid="{1A4A184E-B2CE-479B-98B8-D8264FDAFC81}"/>
    <cellStyle name="Normal 13 4 3 2 2" xfId="34897" xr:uid="{9805173B-5E04-469C-9F37-87CDC5C7BF0A}"/>
    <cellStyle name="Normal 13 4 3 3" xfId="10676" xr:uid="{D53CB510-E24C-47FE-9F3A-7D0017D99B8E}"/>
    <cellStyle name="Normal 13 4 3 3 2" xfId="34898" xr:uid="{9DC5DD5C-321D-4268-BCE7-69264660051B}"/>
    <cellStyle name="Normal 13 4 3 4" xfId="51104" xr:uid="{55B3210A-A084-4368-A458-CA92C61C7F59}"/>
    <cellStyle name="Normal 13 4 3 5" xfId="34896" xr:uid="{8054C271-74EA-4973-8689-B7FD9C76DF1B}"/>
    <cellStyle name="Normal 13 4 4" xfId="10677" xr:uid="{46893F94-5E3C-44DD-A5C6-5347F847D356}"/>
    <cellStyle name="Normal 13 4 4 2" xfId="51105" xr:uid="{DD59E4A3-899E-4B4D-A06F-B3BADE305E18}"/>
    <cellStyle name="Normal 13 4 4 3" xfId="34899" xr:uid="{118BD9C0-7340-4416-8107-BACB46A413B8}"/>
    <cellStyle name="Normal 13 4 5" xfId="10678" xr:uid="{DB38CE66-EC99-4BB6-8387-14CDA533382C}"/>
    <cellStyle name="Normal 13 4 5 2" xfId="34900" xr:uid="{32822113-26B2-4CED-8592-0B32037FDEE4}"/>
    <cellStyle name="Normal 13 4 6" xfId="10679" xr:uid="{31234007-A71C-4563-88D0-0CB2C844E7B2}"/>
    <cellStyle name="Normal 13 4 6 2" xfId="34901" xr:uid="{512F859D-FD94-4A33-8B9D-E6CF976D9789}"/>
    <cellStyle name="Normal 13 4 7" xfId="51102" xr:uid="{0EF62200-66A7-40FD-8228-BF7ABD8D2037}"/>
    <cellStyle name="Normal 13 4 8" xfId="34891" xr:uid="{0B1F3D61-16A2-405F-8061-D48FE26B7B7D}"/>
    <cellStyle name="Normal 13 40" xfId="10680" xr:uid="{C9D5D7E9-782F-46DC-964A-5E2D67965C83}"/>
    <cellStyle name="Normal 13 40 2" xfId="51106" xr:uid="{14E597A0-0E30-46C3-8657-627BF863E6BC}"/>
    <cellStyle name="Normal 13 40 3" xfId="34902" xr:uid="{1B19C1D8-F73A-4950-8CB7-AC002600C523}"/>
    <cellStyle name="Normal 13 41" xfId="10681" xr:uid="{CF92EB4C-7CD3-43C1-BDF5-FE0B60200312}"/>
    <cellStyle name="Normal 13 41 2" xfId="34903" xr:uid="{EC19CE6F-C7EB-4270-A3AF-CBC654BFC7CD}"/>
    <cellStyle name="Normal 13 42" xfId="10682" xr:uid="{2D41100D-56B6-412C-A2E7-E762D2A37EEB}"/>
    <cellStyle name="Normal 13 42 2" xfId="34904" xr:uid="{38B6DFFC-BFBF-495F-80AA-7CCEF9CB9B65}"/>
    <cellStyle name="Normal 13 43" xfId="51065" xr:uid="{0774F6D9-2ECE-40C2-A52C-BD7CB8D32C27}"/>
    <cellStyle name="Normal 13 44" xfId="34828" xr:uid="{C8E8D2EC-1C44-4682-8265-8B29A8EC9161}"/>
    <cellStyle name="Normal 13 5" xfId="10683" xr:uid="{A38B0DF2-CBAE-4590-B127-8D5D0F29A5D1}"/>
    <cellStyle name="Normal 13 5 2" xfId="10684" xr:uid="{1225BA6A-AEAB-48AE-8849-504ADF5E2CE9}"/>
    <cellStyle name="Normal 13 5 2 2" xfId="10685" xr:uid="{30E0CBAB-B002-41D8-AFBA-6442F0B5A517}"/>
    <cellStyle name="Normal 13 5 2 2 2" xfId="34907" xr:uid="{1096E3B4-6692-4DF8-AF5A-0C6728199D56}"/>
    <cellStyle name="Normal 13 5 2 3" xfId="10686" xr:uid="{A6713905-0F10-4ACD-963D-A4B34176EF7B}"/>
    <cellStyle name="Normal 13 5 2 3 2" xfId="34908" xr:uid="{6D17441E-5071-48B6-84EF-84E4D3B8921A}"/>
    <cellStyle name="Normal 13 5 2 4" xfId="10687" xr:uid="{D718F7BB-F05E-4D28-81C2-186633587410}"/>
    <cellStyle name="Normal 13 5 2 4 2" xfId="34909" xr:uid="{CD320C9B-6672-4F7B-8843-C6E3E4251C47}"/>
    <cellStyle name="Normal 13 5 2 5" xfId="51108" xr:uid="{0B0E578C-8D2D-428D-B23F-BCF24FC6FD8E}"/>
    <cellStyle name="Normal 13 5 2 6" xfId="34906" xr:uid="{C5333CB1-A8F3-4012-A058-158D8FD47B96}"/>
    <cellStyle name="Normal 13 5 3" xfId="10688" xr:uid="{19443A1A-0B09-4D3E-AD88-DE6EC3DA56CB}"/>
    <cellStyle name="Normal 13 5 3 2" xfId="34910" xr:uid="{6B654D18-82B6-4C84-869F-B0713EA21000}"/>
    <cellStyle name="Normal 13 5 4" xfId="10689" xr:uid="{535994E7-2690-4CEA-9E0C-3AD46D3E5C65}"/>
    <cellStyle name="Normal 13 5 4 2" xfId="34911" xr:uid="{67E0CEFC-5FD6-489E-914D-D74ADF7F58BD}"/>
    <cellStyle name="Normal 13 5 5" xfId="10690" xr:uid="{EAB4D5C6-4117-48EF-88CB-B735E45EE9F2}"/>
    <cellStyle name="Normal 13 5 5 2" xfId="34912" xr:uid="{AA6BA8D8-B67D-4E83-A246-D27BA3E6AE0E}"/>
    <cellStyle name="Normal 13 5 6" xfId="51107" xr:uid="{E9A340CA-6B02-4B2D-8B0B-D8C187855909}"/>
    <cellStyle name="Normal 13 5 7" xfId="34905" xr:uid="{5F57429E-4747-4135-B7CF-28BFCBF5F8C4}"/>
    <cellStyle name="Normal 13 6" xfId="10691" xr:uid="{29714B0D-B29A-4171-AFD2-6C146AFC1279}"/>
    <cellStyle name="Normal 13 6 2" xfId="10692" xr:uid="{E077BB87-0FE4-4B78-9EE8-C3A524453593}"/>
    <cellStyle name="Normal 13 6 2 2" xfId="34914" xr:uid="{57B67CD9-8431-483A-82B4-31B448FE35D8}"/>
    <cellStyle name="Normal 13 6 3" xfId="10693" xr:uid="{91B0A1C1-C20D-4C07-8CCA-CB63CC313983}"/>
    <cellStyle name="Normal 13 6 3 2" xfId="34915" xr:uid="{BA48F4C8-EA4D-4D5F-A2AB-8B803BB4C75A}"/>
    <cellStyle name="Normal 13 6 4" xfId="10694" xr:uid="{4E0B78A8-1085-4DD1-87B6-D054AB248447}"/>
    <cellStyle name="Normal 13 6 4 2" xfId="34916" xr:uid="{03E0D802-CF7F-4174-8896-0560F68A01E3}"/>
    <cellStyle name="Normal 13 6 5" xfId="51109" xr:uid="{2746B4CE-3B78-4753-8647-C6D59D7228FC}"/>
    <cellStyle name="Normal 13 6 6" xfId="34913" xr:uid="{BAD86760-EDD7-423B-B7FB-3A798C1E49A6}"/>
    <cellStyle name="Normal 13 7" xfId="10695" xr:uid="{39E95796-D4E5-4D89-9685-B8E3B812C545}"/>
    <cellStyle name="Normal 13 7 2" xfId="10696" xr:uid="{BD2C0E20-6AD4-4B06-9C8C-7921E617D01F}"/>
    <cellStyle name="Normal 13 7 2 2" xfId="34918" xr:uid="{EBA6CC23-ACAE-44CC-83B5-116815505A11}"/>
    <cellStyle name="Normal 13 7 3" xfId="10697" xr:uid="{3FF9C850-8D35-4976-9F12-A37DA54CB8A6}"/>
    <cellStyle name="Normal 13 7 3 2" xfId="34919" xr:uid="{4A695DB8-D8A8-4BD6-9F68-27A21C9B7DCB}"/>
    <cellStyle name="Normal 13 7 4" xfId="10698" xr:uid="{371A4DC8-124F-4B95-9759-6D6B446CA384}"/>
    <cellStyle name="Normal 13 7 4 2" xfId="34920" xr:uid="{4DA5AD2E-67EC-47AD-9039-0A98599E78AD}"/>
    <cellStyle name="Normal 13 7 5" xfId="51110" xr:uid="{E5CD23FD-C541-4594-B917-EF06EEABA102}"/>
    <cellStyle name="Normal 13 7 6" xfId="34917" xr:uid="{83174B74-6BAA-4F86-84E4-C78E3B63F4E9}"/>
    <cellStyle name="Normal 13 8" xfId="10699" xr:uid="{0EEA1936-5F35-45F4-9E8B-74DFD1DB91E3}"/>
    <cellStyle name="Normal 13 8 2" xfId="10700" xr:uid="{D17026FE-6C24-4A3A-905D-AD05E36E0A2A}"/>
    <cellStyle name="Normal 13 8 2 2" xfId="34922" xr:uid="{D319A60F-ECA8-4CE5-8F69-2D6211A1C00B}"/>
    <cellStyle name="Normal 13 8 3" xfId="10701" xr:uid="{352C4F94-090E-439C-9492-D646586FB344}"/>
    <cellStyle name="Normal 13 8 3 2" xfId="34923" xr:uid="{EF681424-DC3E-4068-B4E5-0B7555BEAB21}"/>
    <cellStyle name="Normal 13 8 4" xfId="51111" xr:uid="{72BCBEC1-0430-429D-A258-CF9D1AA9BDFE}"/>
    <cellStyle name="Normal 13 8 5" xfId="34921" xr:uid="{E25E9BF6-423B-448B-9F2E-763DA5353443}"/>
    <cellStyle name="Normal 13 9" xfId="10702" xr:uid="{50FC396F-EE55-4AE2-85DC-0AD0223400D8}"/>
    <cellStyle name="Normal 13 9 2" xfId="51112" xr:uid="{45DE8564-ECE9-440E-BFB8-E8685141A4F8}"/>
    <cellStyle name="Normal 13 9 3" xfId="34924" xr:uid="{B6C99305-68AF-45FF-B3DF-DB282824DC45}"/>
    <cellStyle name="Normal 14" xfId="748" xr:uid="{00000000-0005-0000-0000-0000F2020000}"/>
    <cellStyle name="Normal 14 10" xfId="10704" xr:uid="{8572F2B7-0E5A-4897-BC53-5B18D7501EAD}"/>
    <cellStyle name="Normal 14 10 2" xfId="51114" xr:uid="{1F56448D-0A1B-47FF-9CF1-3024FED39E0B}"/>
    <cellStyle name="Normal 14 10 3" xfId="34926" xr:uid="{43F27B80-2795-42F1-A4AA-C1B026686740}"/>
    <cellStyle name="Normal 14 11" xfId="10705" xr:uid="{3DF1AACA-5F55-46E4-AEC9-026A2961D7C6}"/>
    <cellStyle name="Normal 14 11 2" xfId="51115" xr:uid="{9963A086-C284-4729-B839-C8A49C60290E}"/>
    <cellStyle name="Normal 14 11 3" xfId="34927" xr:uid="{8EA48494-1BCC-4B17-9035-4918F721BBA6}"/>
    <cellStyle name="Normal 14 12" xfId="10706" xr:uid="{B8474529-4F3C-4729-83D5-8EF3BE6DE041}"/>
    <cellStyle name="Normal 14 12 2" xfId="51116" xr:uid="{6E97122D-EFD2-4D6E-B5BA-A7AC4C5E06A2}"/>
    <cellStyle name="Normal 14 12 3" xfId="34928" xr:uid="{52D7EF64-45CB-4B97-B746-65896D9AF4BA}"/>
    <cellStyle name="Normal 14 13" xfId="10707" xr:uid="{519AE81A-B408-4E51-BCBF-07A34ECC4178}"/>
    <cellStyle name="Normal 14 13 2" xfId="51117" xr:uid="{340AB1E3-2CD9-4B6D-BA84-9B9328A2FF39}"/>
    <cellStyle name="Normal 14 13 3" xfId="34929" xr:uid="{0802747F-65C4-4842-9744-E8B42294D632}"/>
    <cellStyle name="Normal 14 14" xfId="10708" xr:uid="{7969E461-E300-4677-977E-D492FC0A15BD}"/>
    <cellStyle name="Normal 14 14 2" xfId="51118" xr:uid="{32C50BE8-FE2E-4693-80A3-1A46D8A81290}"/>
    <cellStyle name="Normal 14 14 3" xfId="34930" xr:uid="{1163E901-183E-4679-968B-A254C15AE487}"/>
    <cellStyle name="Normal 14 15" xfId="10709" xr:uid="{D2E080AD-0555-4567-A99A-2DC41B4CAC31}"/>
    <cellStyle name="Normal 14 15 2" xfId="51119" xr:uid="{882C3563-8B83-48A7-A477-E4A694B89D7E}"/>
    <cellStyle name="Normal 14 15 3" xfId="34931" xr:uid="{618B9C9A-38A5-4546-A0E3-C5FE624AB478}"/>
    <cellStyle name="Normal 14 16" xfId="10710" xr:uid="{CB06BCF4-F510-4CD3-B2BF-B85BCE66091E}"/>
    <cellStyle name="Normal 14 16 2" xfId="51120" xr:uid="{FAB08401-7EE7-400E-B351-6FE945735EC2}"/>
    <cellStyle name="Normal 14 16 3" xfId="34932" xr:uid="{5B321692-D3F6-4B74-97E4-48EFB8E4E701}"/>
    <cellStyle name="Normal 14 17" xfId="10711" xr:uid="{9A80998F-761D-4CA4-BA31-25BE26EF04E1}"/>
    <cellStyle name="Normal 14 17 2" xfId="51121" xr:uid="{DC901BE1-510B-4273-8F49-F731F9EEF043}"/>
    <cellStyle name="Normal 14 17 3" xfId="34933" xr:uid="{93606AC5-6137-4B1B-98F2-EE9B89441ABD}"/>
    <cellStyle name="Normal 14 18" xfId="10712" xr:uid="{D8DD8B80-03B3-43AD-8C8E-B9A42085BBB8}"/>
    <cellStyle name="Normal 14 18 2" xfId="51122" xr:uid="{AE0A4D0F-8713-461F-9228-168C794E652F}"/>
    <cellStyle name="Normal 14 18 3" xfId="34934" xr:uid="{6EA5669D-7D6B-482E-92BB-677334ABD43F}"/>
    <cellStyle name="Normal 14 19" xfId="10713" xr:uid="{B334E763-0241-4CDC-BAE5-F2A6B4D927A3}"/>
    <cellStyle name="Normal 14 19 2" xfId="51123" xr:uid="{5347DC73-30B1-403A-8845-8EEF10D9A1A2}"/>
    <cellStyle name="Normal 14 19 3" xfId="34935" xr:uid="{5B3299E3-E013-4DDA-9CFA-1DA15C43FB6E}"/>
    <cellStyle name="Normal 14 2" xfId="10714" xr:uid="{40188A2E-DC89-43B3-9B7F-82646B41ADAD}"/>
    <cellStyle name="Normal 14 2 2" xfId="10715" xr:uid="{92F93EB2-DDB7-4711-8F8E-346B565CEBF8}"/>
    <cellStyle name="Normal 14 2 2 2" xfId="10716" xr:uid="{F719FA1C-BC36-4FBB-957D-0240CC78D83D}"/>
    <cellStyle name="Normal 14 2 2 2 2" xfId="34938" xr:uid="{295352C9-65FB-4F24-8A23-E2E19A5AE79A}"/>
    <cellStyle name="Normal 14 2 2 3" xfId="10717" xr:uid="{6F148CC5-F3FA-4A49-BDE6-CA822E4C29E6}"/>
    <cellStyle name="Normal 14 2 2 3 2" xfId="34939" xr:uid="{C4B2C03B-7D0D-4054-95FF-CAEDF9C8B130}"/>
    <cellStyle name="Normal 14 2 2 4" xfId="10718" xr:uid="{B926EF17-58F2-41B4-B8B1-8C05DC116A02}"/>
    <cellStyle name="Normal 14 2 2 4 2" xfId="34940" xr:uid="{7AF9456B-01ED-4031-BAE5-2F681D1A305B}"/>
    <cellStyle name="Normal 14 2 2 5" xfId="51125" xr:uid="{74573EF7-93E6-4316-BECF-A846FA69FA97}"/>
    <cellStyle name="Normal 14 2 2 6" xfId="34937" xr:uid="{6B0AA3DB-057F-4A93-9EA7-04B8BC43A3A1}"/>
    <cellStyle name="Normal 14 2 3" xfId="10719" xr:uid="{CCFD1101-ACAF-46D3-BE32-A96095E45FB1}"/>
    <cellStyle name="Normal 14 2 3 2" xfId="10720" xr:uid="{F05CC2DD-F8AC-4486-BE3E-B9CCBAD6E5CB}"/>
    <cellStyle name="Normal 14 2 3 2 2" xfId="34942" xr:uid="{DCC78333-166B-4AF6-8749-D27CA848715E}"/>
    <cellStyle name="Normal 14 2 3 3" xfId="10721" xr:uid="{DE7EDC88-7256-4405-9E05-7333E9557828}"/>
    <cellStyle name="Normal 14 2 3 3 2" xfId="34943" xr:uid="{FBC4037E-C53A-4DD3-A887-24497FFD3A3E}"/>
    <cellStyle name="Normal 14 2 3 4" xfId="51126" xr:uid="{F835BACC-DEFC-4D0D-BF62-7EFB6ACE9671}"/>
    <cellStyle name="Normal 14 2 3 5" xfId="34941" xr:uid="{B3103C9B-2D4A-401D-8643-69150FBB1723}"/>
    <cellStyle name="Normal 14 2 4" xfId="10722" xr:uid="{3C727590-E565-4373-A31F-69B4898142B2}"/>
    <cellStyle name="Normal 14 2 4 2" xfId="51127" xr:uid="{5E46526E-5230-4587-88FF-834A73E3015B}"/>
    <cellStyle name="Normal 14 2 4 3" xfId="34944" xr:uid="{A2B4627D-4D1E-4313-89C6-6BDAFEC62779}"/>
    <cellStyle name="Normal 14 2 5" xfId="10723" xr:uid="{3C6B5897-6BED-4F73-8F93-13D1EA6687DF}"/>
    <cellStyle name="Normal 14 2 5 2" xfId="34945" xr:uid="{5C059EDD-655C-435D-83D0-D595BC851F10}"/>
    <cellStyle name="Normal 14 2 6" xfId="10724" xr:uid="{6FED61BF-A317-4E73-A274-8EC9FB2E160D}"/>
    <cellStyle name="Normal 14 2 6 2" xfId="34946" xr:uid="{D08BCE1A-66B5-4DC6-9CF6-08D0495C8EB3}"/>
    <cellStyle name="Normal 14 2 7" xfId="51124" xr:uid="{9900C552-D300-40F8-B90D-EB56DE3CC466}"/>
    <cellStyle name="Normal 14 2 8" xfId="34936" xr:uid="{23CFE1D3-B11D-4624-B338-92D244A6DC1E}"/>
    <cellStyle name="Normal 14 20" xfId="10725" xr:uid="{39DB2A86-9CAF-4E6E-BA4E-45DC140CC88D}"/>
    <cellStyle name="Normal 14 20 2" xfId="51128" xr:uid="{8A2EA984-0460-4BF1-AFE5-1BEFB4DD3FD8}"/>
    <cellStyle name="Normal 14 20 3" xfId="34947" xr:uid="{723855FF-1958-4D3C-8AC9-731DF784E346}"/>
    <cellStyle name="Normal 14 21" xfId="10726" xr:uid="{A6D2DACD-4A84-4A11-B487-79AD124750DD}"/>
    <cellStyle name="Normal 14 21 2" xfId="51129" xr:uid="{7B94A60D-F452-4820-8AB3-0290640B5D35}"/>
    <cellStyle name="Normal 14 21 3" xfId="34948" xr:uid="{DE6F85FB-20A4-4F85-A69A-DEB6910A9AB4}"/>
    <cellStyle name="Normal 14 22" xfId="10727" xr:uid="{B2F023C8-825D-4E41-8E21-B9CC56A016B5}"/>
    <cellStyle name="Normal 14 22 2" xfId="51130" xr:uid="{C09B5A85-26E8-4D7F-BAC3-D9B964DBEF64}"/>
    <cellStyle name="Normal 14 22 3" xfId="34949" xr:uid="{17246E56-A3E5-4AD5-B7F8-601287F7C2D8}"/>
    <cellStyle name="Normal 14 23" xfId="10728" xr:uid="{C8C35153-6340-457D-B78F-7F0AFDF471BB}"/>
    <cellStyle name="Normal 14 23 2" xfId="51131" xr:uid="{94354F1D-41CA-4C76-8596-CB716051E1D0}"/>
    <cellStyle name="Normal 14 23 3" xfId="34950" xr:uid="{759CB2CD-006B-420F-B033-88418575DE90}"/>
    <cellStyle name="Normal 14 24" xfId="10729" xr:uid="{1DBB54C7-3837-4C2F-B5A1-046945BEE4F2}"/>
    <cellStyle name="Normal 14 24 2" xfId="51132" xr:uid="{A41615F1-A7CE-4938-87E6-FDEE796E4E7C}"/>
    <cellStyle name="Normal 14 24 3" xfId="34951" xr:uid="{4DB8CAD6-CD4B-4F63-8CDF-0F764D4F5274}"/>
    <cellStyle name="Normal 14 25" xfId="10730" xr:uid="{B1D4E937-07D4-4E22-8ABC-B26923498CF1}"/>
    <cellStyle name="Normal 14 25 2" xfId="51133" xr:uid="{2C775BF9-F9A2-49F7-8EF3-09AA095B6274}"/>
    <cellStyle name="Normal 14 25 3" xfId="34952" xr:uid="{6501FFBE-5863-4C91-A2B4-35B0B683AB74}"/>
    <cellStyle name="Normal 14 26" xfId="10731" xr:uid="{0BD75831-3825-445C-BD00-3E74756F8614}"/>
    <cellStyle name="Normal 14 26 2" xfId="51134" xr:uid="{26095FD5-52BA-420C-9C85-A87690A74B66}"/>
    <cellStyle name="Normal 14 26 3" xfId="34953" xr:uid="{E63ED397-6FDA-4504-9137-47ACAF26DC68}"/>
    <cellStyle name="Normal 14 27" xfId="10732" xr:uid="{38DEA17A-5FD1-4119-8FB6-4E95F676F578}"/>
    <cellStyle name="Normal 14 27 2" xfId="51135" xr:uid="{23FD7CA8-444D-4683-89F7-4FBC480167D4}"/>
    <cellStyle name="Normal 14 27 3" xfId="34954" xr:uid="{6E7178ED-B348-4F3C-BDF9-F06FB1B1E704}"/>
    <cellStyle name="Normal 14 28" xfId="10733" xr:uid="{75EA1863-239B-4D3B-96F1-D8CCC0FC9FFA}"/>
    <cellStyle name="Normal 14 28 2" xfId="51136" xr:uid="{7A2DAC18-44A7-4600-886D-B24D6EDCA820}"/>
    <cellStyle name="Normal 14 28 3" xfId="34955" xr:uid="{D1A3D90C-D35D-431D-B5C3-D62B6F856690}"/>
    <cellStyle name="Normal 14 29" xfId="10734" xr:uid="{E6F769AB-4140-4AE6-9A6C-C320C569A828}"/>
    <cellStyle name="Normal 14 29 2" xfId="51137" xr:uid="{B7383FA4-CD7B-4BB3-BD26-251C71D6620C}"/>
    <cellStyle name="Normal 14 29 3" xfId="34956" xr:uid="{7517B6B6-5942-47DF-B22E-9FED0B8F054F}"/>
    <cellStyle name="Normal 14 3" xfId="10735" xr:uid="{0F4C2D94-DC1E-40B6-B9DD-05FA64CCC79C}"/>
    <cellStyle name="Normal 14 3 2" xfId="10736" xr:uid="{77F95B0A-8B84-4714-8CBE-85F3385F3A5C}"/>
    <cellStyle name="Normal 14 3 2 2" xfId="10737" xr:uid="{5CD3B9B7-4506-451E-B28B-23BFF6BF3819}"/>
    <cellStyle name="Normal 14 3 2 2 2" xfId="34959" xr:uid="{6D5EB550-0A02-4AB7-9B60-C1C156353BC9}"/>
    <cellStyle name="Normal 14 3 2 3" xfId="10738" xr:uid="{FD356392-DA0F-4B30-9EB7-515E86EA30D6}"/>
    <cellStyle name="Normal 14 3 2 3 2" xfId="34960" xr:uid="{0FB715C7-790B-4044-BE71-27F30C5AA6E9}"/>
    <cellStyle name="Normal 14 3 2 4" xfId="51139" xr:uid="{8D2A8A8F-0AA6-4F2F-BE6C-AB02414D1386}"/>
    <cellStyle name="Normal 14 3 2 5" xfId="34958" xr:uid="{B84F280A-832B-44A4-9CEF-5B5E88D28634}"/>
    <cellStyle name="Normal 14 3 3" xfId="10739" xr:uid="{5E18E75E-6E63-40E4-85B0-9671E72C7754}"/>
    <cellStyle name="Normal 14 3 3 2" xfId="34961" xr:uid="{154C9D86-D47C-4AFF-8AE2-DE21B98F7F76}"/>
    <cellStyle name="Normal 14 3 4" xfId="10740" xr:uid="{19BE24B7-A172-4461-BE99-99302F58CC47}"/>
    <cellStyle name="Normal 14 3 4 2" xfId="34962" xr:uid="{E4B2DDE4-A07F-4C64-BA8C-2836EE09A85D}"/>
    <cellStyle name="Normal 14 3 5" xfId="51138" xr:uid="{4719C462-AFDC-47B1-B774-ABF8E257D0C8}"/>
    <cellStyle name="Normal 14 3 6" xfId="34957" xr:uid="{D5957749-9FC6-422F-9BDA-C65B2D21EC20}"/>
    <cellStyle name="Normal 14 30" xfId="10741" xr:uid="{19702468-409B-4936-97E1-75863D7F221D}"/>
    <cellStyle name="Normal 14 30 2" xfId="51140" xr:uid="{2C8FBDFF-C74B-40F2-ADB2-5A29C2CF93B5}"/>
    <cellStyle name="Normal 14 30 3" xfId="34963" xr:uid="{49E8F138-9226-46DC-99F3-1961BEEB6E9B}"/>
    <cellStyle name="Normal 14 31" xfId="10742" xr:uid="{A3AB1556-688C-4BE0-87FB-F77097DA9FC2}"/>
    <cellStyle name="Normal 14 31 2" xfId="51141" xr:uid="{40BB15E5-83B1-4902-A8DF-D58F4C43FA15}"/>
    <cellStyle name="Normal 14 31 3" xfId="34964" xr:uid="{7E8EDADB-FB7C-463C-A8AB-1ADEB146CCAC}"/>
    <cellStyle name="Normal 14 32" xfId="10743" xr:uid="{62A79794-D5DB-46E7-96A9-46F0A60E7742}"/>
    <cellStyle name="Normal 14 32 2" xfId="51142" xr:uid="{01EA426D-D76F-482A-A657-37AB11099D83}"/>
    <cellStyle name="Normal 14 32 3" xfId="34965" xr:uid="{C41C72D0-41BF-4CCD-AD85-5755A635A952}"/>
    <cellStyle name="Normal 14 33" xfId="10744" xr:uid="{60B3591D-E700-47B4-8423-9821069F33B1}"/>
    <cellStyle name="Normal 14 33 2" xfId="51143" xr:uid="{F455790F-E2B3-4138-BBA3-55C7292CF40D}"/>
    <cellStyle name="Normal 14 33 3" xfId="34966" xr:uid="{6E5345B4-91EC-4881-981B-24FB7BCAAE38}"/>
    <cellStyle name="Normal 14 34" xfId="10745" xr:uid="{8C401D63-7C87-4BAE-94A8-763358D7046E}"/>
    <cellStyle name="Normal 14 34 2" xfId="51144" xr:uid="{A5A5FF24-4722-4860-B3B5-02A719F8147F}"/>
    <cellStyle name="Normal 14 34 3" xfId="34967" xr:uid="{8A93AABD-30E2-48A3-96B7-D686A8AA7ABA}"/>
    <cellStyle name="Normal 14 35" xfId="10746" xr:uid="{C50EF512-E1CE-46B3-A3E5-7776AF8047EF}"/>
    <cellStyle name="Normal 14 35 2" xfId="51145" xr:uid="{311401BD-E426-4AD9-BF73-7EA7F450A93D}"/>
    <cellStyle name="Normal 14 35 3" xfId="34968" xr:uid="{8B0B584D-7AF6-42F4-8468-8D7C62588AF5}"/>
    <cellStyle name="Normal 14 36" xfId="10747" xr:uid="{BF7C4BB5-591F-4230-928C-D146F4313196}"/>
    <cellStyle name="Normal 14 36 2" xfId="51146" xr:uid="{BE257655-2882-4210-BFF4-3370EB5D3C79}"/>
    <cellStyle name="Normal 14 36 3" xfId="34969" xr:uid="{7B823266-63B3-4630-B305-47532F9BB81F}"/>
    <cellStyle name="Normal 14 37" xfId="10748" xr:uid="{452F36C6-D251-4583-BE6E-9E1DC46ABF46}"/>
    <cellStyle name="Normal 14 37 2" xfId="51147" xr:uid="{A5A99D3E-5C2E-4255-9391-CDAEDD272817}"/>
    <cellStyle name="Normal 14 37 3" xfId="34970" xr:uid="{23130820-4114-4F34-B7EC-EB35F113CF49}"/>
    <cellStyle name="Normal 14 38" xfId="10749" xr:uid="{893D317C-317A-47C2-8B98-634B303D1460}"/>
    <cellStyle name="Normal 14 38 2" xfId="51148" xr:uid="{E9EB6D17-698E-49E5-BE2D-4B79D3CCA76F}"/>
    <cellStyle name="Normal 14 38 3" xfId="34971" xr:uid="{7928BCBA-5C06-42AF-863E-5C7DDFA69AC8}"/>
    <cellStyle name="Normal 14 39" xfId="10750" xr:uid="{87A9AA0B-7FB9-4411-A372-60B6EB1DC71E}"/>
    <cellStyle name="Normal 14 39 2" xfId="51149" xr:uid="{C86AD03B-17F2-4942-AD4F-F7D10C1DF753}"/>
    <cellStyle name="Normal 14 39 3" xfId="34972" xr:uid="{66F27907-C031-4076-A51D-9C1236D6B51F}"/>
    <cellStyle name="Normal 14 4" xfId="10751" xr:uid="{E1A6C184-8A48-4940-80EE-D8B0E1B0ECA8}"/>
    <cellStyle name="Normal 14 4 2" xfId="10752" xr:uid="{072DBF59-7F62-404D-8B6A-C668836143C2}"/>
    <cellStyle name="Normal 14 4 2 2" xfId="10753" xr:uid="{8E39D300-22FE-497D-A5C1-15E6C62AC941}"/>
    <cellStyle name="Normal 14 4 2 2 2" xfId="34975" xr:uid="{CF97BAB7-8A11-42F3-9752-B84511B2966D}"/>
    <cellStyle name="Normal 14 4 2 3" xfId="10754" xr:uid="{239E0293-EBB0-4B17-BFD3-22CD5ED2D67E}"/>
    <cellStyle name="Normal 14 4 2 3 2" xfId="34976" xr:uid="{C126B03A-37F8-475B-A320-7C70D7A1CC82}"/>
    <cellStyle name="Normal 14 4 2 4" xfId="51151" xr:uid="{FB7AEDF6-3AD7-4676-8BF1-FA321873E4DB}"/>
    <cellStyle name="Normal 14 4 2 5" xfId="34974" xr:uid="{42E8903D-AEA9-4512-AD44-6B92B5604F8F}"/>
    <cellStyle name="Normal 14 4 3" xfId="10755" xr:uid="{42435266-7385-4F03-8BCF-B4ABF49B1BE0}"/>
    <cellStyle name="Normal 14 4 3 2" xfId="34977" xr:uid="{6432491C-B902-4584-A4BE-C0BCCE4CC378}"/>
    <cellStyle name="Normal 14 4 4" xfId="10756" xr:uid="{918B40B8-EE2C-4503-BD5D-D80CDDABF08C}"/>
    <cellStyle name="Normal 14 4 4 2" xfId="34978" xr:uid="{BB75B71E-9A9E-48BC-AE27-C045ED9F1236}"/>
    <cellStyle name="Normal 14 4 5" xfId="51150" xr:uid="{90F85088-D9BD-4058-9BFB-9D93690D1A59}"/>
    <cellStyle name="Normal 14 4 6" xfId="34973" xr:uid="{249E8A72-4B77-4D70-A8C5-428888623553}"/>
    <cellStyle name="Normal 14 40" xfId="10757" xr:uid="{39A6B6BE-CC22-4989-9A73-730A34FB7D00}"/>
    <cellStyle name="Normal 14 40 2" xfId="51152" xr:uid="{80D72D0A-ED1C-486C-883B-C8D7D02E8101}"/>
    <cellStyle name="Normal 14 40 3" xfId="34979" xr:uid="{6E6001CE-F775-46BD-8CA2-56F68AE632D3}"/>
    <cellStyle name="Normal 14 41" xfId="10758" xr:uid="{B0BBF618-9FD5-4618-899C-91B602D2D7A0}"/>
    <cellStyle name="Normal 14 41 2" xfId="34980" xr:uid="{11FFA8E2-157C-443C-AA7D-01F4833530D0}"/>
    <cellStyle name="Normal 14 42" xfId="51113" xr:uid="{13877E25-91F9-4806-9D12-DDC8DC35AAC9}"/>
    <cellStyle name="Normal 14 43" xfId="34925" xr:uid="{DA4EF104-432C-42FF-8904-16AC9EE82F46}"/>
    <cellStyle name="Normal 14 44" xfId="10703" xr:uid="{FB6A2209-10E1-40F0-8CDD-E0F3A004E835}"/>
    <cellStyle name="Normal 14 5" xfId="10759" xr:uid="{C3E71659-0EC2-44F6-B2B0-26F092970E78}"/>
    <cellStyle name="Normal 14 5 2" xfId="10760" xr:uid="{F9E0D548-DFC3-4A0F-A873-1D00C2DE1675}"/>
    <cellStyle name="Normal 14 5 2 2" xfId="10761" xr:uid="{9E361578-9B31-4781-BEA6-43A62F490D9E}"/>
    <cellStyle name="Normal 14 5 2 2 2" xfId="34983" xr:uid="{9D2E29D7-137C-4944-82DB-94B7B816A3CD}"/>
    <cellStyle name="Normal 14 5 2 3" xfId="10762" xr:uid="{8FA6E30F-92F7-4634-A2A3-72540D141E39}"/>
    <cellStyle name="Normal 14 5 2 3 2" xfId="34984" xr:uid="{5D0CB189-911C-4B75-9149-79BC20113CBF}"/>
    <cellStyle name="Normal 14 5 2 4" xfId="51154" xr:uid="{484CEDDB-D882-4E82-BA24-B3FED6BD28BF}"/>
    <cellStyle name="Normal 14 5 2 5" xfId="34982" xr:uid="{8C785FE4-AB21-4A80-895A-CB8511A14E9B}"/>
    <cellStyle name="Normal 14 5 3" xfId="10763" xr:uid="{A8384B11-A107-49A9-9B80-0D41101ABA8F}"/>
    <cellStyle name="Normal 14 5 3 2" xfId="34985" xr:uid="{D414AB0F-EB61-44CC-88DE-C89739477D09}"/>
    <cellStyle name="Normal 14 5 4" xfId="10764" xr:uid="{52A790AD-CFF9-45E2-95C5-C051558283D7}"/>
    <cellStyle name="Normal 14 5 4 2" xfId="34986" xr:uid="{0A518565-0AD1-411C-948C-095D47E3D6B4}"/>
    <cellStyle name="Normal 14 5 5" xfId="51153" xr:uid="{53EC32A0-083D-4877-B26C-E46B74E7A6AD}"/>
    <cellStyle name="Normal 14 5 6" xfId="34981" xr:uid="{E122B036-B0A8-4217-A09C-BEF021FA563D}"/>
    <cellStyle name="Normal 14 6" xfId="10765" xr:uid="{8D247359-FDA5-4428-89F8-EC7FAA3DC5E4}"/>
    <cellStyle name="Normal 14 6 2" xfId="10766" xr:uid="{0AC2DB58-60C3-4CE3-92FB-532BA901036F}"/>
    <cellStyle name="Normal 14 6 2 2" xfId="34988" xr:uid="{F1E785E7-AA50-4C85-8BAE-72FF4BDF01BE}"/>
    <cellStyle name="Normal 14 6 3" xfId="10767" xr:uid="{76A045B2-FC60-4722-AAB8-7BE963827768}"/>
    <cellStyle name="Normal 14 6 3 2" xfId="34989" xr:uid="{4EF46024-4631-4063-81A9-CBFE5DC908F3}"/>
    <cellStyle name="Normal 14 6 4" xfId="10768" xr:uid="{BC0427C4-45B4-4FD3-8C7E-049F275445F0}"/>
    <cellStyle name="Normal 14 6 4 2" xfId="34990" xr:uid="{3DEE6FE3-7FFF-4E31-BA7C-FF270A9F8D0C}"/>
    <cellStyle name="Normal 14 6 5" xfId="51155" xr:uid="{BD032D82-6B99-41E1-AA19-401213603B81}"/>
    <cellStyle name="Normal 14 6 6" xfId="34987" xr:uid="{E4C1729C-DD85-49A5-896D-F6B6939EA578}"/>
    <cellStyle name="Normal 14 7" xfId="10769" xr:uid="{8CBD293A-C6B4-4547-A1D4-607FBFD73397}"/>
    <cellStyle name="Normal 14 7 2" xfId="10770" xr:uid="{55086D4A-787A-43DA-8FDE-1E15B216FE6B}"/>
    <cellStyle name="Normal 14 7 2 2" xfId="34992" xr:uid="{0BA3CCFA-5A00-47BD-9D0B-EF6845A0799E}"/>
    <cellStyle name="Normal 14 7 3" xfId="10771" xr:uid="{6B59F92D-061C-4BDA-8E84-4A9B2E0AC67B}"/>
    <cellStyle name="Normal 14 7 3 2" xfId="34993" xr:uid="{5875DAD1-1DD7-49FB-882B-2C201C8AE42D}"/>
    <cellStyle name="Normal 14 7 4" xfId="51156" xr:uid="{539FDF16-22F2-4A3D-9EEE-9D48EFED192D}"/>
    <cellStyle name="Normal 14 7 5" xfId="34991" xr:uid="{2270542D-16AC-416E-B859-1C0173415F49}"/>
    <cellStyle name="Normal 14 8" xfId="10772" xr:uid="{2D0EF57E-D42B-4599-B4D9-AA6BB6224CEF}"/>
    <cellStyle name="Normal 14 8 2" xfId="10773" xr:uid="{AAA79C55-E9D0-402A-9001-843428E1BD37}"/>
    <cellStyle name="Normal 14 8 2 2" xfId="34995" xr:uid="{7CE23F05-B8B6-41F1-BEEE-F27D640A9921}"/>
    <cellStyle name="Normal 14 8 3" xfId="10774" xr:uid="{07668D24-1871-4D3B-AE74-1728E84BB47A}"/>
    <cellStyle name="Normal 14 8 3 2" xfId="34996" xr:uid="{C2C6A065-6E60-4C9A-AFCC-6E7088DAD927}"/>
    <cellStyle name="Normal 14 8 4" xfId="51157" xr:uid="{094A7D31-6FCB-4661-939C-7F24BF98804F}"/>
    <cellStyle name="Normal 14 8 5" xfId="34994" xr:uid="{F0FC1C1A-82A5-47BC-8E78-6B40F70F56F9}"/>
    <cellStyle name="Normal 14 9" xfId="10775" xr:uid="{7060262D-3660-4139-91CA-8F63E751E478}"/>
    <cellStyle name="Normal 14 9 2" xfId="51158" xr:uid="{7FAC70AB-7EC8-473B-98B6-AF1B16F2CBD6}"/>
    <cellStyle name="Normal 14 9 3" xfId="34997" xr:uid="{7B07AB0D-FC32-4E2D-9F94-268C7BD3E9E2}"/>
    <cellStyle name="Normal 15" xfId="10776" xr:uid="{475897EE-1928-43F5-A576-D04D3118C264}"/>
    <cellStyle name="Normal 15 10" xfId="10777" xr:uid="{DF514904-A23D-45D6-BC31-5F6E0AF2EA3A}"/>
    <cellStyle name="Normal 15 10 2" xfId="51160" xr:uid="{9C70FC4F-A243-41BD-8F28-2D98942FE98C}"/>
    <cellStyle name="Normal 15 10 3" xfId="34999" xr:uid="{8BA9801E-1C2A-483F-9E6E-7A125A777D12}"/>
    <cellStyle name="Normal 15 11" xfId="10778" xr:uid="{92A683BF-1B44-45CD-A449-9D7E508B0AC3}"/>
    <cellStyle name="Normal 15 11 2" xfId="51161" xr:uid="{2CE6F105-6A54-4893-84D4-CA900181FBEB}"/>
    <cellStyle name="Normal 15 11 3" xfId="35000" xr:uid="{BFC99F48-BE52-4A57-802E-B417707A1407}"/>
    <cellStyle name="Normal 15 12" xfId="10779" xr:uid="{62EBB0B3-4F96-4ABC-96C0-48325ADD479C}"/>
    <cellStyle name="Normal 15 12 2" xfId="51162" xr:uid="{749CF06B-44BD-4E2F-822E-AA343166DB7C}"/>
    <cellStyle name="Normal 15 12 3" xfId="35001" xr:uid="{8880F4C9-4C39-4307-8369-38DCB62B6DDF}"/>
    <cellStyle name="Normal 15 13" xfId="10780" xr:uid="{D980DE7C-AFC2-4D36-91EC-5FC284CB7B64}"/>
    <cellStyle name="Normal 15 13 2" xfId="51163" xr:uid="{510EE64B-135A-444F-A012-60B9A8635DB4}"/>
    <cellStyle name="Normal 15 13 3" xfId="35002" xr:uid="{514FE9AC-E1F3-4DC5-B05F-CFB89E9ADBBF}"/>
    <cellStyle name="Normal 15 14" xfId="10781" xr:uid="{C81CB6EA-D2EA-41E6-809B-1E59BDA149CE}"/>
    <cellStyle name="Normal 15 14 2" xfId="51164" xr:uid="{CFD262EC-4454-466B-93D4-5A8BC6E4BE33}"/>
    <cellStyle name="Normal 15 14 3" xfId="35003" xr:uid="{C716A855-DFB5-4C3D-A104-46B4FB69A375}"/>
    <cellStyle name="Normal 15 15" xfId="10782" xr:uid="{85E9A1FA-FDC4-4168-A4D2-4E282DC585A2}"/>
    <cellStyle name="Normal 15 15 2" xfId="51165" xr:uid="{02E02BC0-805A-43F9-A77B-0329AA63931E}"/>
    <cellStyle name="Normal 15 15 3" xfId="35004" xr:uid="{A7DE58C3-5938-4A4F-8900-5206185F967A}"/>
    <cellStyle name="Normal 15 16" xfId="10783" xr:uid="{D4E280DB-1F3D-49C1-81CA-E09636152E5A}"/>
    <cellStyle name="Normal 15 16 2" xfId="51166" xr:uid="{1CE300D8-81A6-46F2-A524-3561EA3079F6}"/>
    <cellStyle name="Normal 15 16 3" xfId="35005" xr:uid="{F72F89EA-8388-49DB-BDD3-2C99D496BE75}"/>
    <cellStyle name="Normal 15 17" xfId="10784" xr:uid="{8ACF4E5B-7984-481C-83A1-B43D2363B175}"/>
    <cellStyle name="Normal 15 17 2" xfId="51167" xr:uid="{6E15AB4F-5125-49EB-8855-0E8DE7D60A33}"/>
    <cellStyle name="Normal 15 17 3" xfId="35006" xr:uid="{5D035B87-8C93-4869-9EA2-B2FFFA99DF4F}"/>
    <cellStyle name="Normal 15 18" xfId="10785" xr:uid="{C758A35B-793A-4D4F-8800-6A1D8D33DFBD}"/>
    <cellStyle name="Normal 15 18 2" xfId="51168" xr:uid="{6C24CC53-D183-4605-A14E-E728B66C8F0E}"/>
    <cellStyle name="Normal 15 18 3" xfId="35007" xr:uid="{CC5BDC13-919B-4E8F-8FD4-0BB704B57F7A}"/>
    <cellStyle name="Normal 15 19" xfId="10786" xr:uid="{81DF91D5-D405-4F85-95BB-5397C345AE5F}"/>
    <cellStyle name="Normal 15 19 2" xfId="51169" xr:uid="{E92316AB-AB82-4826-88D1-787B465D1E28}"/>
    <cellStyle name="Normal 15 19 3" xfId="35008" xr:uid="{72866C58-5A9F-45C5-8E97-46467EC571A1}"/>
    <cellStyle name="Normal 15 2" xfId="10787" xr:uid="{E8038604-B998-4933-95FC-DD1AF156724E}"/>
    <cellStyle name="Normal 15 2 2" xfId="10788" xr:uid="{AB0F41E1-AA33-4EE9-94F1-6AA5898186F6}"/>
    <cellStyle name="Normal 15 2 2 2" xfId="10789" xr:uid="{2068C115-56F2-42DB-AFE3-866241237EED}"/>
    <cellStyle name="Normal 15 2 2 2 2" xfId="35011" xr:uid="{17C66990-6973-4E5D-8357-F4977D61E8B4}"/>
    <cellStyle name="Normal 15 2 2 3" xfId="10790" xr:uid="{27AEAEE3-FC6F-405F-8E33-0C69491BE1A9}"/>
    <cellStyle name="Normal 15 2 2 3 2" xfId="35012" xr:uid="{5B3CE4AA-0E55-44EE-8894-F4E150A5AC09}"/>
    <cellStyle name="Normal 15 2 2 4" xfId="10791" xr:uid="{3DA902AE-DC49-4B0B-AB26-90922F3DA2DF}"/>
    <cellStyle name="Normal 15 2 2 4 2" xfId="35013" xr:uid="{BCF4F2F4-6586-4982-A498-0BD39CE8C9A4}"/>
    <cellStyle name="Normal 15 2 2 5" xfId="51171" xr:uid="{86635C11-0212-4A8F-B17F-BF5AEC12D521}"/>
    <cellStyle name="Normal 15 2 2 6" xfId="35010" xr:uid="{9FE95156-6536-4C06-9751-2DF24F34074D}"/>
    <cellStyle name="Normal 15 2 3" xfId="10792" xr:uid="{A9E70BA0-A5A4-4092-91BC-3E875C1B7FB0}"/>
    <cellStyle name="Normal 15 2 3 2" xfId="35014" xr:uid="{38B8D49F-F533-4413-ADB9-4ADC443E0419}"/>
    <cellStyle name="Normal 15 2 4" xfId="10793" xr:uid="{CD031E0A-AB82-453B-86CB-C94FF1CB4A03}"/>
    <cellStyle name="Normal 15 2 4 2" xfId="35015" xr:uid="{8FB7B6FA-1DA4-4D59-9744-2BC29722D5F1}"/>
    <cellStyle name="Normal 15 2 5" xfId="10794" xr:uid="{846CA447-A855-4088-8E88-1A7B640C7009}"/>
    <cellStyle name="Normal 15 2 5 2" xfId="35016" xr:uid="{5D46EE47-3E7C-400F-969A-B3BFC36E4B32}"/>
    <cellStyle name="Normal 15 2 6" xfId="51170" xr:uid="{BA8C41A9-D5C6-4371-82A9-4CE2292EBF35}"/>
    <cellStyle name="Normal 15 2 7" xfId="35009" xr:uid="{DED7E333-85CF-4CB0-B6F1-3FDFBAAA4938}"/>
    <cellStyle name="Normal 15 20" xfId="10795" xr:uid="{C67F6035-AFF9-4F59-B236-FA8D8E97C1F8}"/>
    <cellStyle name="Normal 15 20 2" xfId="51172" xr:uid="{F5EFD5F1-7BFD-4D42-8EC4-DC0F0B2D410A}"/>
    <cellStyle name="Normal 15 20 3" xfId="35017" xr:uid="{E9145CA9-49CB-401D-BE4F-513744DDACB6}"/>
    <cellStyle name="Normal 15 21" xfId="10796" xr:uid="{B18E078E-F660-434E-A58C-8C6440E255EC}"/>
    <cellStyle name="Normal 15 21 2" xfId="51173" xr:uid="{1B3AAF08-C46A-43C4-8C51-2AD2153F1110}"/>
    <cellStyle name="Normal 15 21 3" xfId="35018" xr:uid="{4E81C01C-7F57-42B9-96F0-A1B80555EC3E}"/>
    <cellStyle name="Normal 15 22" xfId="10797" xr:uid="{C9F0A5D7-76CE-4DC3-AC29-8F58B59F3AFD}"/>
    <cellStyle name="Normal 15 22 2" xfId="51174" xr:uid="{AA38883B-D068-4621-A3AE-0BC275FA42BD}"/>
    <cellStyle name="Normal 15 22 3" xfId="35019" xr:uid="{2E7D01C8-E7AA-43FD-98CD-C26E24B221BD}"/>
    <cellStyle name="Normal 15 23" xfId="10798" xr:uid="{8E7F8DFE-1C46-4179-B5CF-03D727142E58}"/>
    <cellStyle name="Normal 15 23 2" xfId="51175" xr:uid="{9F4C0082-19D1-4C25-B6A4-8C305C112F91}"/>
    <cellStyle name="Normal 15 23 3" xfId="35020" xr:uid="{EC0F2A73-8449-44F0-9F1F-C93162E357CF}"/>
    <cellStyle name="Normal 15 24" xfId="10799" xr:uid="{D6392651-3964-43BA-8C64-920F56FB4050}"/>
    <cellStyle name="Normal 15 24 2" xfId="51176" xr:uid="{CB459815-B4F1-48B2-AA65-103E7ECB24E1}"/>
    <cellStyle name="Normal 15 24 3" xfId="35021" xr:uid="{4AD66B64-BFFA-47E3-9ECD-F90033EF3FD7}"/>
    <cellStyle name="Normal 15 25" xfId="10800" xr:uid="{A7407029-FC6C-40D8-B4A3-0D2803D0FB11}"/>
    <cellStyle name="Normal 15 25 2" xfId="51177" xr:uid="{79018B99-0996-4BB3-9EAE-F457B5DB3270}"/>
    <cellStyle name="Normal 15 25 3" xfId="35022" xr:uid="{49A9581F-545B-43D6-BE6D-561C3F7E708D}"/>
    <cellStyle name="Normal 15 26" xfId="10801" xr:uid="{BD991638-AD87-4DF8-804B-9ED1E2B0B43F}"/>
    <cellStyle name="Normal 15 26 2" xfId="51178" xr:uid="{0CA991DB-C8BA-4240-9925-15AB4DED2171}"/>
    <cellStyle name="Normal 15 26 3" xfId="35023" xr:uid="{77DC643F-3504-4FF0-8425-55A5BB08900D}"/>
    <cellStyle name="Normal 15 27" xfId="10802" xr:uid="{12E86B93-AAAE-4E75-9A83-8D62FDAF6968}"/>
    <cellStyle name="Normal 15 27 2" xfId="51179" xr:uid="{3EA43AA3-7774-4C92-A17C-7C4440E4A20E}"/>
    <cellStyle name="Normal 15 27 3" xfId="35024" xr:uid="{4A85C422-DC5C-45D6-B98B-E4CEC0B768D2}"/>
    <cellStyle name="Normal 15 28" xfId="10803" xr:uid="{CB91DDF2-BA0D-4607-AF92-3A56E8A37D55}"/>
    <cellStyle name="Normal 15 28 2" xfId="51180" xr:uid="{D1CE56E1-4E2F-448F-A1B9-FA5DFECD713F}"/>
    <cellStyle name="Normal 15 28 3" xfId="35025" xr:uid="{A5C14F7A-8DA7-443B-817E-F43A7AD9C436}"/>
    <cellStyle name="Normal 15 29" xfId="10804" xr:uid="{587458AB-7CAC-4D53-8A96-802A1DF0E64F}"/>
    <cellStyle name="Normal 15 29 2" xfId="51181" xr:uid="{35624A5F-B2EA-4DE7-B413-D8987993BA76}"/>
    <cellStyle name="Normal 15 29 3" xfId="35026" xr:uid="{382D697B-CB94-40BD-BD5B-A599D927687A}"/>
    <cellStyle name="Normal 15 3" xfId="10805" xr:uid="{BAD265B1-67BE-4DC7-9624-3BAC4A33DB67}"/>
    <cellStyle name="Normal 15 3 2" xfId="10806" xr:uid="{1922E009-BB4F-4A4B-986B-5D156CEB23C7}"/>
    <cellStyle name="Normal 15 3 2 2" xfId="35028" xr:uid="{2DC498F6-F2ED-4C41-ACEA-CDBC4750532C}"/>
    <cellStyle name="Normal 15 3 3" xfId="10807" xr:uid="{B88850C5-384B-490F-9894-E9010F68D248}"/>
    <cellStyle name="Normal 15 3 3 2" xfId="35029" xr:uid="{A8397BB2-AE1D-4F1F-AF72-67633B686FF2}"/>
    <cellStyle name="Normal 15 3 4" xfId="10808" xr:uid="{45CC0A9E-5D1C-499B-B60E-EABD5DB3A82F}"/>
    <cellStyle name="Normal 15 3 4 2" xfId="35030" xr:uid="{E4E384BB-C52C-4A4E-81B6-12B8240B8F41}"/>
    <cellStyle name="Normal 15 3 5" xfId="51182" xr:uid="{9EA0B451-53D5-4C76-A7E5-648A70EBAEA9}"/>
    <cellStyle name="Normal 15 3 6" xfId="35027" xr:uid="{33540E71-8700-40A4-A109-BC7C6D87C02A}"/>
    <cellStyle name="Normal 15 30" xfId="10809" xr:uid="{C135A285-E755-4031-A10A-6C7C05318667}"/>
    <cellStyle name="Normal 15 30 2" xfId="51183" xr:uid="{EA27393F-BD6F-48B5-9BD1-C8D8F2E98FD2}"/>
    <cellStyle name="Normal 15 30 3" xfId="35031" xr:uid="{A4A60E81-BBAA-4B73-9A6B-6CAC64920B34}"/>
    <cellStyle name="Normal 15 31" xfId="10810" xr:uid="{2C04A9E7-5160-4CC3-9C73-8284E45AE4C1}"/>
    <cellStyle name="Normal 15 31 2" xfId="51184" xr:uid="{E6E5A09A-992B-4D9C-90E7-110955033465}"/>
    <cellStyle name="Normal 15 31 3" xfId="35032" xr:uid="{47BEB6A6-DE99-4637-8CCD-CBD062A714B2}"/>
    <cellStyle name="Normal 15 32" xfId="10811" xr:uid="{38A35042-6A6A-4D5B-AD81-83C54FDC59A9}"/>
    <cellStyle name="Normal 15 32 2" xfId="51185" xr:uid="{871E00C5-FAA2-44CD-AF99-7142617A30D7}"/>
    <cellStyle name="Normal 15 32 3" xfId="35033" xr:uid="{F9402199-80EC-4266-8FF5-A7F8A93A485A}"/>
    <cellStyle name="Normal 15 33" xfId="10812" xr:uid="{89E503D4-D86D-4284-9E23-CC8EF112AA9C}"/>
    <cellStyle name="Normal 15 33 2" xfId="51186" xr:uid="{0DF4C3B6-0E52-42C8-B2D6-80CFCE932B9B}"/>
    <cellStyle name="Normal 15 33 3" xfId="35034" xr:uid="{E1831B24-B8AA-4802-BB16-22C659260C76}"/>
    <cellStyle name="Normal 15 34" xfId="10813" xr:uid="{6E859AA5-2357-408F-B1C0-4725152F12E6}"/>
    <cellStyle name="Normal 15 34 2" xfId="51187" xr:uid="{9D0F3AD2-A08C-44E2-A5F3-61CE2866AB5D}"/>
    <cellStyle name="Normal 15 34 3" xfId="35035" xr:uid="{FCFACB73-F9D9-4FE8-9FE9-35340AF7AB56}"/>
    <cellStyle name="Normal 15 35" xfId="10814" xr:uid="{D40AA118-ACCC-45D8-A382-38E002598524}"/>
    <cellStyle name="Normal 15 35 2" xfId="51188" xr:uid="{6312D228-405C-4662-A63E-09E8F89C2F14}"/>
    <cellStyle name="Normal 15 35 3" xfId="35036" xr:uid="{950B8675-A8E9-4462-8AC2-D61095505B21}"/>
    <cellStyle name="Normal 15 36" xfId="10815" xr:uid="{0DA6B4DE-DF6F-42D2-86CA-2250FDBA4D20}"/>
    <cellStyle name="Normal 15 36 2" xfId="51189" xr:uid="{C5997765-6A2F-42C5-BE26-D96005304996}"/>
    <cellStyle name="Normal 15 36 3" xfId="35037" xr:uid="{661172D2-9EE6-4503-B408-E970B052E0B4}"/>
    <cellStyle name="Normal 15 37" xfId="10816" xr:uid="{9E83E4B5-E1A2-49B6-B34F-C090F9C5932E}"/>
    <cellStyle name="Normal 15 37 2" xfId="51190" xr:uid="{0ED615B2-B6A3-4821-99B3-F732340073B8}"/>
    <cellStyle name="Normal 15 37 3" xfId="35038" xr:uid="{A052D6E5-CBE7-4636-B6DB-E51BCFB8BE65}"/>
    <cellStyle name="Normal 15 38" xfId="10817" xr:uid="{FCD1970B-E8EE-4309-B935-EED94F631D46}"/>
    <cellStyle name="Normal 15 38 2" xfId="51191" xr:uid="{83EBB902-6C7E-4077-A4F1-01CF7564A2CB}"/>
    <cellStyle name="Normal 15 38 3" xfId="35039" xr:uid="{DE629A9C-235D-42D1-96BE-92A8CE25EFDB}"/>
    <cellStyle name="Normal 15 39" xfId="10818" xr:uid="{0E7C6954-C26D-4919-BCBC-7B0EE104E41E}"/>
    <cellStyle name="Normal 15 39 2" xfId="51192" xr:uid="{B63B5E66-64CC-4E48-A9C5-38AE0B093160}"/>
    <cellStyle name="Normal 15 39 3" xfId="35040" xr:uid="{2DD23EEF-5E0A-47C4-A937-F32ED508C5BC}"/>
    <cellStyle name="Normal 15 4" xfId="10819" xr:uid="{BCDFB522-9255-46BF-B7B5-6BCF343CD36E}"/>
    <cellStyle name="Normal 15 4 2" xfId="10820" xr:uid="{D7B5CFBA-BC1A-42A7-A5AB-E896FA9C0E1E}"/>
    <cellStyle name="Normal 15 4 2 2" xfId="35042" xr:uid="{009B37F0-C756-4BFF-A4AB-47B0DC4B6240}"/>
    <cellStyle name="Normal 15 4 3" xfId="10821" xr:uid="{8FC19FD7-E42F-4654-A457-93BC4F91C2E0}"/>
    <cellStyle name="Normal 15 4 3 2" xfId="35043" xr:uid="{C4AC4F7A-7DEA-4D9E-9E5A-44C159C6E4F2}"/>
    <cellStyle name="Normal 15 4 4" xfId="10822" xr:uid="{A846ABAD-6C55-4C79-814C-F4472E7E534A}"/>
    <cellStyle name="Normal 15 4 4 2" xfId="35044" xr:uid="{EA98A45B-C057-464A-A1E3-96FC73F08845}"/>
    <cellStyle name="Normal 15 4 5" xfId="51193" xr:uid="{E09AD6CA-45BF-48CB-A2FE-4B6CAB36AFEB}"/>
    <cellStyle name="Normal 15 4 6" xfId="35041" xr:uid="{026789A8-29AA-45C6-AF50-8BD2B456328E}"/>
    <cellStyle name="Normal 15 40" xfId="10823" xr:uid="{6B390C3C-C245-4F97-9032-ECD44603CD6D}"/>
    <cellStyle name="Normal 15 40 2" xfId="51194" xr:uid="{CF7C527F-D506-4639-AF1D-AC4F7BE07977}"/>
    <cellStyle name="Normal 15 40 3" xfId="35045" xr:uid="{B01D93B4-ACE0-4FDB-935D-B0D5413712FE}"/>
    <cellStyle name="Normal 15 41" xfId="10824" xr:uid="{731450B1-0251-4901-B1E9-12ED5C1D68AA}"/>
    <cellStyle name="Normal 15 41 2" xfId="35046" xr:uid="{DF4C7254-43C6-466C-8904-40FC5B608223}"/>
    <cellStyle name="Normal 15 42" xfId="10825" xr:uid="{F98258EF-10B6-432D-9C5C-0961C400C0EC}"/>
    <cellStyle name="Normal 15 42 2" xfId="35047" xr:uid="{39209189-9C66-42FD-8317-8243CCDF96CF}"/>
    <cellStyle name="Normal 15 43" xfId="51159" xr:uid="{01462F01-105B-4DA1-AFE2-E61FB24BECFB}"/>
    <cellStyle name="Normal 15 44" xfId="34998" xr:uid="{AE06282C-6BA1-4B24-9B42-CBA9D195E6B6}"/>
    <cellStyle name="Normal 15 45" xfId="54511" xr:uid="{81BC688B-B625-453D-930E-F4ED7AA30203}"/>
    <cellStyle name="Normal 15 5" xfId="10826" xr:uid="{57D7B3A0-7EBE-4E27-AF9D-999AC0CDC924}"/>
    <cellStyle name="Normal 15 5 2" xfId="10827" xr:uid="{9DEA23CA-5A1E-4F0D-8B72-6438D7B2F04A}"/>
    <cellStyle name="Normal 15 5 2 2" xfId="35049" xr:uid="{5A1EFB39-1668-49EF-ABFE-C849965EFE38}"/>
    <cellStyle name="Normal 15 5 3" xfId="10828" xr:uid="{E233C723-DDA6-4ED4-8D13-B06F6D6A6A55}"/>
    <cellStyle name="Normal 15 5 3 2" xfId="35050" xr:uid="{AAD898AA-9AA5-46B0-B563-1BD96D81E6C2}"/>
    <cellStyle name="Normal 15 5 4" xfId="51195" xr:uid="{4F1970C7-1BA4-4F5F-B186-79E2C1982C9F}"/>
    <cellStyle name="Normal 15 5 5" xfId="35048" xr:uid="{A30C7C03-CE31-46CB-9C7E-4444CCC718BC}"/>
    <cellStyle name="Normal 15 6" xfId="10829" xr:uid="{3617A300-491E-45A1-8862-54C8DEDF4AF1}"/>
    <cellStyle name="Normal 15 6 2" xfId="51196" xr:uid="{D49D6B38-2859-4E3D-910D-99276525399C}"/>
    <cellStyle name="Normal 15 6 3" xfId="35051" xr:uid="{06961A63-4F79-4C52-8BE0-E163ABC730E7}"/>
    <cellStyle name="Normal 15 7" xfId="10830" xr:uid="{E8529B1A-C49F-4493-94E1-5B0A9D8A332F}"/>
    <cellStyle name="Normal 15 7 2" xfId="51197" xr:uid="{621165DA-D988-4752-BC40-9BF384F370B5}"/>
    <cellStyle name="Normal 15 7 3" xfId="35052" xr:uid="{6B706C1F-051A-4525-9003-816E94889C71}"/>
    <cellStyle name="Normal 15 8" xfId="10831" xr:uid="{04CED734-E13D-4B68-B0AD-D2C744F53771}"/>
    <cellStyle name="Normal 15 8 2" xfId="51198" xr:uid="{9AB014AE-ADF1-4FEE-B3A5-6EFD1DF1AF30}"/>
    <cellStyle name="Normal 15 8 3" xfId="35053" xr:uid="{7EF6261A-81CB-4FC6-97B0-02C3BC8AC10F}"/>
    <cellStyle name="Normal 15 9" xfId="10832" xr:uid="{60925450-4BC5-4019-8AC7-9527BCDD3B67}"/>
    <cellStyle name="Normal 15 9 2" xfId="51199" xr:uid="{B62B4E73-F30F-423E-A843-CBAC86AA1B4E}"/>
    <cellStyle name="Normal 15 9 3" xfId="35054" xr:uid="{3FEDB807-2377-4579-BE2A-347CAC406E58}"/>
    <cellStyle name="Normal 16" xfId="10833" xr:uid="{70F0634A-85A7-4A36-9E55-19A6109B4E7A}"/>
    <cellStyle name="Normal 16 10" xfId="10834" xr:uid="{42055D90-140A-44F5-9955-43C278640D09}"/>
    <cellStyle name="Normal 16 10 2" xfId="51201" xr:uid="{0F15846E-766C-4E59-A12B-EB84357AA0AF}"/>
    <cellStyle name="Normal 16 10 3" xfId="35056" xr:uid="{64B89D2D-3B59-4683-BC61-9B1AB64653BF}"/>
    <cellStyle name="Normal 16 11" xfId="10835" xr:uid="{9586D1B1-E4C5-4B43-ABD8-68BFD1B353D1}"/>
    <cellStyle name="Normal 16 11 2" xfId="51202" xr:uid="{DF3A22AB-5E16-49B2-AC4C-9CE9D51F0E19}"/>
    <cellStyle name="Normal 16 11 3" xfId="35057" xr:uid="{9AB1D04B-B036-4A43-B949-C04C980D2532}"/>
    <cellStyle name="Normal 16 12" xfId="10836" xr:uid="{99BFFA69-ECBE-4926-B4AE-9516F19BE53C}"/>
    <cellStyle name="Normal 16 12 2" xfId="51203" xr:uid="{B338E607-E0BE-4A65-8314-DDF2D8FAC54F}"/>
    <cellStyle name="Normal 16 12 3" xfId="35058" xr:uid="{1E87D515-8D2D-479C-A58C-FD3A2B79B049}"/>
    <cellStyle name="Normal 16 13" xfId="10837" xr:uid="{B0783F27-514F-44EA-989A-B65D00BE47FC}"/>
    <cellStyle name="Normal 16 13 2" xfId="51204" xr:uid="{4EAFB620-9CC9-46EA-ADC3-3B211A019594}"/>
    <cellStyle name="Normal 16 13 3" xfId="35059" xr:uid="{FC05EDC2-2C3B-4B71-93FC-3F88D48AF61C}"/>
    <cellStyle name="Normal 16 14" xfId="10838" xr:uid="{EE2541A0-7AC3-4A81-8BA0-748597D4BAAC}"/>
    <cellStyle name="Normal 16 14 2" xfId="51205" xr:uid="{29E2CA7B-A609-4E92-BB35-B9B3EEE19A6D}"/>
    <cellStyle name="Normal 16 14 3" xfId="35060" xr:uid="{45D863F8-C97D-40A2-A636-280D020C0DFA}"/>
    <cellStyle name="Normal 16 15" xfId="10839" xr:uid="{7D5B8123-72F0-4CE6-8774-5B2C126CD2BA}"/>
    <cellStyle name="Normal 16 15 2" xfId="51206" xr:uid="{47E3C63F-DC47-46B6-9692-06EB1666A3D6}"/>
    <cellStyle name="Normal 16 15 3" xfId="35061" xr:uid="{6B6C458D-1B5D-49E6-A618-4D907B797E1B}"/>
    <cellStyle name="Normal 16 16" xfId="10840" xr:uid="{627F6B7D-4A18-49F8-802A-285AE15A8505}"/>
    <cellStyle name="Normal 16 16 2" xfId="51207" xr:uid="{FBABC759-3D86-4915-B31D-F5201622DD00}"/>
    <cellStyle name="Normal 16 16 3" xfId="35062" xr:uid="{97B60C42-CC37-46BA-83B4-8D1E15B27FA2}"/>
    <cellStyle name="Normal 16 17" xfId="10841" xr:uid="{260DADF1-36D2-4289-91CD-5803FA36B498}"/>
    <cellStyle name="Normal 16 17 2" xfId="51208" xr:uid="{D3135F81-872A-4548-A643-ADC01FB0B4DC}"/>
    <cellStyle name="Normal 16 17 3" xfId="35063" xr:uid="{29315C48-5685-40C6-ADA8-CFD3C5FA3BFE}"/>
    <cellStyle name="Normal 16 18" xfId="10842" xr:uid="{CA514B4D-C66B-41EB-96B0-D62817D18CC3}"/>
    <cellStyle name="Normal 16 18 2" xfId="51209" xr:uid="{C16EE714-6EC6-4631-9259-C48D7C062F44}"/>
    <cellStyle name="Normal 16 18 3" xfId="35064" xr:uid="{982C05F0-A5DF-4831-9DBC-A1B428D5DC33}"/>
    <cellStyle name="Normal 16 19" xfId="10843" xr:uid="{D5F94D05-06AB-4C1A-AB9A-6B3BDBB21673}"/>
    <cellStyle name="Normal 16 19 2" xfId="51210" xr:uid="{528CE833-0AF0-456F-BE84-52FFCD749FD4}"/>
    <cellStyle name="Normal 16 19 3" xfId="35065" xr:uid="{BF7B1BCC-CE1D-473E-A368-C030CD93710A}"/>
    <cellStyle name="Normal 16 2" xfId="10844" xr:uid="{6DF492A0-82F8-4DDE-8957-E218A71A8F03}"/>
    <cellStyle name="Normal 16 2 2" xfId="10845" xr:uid="{09302D58-0B24-420B-9049-098B211A06DE}"/>
    <cellStyle name="Normal 16 2 2 2" xfId="10846" xr:uid="{7E15900E-6B67-4B71-ACA3-639DBBB4256E}"/>
    <cellStyle name="Normal 16 2 2 2 2" xfId="35068" xr:uid="{0563A46D-80B7-4003-B5CD-55E1D5A40C49}"/>
    <cellStyle name="Normal 16 2 2 3" xfId="35067" xr:uid="{9652D6D5-A4CB-44BD-B7FB-EC0E9D0C537D}"/>
    <cellStyle name="Normal 16 2 3" xfId="10847" xr:uid="{EAF12368-0DC8-4359-9220-F4788058F9B8}"/>
    <cellStyle name="Normal 16 2 3 2" xfId="35069" xr:uid="{207C4140-549F-4A34-9FDA-FDFA24E8D18E}"/>
    <cellStyle name="Normal 16 2 4" xfId="10848" xr:uid="{EA13C7FB-7558-4110-9A4E-B7A002FDA115}"/>
    <cellStyle name="Normal 16 2 4 2" xfId="35070" xr:uid="{52855B66-2657-47FA-8A9B-C46407B1BEE7}"/>
    <cellStyle name="Normal 16 2 5" xfId="10849" xr:uid="{7BB03282-E889-455E-9B74-147349F112FE}"/>
    <cellStyle name="Normal 16 2 5 2" xfId="35071" xr:uid="{699469AE-C842-46AD-9482-EFAC2DF66AE5}"/>
    <cellStyle name="Normal 16 2 6" xfId="51211" xr:uid="{6477DBA8-7517-46C2-AD49-8B6818625E12}"/>
    <cellStyle name="Normal 16 2 7" xfId="35066" xr:uid="{29FDE90F-81D2-44B7-90D5-1DEED0419F9F}"/>
    <cellStyle name="Normal 16 20" xfId="10850" xr:uid="{FBA3E277-2285-4CE2-9349-8524D846B128}"/>
    <cellStyle name="Normal 16 20 2" xfId="51212" xr:uid="{58558A2D-15F4-4455-A3C7-2E7FBC3271D3}"/>
    <cellStyle name="Normal 16 20 3" xfId="35072" xr:uid="{4D22B03C-C917-46DF-8344-1E6B29AAD8E3}"/>
    <cellStyle name="Normal 16 21" xfId="10851" xr:uid="{CC1DFC88-1B8E-4008-890F-BA18CF954B90}"/>
    <cellStyle name="Normal 16 21 2" xfId="51213" xr:uid="{3229B5E8-4156-4FFE-90CB-85D4A353D7A8}"/>
    <cellStyle name="Normal 16 21 3" xfId="35073" xr:uid="{2AF342FF-4124-4549-8FAF-0EF7841A8BF5}"/>
    <cellStyle name="Normal 16 22" xfId="10852" xr:uid="{E28C9EFF-83C3-4407-B410-5132E7DF3994}"/>
    <cellStyle name="Normal 16 22 2" xfId="51214" xr:uid="{5213A0E5-78E8-4F0A-8CCD-B8D613E54ADA}"/>
    <cellStyle name="Normal 16 22 3" xfId="35074" xr:uid="{8B444CB9-0668-488A-B2EE-8FD673E28606}"/>
    <cellStyle name="Normal 16 23" xfId="10853" xr:uid="{E496CA1C-141D-4932-A547-04B25274A80D}"/>
    <cellStyle name="Normal 16 23 2" xfId="51215" xr:uid="{58D88BF7-FDF5-42A3-A5E6-72511989CDD0}"/>
    <cellStyle name="Normal 16 23 3" xfId="35075" xr:uid="{75121DF6-4298-4270-A87E-15C7014A418A}"/>
    <cellStyle name="Normal 16 24" xfId="10854" xr:uid="{25AAEAF7-1529-4341-AA24-40B45FD6DCDC}"/>
    <cellStyle name="Normal 16 24 2" xfId="51216" xr:uid="{A243A86F-3CDE-44DF-8E4D-F7B6F10485E0}"/>
    <cellStyle name="Normal 16 24 3" xfId="35076" xr:uid="{8856CB25-06B0-44B7-BE78-A13A869B1D34}"/>
    <cellStyle name="Normal 16 25" xfId="10855" xr:uid="{EE30A809-9B2D-4180-BC60-CE5A57EA400B}"/>
    <cellStyle name="Normal 16 25 2" xfId="51217" xr:uid="{239A83DB-732E-4EFD-85F9-779D6A3427BE}"/>
    <cellStyle name="Normal 16 25 3" xfId="35077" xr:uid="{20C63CFA-BD7C-40FA-BB35-D0CCD3E204AB}"/>
    <cellStyle name="Normal 16 26" xfId="10856" xr:uid="{436BED54-42C2-4DFF-BFEE-4798C516736A}"/>
    <cellStyle name="Normal 16 26 2" xfId="51218" xr:uid="{7D1695D1-91CF-4E21-827F-63D7AF409B51}"/>
    <cellStyle name="Normal 16 26 3" xfId="35078" xr:uid="{EA2A67A3-61B2-45A7-945E-AFDF4ED5C2A2}"/>
    <cellStyle name="Normal 16 27" xfId="10857" xr:uid="{6B6C789E-C295-430A-BCD1-FE3614A19DC6}"/>
    <cellStyle name="Normal 16 27 2" xfId="51219" xr:uid="{CC4D2A9D-BB81-4DE5-85AA-A96819E21644}"/>
    <cellStyle name="Normal 16 27 3" xfId="35079" xr:uid="{AF08FAD7-37FD-4860-BC75-0D0ED4148639}"/>
    <cellStyle name="Normal 16 28" xfId="10858" xr:uid="{C735200B-B5B6-4EC9-8800-F7B6191D43C5}"/>
    <cellStyle name="Normal 16 28 2" xfId="51220" xr:uid="{1B947E49-3441-47E1-A984-E20D4AAD3567}"/>
    <cellStyle name="Normal 16 28 3" xfId="35080" xr:uid="{994A150E-A21F-475B-B053-A028ECAE593F}"/>
    <cellStyle name="Normal 16 29" xfId="10859" xr:uid="{618C5EEC-53BF-4056-9E75-2D82D244E525}"/>
    <cellStyle name="Normal 16 29 2" xfId="51221" xr:uid="{0763584D-6EDF-45B1-92D2-1EF715D500A6}"/>
    <cellStyle name="Normal 16 29 3" xfId="35081" xr:uid="{46DB0B82-8029-4A4F-8B27-13219428F74D}"/>
    <cellStyle name="Normal 16 3" xfId="10860" xr:uid="{D82AE785-03E8-4DB5-9F00-CA95A57EBB5C}"/>
    <cellStyle name="Normal 16 3 2" xfId="10861" xr:uid="{3252E179-ED1F-4D30-812B-ECE8C82B8AE1}"/>
    <cellStyle name="Normal 16 3 2 2" xfId="35083" xr:uid="{191CE45B-83A4-46FF-81E6-F517711242EC}"/>
    <cellStyle name="Normal 16 3 3" xfId="10862" xr:uid="{F4562DF9-CED6-4775-AF37-A4841C64CBED}"/>
    <cellStyle name="Normal 16 3 3 2" xfId="35084" xr:uid="{29C4657E-257B-4FF7-98C0-28FB7244DCF3}"/>
    <cellStyle name="Normal 16 3 4" xfId="10863" xr:uid="{265B8D20-0D09-4BD1-AD31-315193695155}"/>
    <cellStyle name="Normal 16 3 4 2" xfId="35085" xr:uid="{D203E68A-893D-4688-B528-07C00C75AC45}"/>
    <cellStyle name="Normal 16 3 5" xfId="51222" xr:uid="{15CAF540-577E-4E75-A7D0-2256B60981D7}"/>
    <cellStyle name="Normal 16 3 6" xfId="35082" xr:uid="{FD19BAE5-631B-4D80-8160-3C1B7EE23751}"/>
    <cellStyle name="Normal 16 30" xfId="10864" xr:uid="{ACAC2B78-9EE7-4F17-80A8-BE0D4CB3E276}"/>
    <cellStyle name="Normal 16 30 2" xfId="51223" xr:uid="{E50D009F-0851-4F5D-92A0-F02FF3AFE0BF}"/>
    <cellStyle name="Normal 16 30 3" xfId="35086" xr:uid="{65E1545C-1C03-450C-96B4-BC7A71B1E96A}"/>
    <cellStyle name="Normal 16 31" xfId="10865" xr:uid="{E0BF30C6-877A-4AE1-AF3B-7BA225BA82E0}"/>
    <cellStyle name="Normal 16 31 2" xfId="51224" xr:uid="{2F9CBBDC-8919-40BA-86DC-63ECC61F694E}"/>
    <cellStyle name="Normal 16 31 3" xfId="35087" xr:uid="{E99F8069-4474-4151-AC7E-A2633692F6B8}"/>
    <cellStyle name="Normal 16 32" xfId="10866" xr:uid="{D9409637-1D18-41F3-9422-86346DA183C0}"/>
    <cellStyle name="Normal 16 32 2" xfId="51225" xr:uid="{0B92D551-2478-426C-A39A-635762DBC817}"/>
    <cellStyle name="Normal 16 32 3" xfId="35088" xr:uid="{49286A11-BADD-4304-9033-CA63629F24FC}"/>
    <cellStyle name="Normal 16 33" xfId="10867" xr:uid="{D07E6B59-C1BC-48FD-AC33-F0040AED1E82}"/>
    <cellStyle name="Normal 16 33 2" xfId="51226" xr:uid="{FD9CF2D3-44C3-40E7-91AC-2C38A3B7E5B3}"/>
    <cellStyle name="Normal 16 33 3" xfId="35089" xr:uid="{9FC6F83D-94C6-4188-B3A9-D5D30B3EA321}"/>
    <cellStyle name="Normal 16 34" xfId="10868" xr:uid="{B1AA813C-982C-4A7E-93CF-FAB040BBFF69}"/>
    <cellStyle name="Normal 16 34 2" xfId="51227" xr:uid="{9E0B127F-3097-4C7F-BB05-F1D25FCC572F}"/>
    <cellStyle name="Normal 16 34 3" xfId="35090" xr:uid="{2626C09F-A016-4311-B91E-57B871ABE24C}"/>
    <cellStyle name="Normal 16 35" xfId="10869" xr:uid="{81817123-935B-4080-841A-D75129EBE925}"/>
    <cellStyle name="Normal 16 35 2" xfId="51228" xr:uid="{D85DE5AC-0356-4A65-9356-B0AC34567894}"/>
    <cellStyle name="Normal 16 35 3" xfId="35091" xr:uid="{3C89E489-73D3-4531-9154-D15CA774638C}"/>
    <cellStyle name="Normal 16 36" xfId="10870" xr:uid="{54B77B8E-B3BA-4231-9DF2-35DEC6D38037}"/>
    <cellStyle name="Normal 16 36 2" xfId="51229" xr:uid="{774D3C0B-DB41-4906-A8CA-3BB3AA8A0867}"/>
    <cellStyle name="Normal 16 36 3" xfId="35092" xr:uid="{699B2465-5D6C-4C20-ABD8-F0235F4A3571}"/>
    <cellStyle name="Normal 16 37" xfId="10871" xr:uid="{4629F54F-4AC5-4199-8A08-E7D791A7AF77}"/>
    <cellStyle name="Normal 16 37 2" xfId="51230" xr:uid="{EFE777B5-4C72-4545-AD41-6A2F7E13A6FA}"/>
    <cellStyle name="Normal 16 37 3" xfId="35093" xr:uid="{58099C14-9619-4D36-B549-FDE9892DE6D4}"/>
    <cellStyle name="Normal 16 38" xfId="10872" xr:uid="{D1629038-0C22-4A66-B16B-DBACAF112E96}"/>
    <cellStyle name="Normal 16 38 2" xfId="51231" xr:uid="{1363075D-2254-47BD-8261-9A751814119B}"/>
    <cellStyle name="Normal 16 38 3" xfId="35094" xr:uid="{91A9BBEF-58EE-41A3-9B26-FB8B3DAA459E}"/>
    <cellStyle name="Normal 16 39" xfId="10873" xr:uid="{9D0F17BA-279C-4FF8-9C7D-CDFF8C04B2F1}"/>
    <cellStyle name="Normal 16 39 2" xfId="51232" xr:uid="{E3E880C7-37F2-4E8C-8CF7-EF79F3E18DB0}"/>
    <cellStyle name="Normal 16 39 3" xfId="35095" xr:uid="{CC997E97-DC49-435C-A413-8F5E0F04E403}"/>
    <cellStyle name="Normal 16 4" xfId="10874" xr:uid="{4FCE239D-3233-4EB3-8AED-4A78D367F0B7}"/>
    <cellStyle name="Normal 16 4 2" xfId="10875" xr:uid="{94948063-9027-4580-8CD5-8890CA656AB2}"/>
    <cellStyle name="Normal 16 4 2 2" xfId="35097" xr:uid="{4788079E-8315-4E28-A42B-CE3C79702A7E}"/>
    <cellStyle name="Normal 16 4 3" xfId="10876" xr:uid="{3E287170-AFD4-486D-AE2B-CCA933BD16CE}"/>
    <cellStyle name="Normal 16 4 3 2" xfId="35098" xr:uid="{D154F4A5-0832-4A06-B859-0F1DE17F159D}"/>
    <cellStyle name="Normal 16 4 4" xfId="10877" xr:uid="{D02EF0A6-983C-471B-9765-3FD2646ABB9D}"/>
    <cellStyle name="Normal 16 4 4 2" xfId="35099" xr:uid="{D919D88B-0B74-46B5-B2E6-4DED8A0DE2FE}"/>
    <cellStyle name="Normal 16 4 5" xfId="51233" xr:uid="{AEFB34CF-B08B-4C80-B800-ECE40E97695F}"/>
    <cellStyle name="Normal 16 4 6" xfId="35096" xr:uid="{EC106F96-D802-41D7-8AD2-4A670E99F00B}"/>
    <cellStyle name="Normal 16 40" xfId="10878" xr:uid="{7020B7B5-B41A-405D-9801-6E9F9EDC04DB}"/>
    <cellStyle name="Normal 16 40 2" xfId="35100" xr:uid="{E1EB668F-32D7-43CB-8B3A-7DD5206D9E70}"/>
    <cellStyle name="Normal 16 41" xfId="10879" xr:uid="{C6CF76D4-A0BE-4E82-A05C-15CC4ABFE4B0}"/>
    <cellStyle name="Normal 16 41 2" xfId="35101" xr:uid="{52B801B7-6815-4FD1-8D91-6825249E848E}"/>
    <cellStyle name="Normal 16 42" xfId="51200" xr:uid="{86A227CF-1934-47EE-9595-C77A2811901E}"/>
    <cellStyle name="Normal 16 43" xfId="35055" xr:uid="{F3D85D75-C88C-4B48-9A08-D19C9B871133}"/>
    <cellStyle name="Normal 16 5" xfId="10880" xr:uid="{D41AFE66-257A-44CC-97AA-FD9A9990BA15}"/>
    <cellStyle name="Normal 16 5 2" xfId="10881" xr:uid="{170417EA-2F8C-4260-8D77-4B4EC0D1601A}"/>
    <cellStyle name="Normal 16 5 2 2" xfId="35103" xr:uid="{1CB8792C-63E5-4ED2-BAB4-5B684855D132}"/>
    <cellStyle name="Normal 16 5 3" xfId="10882" xr:uid="{AAA38D19-00F5-4E85-AEB5-3C310E57E763}"/>
    <cellStyle name="Normal 16 5 3 2" xfId="35104" xr:uid="{F25195FE-0085-4329-A317-C8CEE414E8D9}"/>
    <cellStyle name="Normal 16 5 4" xfId="51234" xr:uid="{E9D5151C-805D-4E72-A110-E17D6E5DBD30}"/>
    <cellStyle name="Normal 16 5 5" xfId="35102" xr:uid="{90B81DD2-8575-4684-B622-7343F0201A32}"/>
    <cellStyle name="Normal 16 6" xfId="10883" xr:uid="{8B6205B0-D70D-4960-8025-21F8D1BC0DB2}"/>
    <cellStyle name="Normal 16 6 2" xfId="51235" xr:uid="{94DA8D1F-E654-43E6-BFBB-A591B1475D40}"/>
    <cellStyle name="Normal 16 6 3" xfId="35105" xr:uid="{4CA88EBD-3DE8-447E-A8AA-5CAD9434ACBC}"/>
    <cellStyle name="Normal 16 7" xfId="10884" xr:uid="{D82A2736-9580-490E-8AEE-B2A788CF33B5}"/>
    <cellStyle name="Normal 16 7 2" xfId="51236" xr:uid="{32E55B8B-F009-4455-8DA8-B04207212303}"/>
    <cellStyle name="Normal 16 7 3" xfId="35106" xr:uid="{E12DF6D9-096A-40E8-8C93-02C0C9DEBE45}"/>
    <cellStyle name="Normal 16 8" xfId="10885" xr:uid="{AFA06F60-FAA4-4871-B1A2-21109A7B2ADC}"/>
    <cellStyle name="Normal 16 8 2" xfId="51237" xr:uid="{22447F12-5CF0-484E-A600-578D3DD32146}"/>
    <cellStyle name="Normal 16 8 3" xfId="35107" xr:uid="{569B7870-6072-4086-BE43-48068D76E37D}"/>
    <cellStyle name="Normal 16 9" xfId="10886" xr:uid="{C31F2CB0-0F37-4661-AC03-CC7B211D5F5F}"/>
    <cellStyle name="Normal 16 9 2" xfId="51238" xr:uid="{A385AB26-7E6C-44CB-ADC7-F7F61F7D8A31}"/>
    <cellStyle name="Normal 16 9 3" xfId="35108" xr:uid="{1CFFFFCD-1388-4096-BDE2-B3E6DBD6BAA1}"/>
    <cellStyle name="Normal 17" xfId="10887" xr:uid="{6B4168DD-DBB5-4862-B51A-906B73A48711}"/>
    <cellStyle name="Normal 17 10" xfId="10888" xr:uid="{38F4EFC3-801D-405F-80CE-BC0A966A0180}"/>
    <cellStyle name="Normal 17 10 2" xfId="51240" xr:uid="{6B537F15-C7AA-42BE-A4E7-C484B51B2625}"/>
    <cellStyle name="Normal 17 10 3" xfId="35110" xr:uid="{664E2FF1-BDBD-49A8-8A7E-E324D5942AB6}"/>
    <cellStyle name="Normal 17 11" xfId="10889" xr:uid="{9E64DC69-8004-4E2C-A5D0-8EE2EC9DC8A4}"/>
    <cellStyle name="Normal 17 11 2" xfId="51241" xr:uid="{80002151-1C01-447F-B88D-C830E16B96F1}"/>
    <cellStyle name="Normal 17 11 3" xfId="35111" xr:uid="{15D5ED71-2BF2-46DC-B447-79EEBA85C006}"/>
    <cellStyle name="Normal 17 12" xfId="10890" xr:uid="{A3ACCDE5-27CD-4464-9428-D910E09A8D0C}"/>
    <cellStyle name="Normal 17 12 2" xfId="51242" xr:uid="{8BDC9018-7564-47DC-A21E-0F83F12E7671}"/>
    <cellStyle name="Normal 17 12 3" xfId="35112" xr:uid="{F6588628-2674-4432-B0B4-CEAF613D2A37}"/>
    <cellStyle name="Normal 17 13" xfId="10891" xr:uid="{45278612-6771-4D32-B594-A2661FED9857}"/>
    <cellStyle name="Normal 17 13 2" xfId="51243" xr:uid="{80E6331D-E9E9-41CE-88E0-FC681DCAEA0F}"/>
    <cellStyle name="Normal 17 13 3" xfId="35113" xr:uid="{800C8799-CE47-4AD2-99A5-0B77CA64FD21}"/>
    <cellStyle name="Normal 17 14" xfId="10892" xr:uid="{B49F903A-7906-484B-B2E7-B2E14A82A5DA}"/>
    <cellStyle name="Normal 17 14 2" xfId="51244" xr:uid="{60BC6AB2-4127-4575-9E34-96028B1436E1}"/>
    <cellStyle name="Normal 17 14 3" xfId="35114" xr:uid="{050649F6-4901-4D5C-9B2B-D7B19591BD33}"/>
    <cellStyle name="Normal 17 15" xfId="10893" xr:uid="{1563A34D-23F6-4390-B23C-42806EA9B0DE}"/>
    <cellStyle name="Normal 17 15 2" xfId="51245" xr:uid="{7F206C13-FEA4-494E-8737-C00DF85B6249}"/>
    <cellStyle name="Normal 17 15 3" xfId="35115" xr:uid="{EFB2631E-1D83-495A-A5FF-27A2E66D3648}"/>
    <cellStyle name="Normal 17 16" xfId="10894" xr:uid="{B0CAE2E5-B2EE-4CF7-BEC5-2CE5C3269B01}"/>
    <cellStyle name="Normal 17 16 2" xfId="51246" xr:uid="{C6B288B0-C7BB-4A65-8C2B-5E3ED9530028}"/>
    <cellStyle name="Normal 17 16 3" xfId="35116" xr:uid="{6DCE7D70-2221-49BA-8F2A-0D73FE0F265A}"/>
    <cellStyle name="Normal 17 17" xfId="10895" xr:uid="{9710CC22-CADB-4665-9D94-6BCDD55F6D76}"/>
    <cellStyle name="Normal 17 17 2" xfId="51247" xr:uid="{727E8D94-A4AD-4E86-9697-34FB759DD214}"/>
    <cellStyle name="Normal 17 17 3" xfId="35117" xr:uid="{3272F33E-0BA1-4755-834C-EE12FA6FD0BD}"/>
    <cellStyle name="Normal 17 18" xfId="10896" xr:uid="{AE47C70D-22F7-4236-A93B-A36A24806E7F}"/>
    <cellStyle name="Normal 17 18 2" xfId="51248" xr:uid="{B038D044-134A-454B-A48D-C202F66ABAEC}"/>
    <cellStyle name="Normal 17 18 3" xfId="35118" xr:uid="{9BDF8B3A-2620-4A7C-A1DE-B46F4BD4FF36}"/>
    <cellStyle name="Normal 17 19" xfId="10897" xr:uid="{937FBF6B-B096-481A-9FA1-11B7FDDCB479}"/>
    <cellStyle name="Normal 17 19 2" xfId="51249" xr:uid="{E0B11B2C-D54C-43FD-9070-545CECE6CB6A}"/>
    <cellStyle name="Normal 17 19 3" xfId="35119" xr:uid="{38D6CF5B-18B7-4E59-BB2E-A15476B03E60}"/>
    <cellStyle name="Normal 17 2" xfId="10898" xr:uid="{3F22EDE2-C8EA-4795-9555-29DFFF7CB1F7}"/>
    <cellStyle name="Normal 17 2 2" xfId="10899" xr:uid="{C1019003-057D-4E85-8434-56C6666B270D}"/>
    <cellStyle name="Normal 17 2 2 2" xfId="10900" xr:uid="{E1EF4CFD-27D6-4457-A374-F8446B678DBE}"/>
    <cellStyle name="Normal 17 2 2 2 2" xfId="35122" xr:uid="{DDEE5A11-81B4-4D12-9A24-127A67B458F8}"/>
    <cellStyle name="Normal 17 2 2 3" xfId="35121" xr:uid="{317ED6D4-BAEF-41AD-B7EA-EB321CF0E824}"/>
    <cellStyle name="Normal 17 2 3" xfId="10901" xr:uid="{93467FD9-2816-463B-A7B4-49342FEB6792}"/>
    <cellStyle name="Normal 17 2 3 2" xfId="35123" xr:uid="{872D034B-43E8-45B1-A06D-E0361D2CA62A}"/>
    <cellStyle name="Normal 17 2 4" xfId="10902" xr:uid="{35B8B8A6-2F75-4C80-A7AE-FFC8CBD4BAFE}"/>
    <cellStyle name="Normal 17 2 4 2" xfId="35124" xr:uid="{E19A1047-78E4-47AF-8C85-E38456D73EBF}"/>
    <cellStyle name="Normal 17 2 5" xfId="10903" xr:uid="{AC6A8F3F-3146-4DA0-B0D5-7B96B2CD349D}"/>
    <cellStyle name="Normal 17 2 5 2" xfId="35125" xr:uid="{854400D6-B90C-4B2E-8B17-BAA1676E399A}"/>
    <cellStyle name="Normal 17 2 6" xfId="51250" xr:uid="{49F58EBD-A9B4-40F1-A791-3310C0C53189}"/>
    <cellStyle name="Normal 17 2 7" xfId="35120" xr:uid="{9B5A16DF-911E-46A8-9253-13DAECB71FD4}"/>
    <cellStyle name="Normal 17 20" xfId="10904" xr:uid="{048916D2-6BA6-49DB-92A4-D47DA38343AE}"/>
    <cellStyle name="Normal 17 20 2" xfId="51251" xr:uid="{232F5E2A-BFFB-42F7-94FA-D2476D86AC9A}"/>
    <cellStyle name="Normal 17 20 3" xfId="35126" xr:uid="{99BE24EC-D5A0-471B-9A77-15456C62B23F}"/>
    <cellStyle name="Normal 17 21" xfId="10905" xr:uid="{81D4A789-5270-448D-9742-36A0924FB7C1}"/>
    <cellStyle name="Normal 17 21 2" xfId="51252" xr:uid="{20237C9B-B2A0-4F3E-B603-9766C9081F08}"/>
    <cellStyle name="Normal 17 21 3" xfId="35127" xr:uid="{3C7AB4CD-B8A2-4C0A-B87A-E5DEAD303BC7}"/>
    <cellStyle name="Normal 17 22" xfId="10906" xr:uid="{91F74DAF-1D3C-4389-9897-C7959986EDFD}"/>
    <cellStyle name="Normal 17 22 2" xfId="51253" xr:uid="{C472653A-6586-4C4E-8092-C4B24059D2E6}"/>
    <cellStyle name="Normal 17 22 3" xfId="35128" xr:uid="{D8F77261-8C6F-4E05-A824-ADF3BD89C59A}"/>
    <cellStyle name="Normal 17 23" xfId="10907" xr:uid="{B608B91B-80B4-4EE7-A054-05CEB31B4B79}"/>
    <cellStyle name="Normal 17 23 2" xfId="51254" xr:uid="{DD99C1A5-8E0E-439C-A690-3C98C947D79F}"/>
    <cellStyle name="Normal 17 23 3" xfId="35129" xr:uid="{5BA7303A-7510-42A8-A844-91E8CE035662}"/>
    <cellStyle name="Normal 17 24" xfId="10908" xr:uid="{04E912B1-BA48-454E-9662-D72E0314EFDD}"/>
    <cellStyle name="Normal 17 24 2" xfId="51255" xr:uid="{59D86CF7-EFE5-40F0-A7BB-4D51338E70D1}"/>
    <cellStyle name="Normal 17 24 3" xfId="35130" xr:uid="{A12574EB-6F4C-472C-AD0C-91C446F8E532}"/>
    <cellStyle name="Normal 17 25" xfId="10909" xr:uid="{310A0124-BBE5-4616-84B7-29A4B88D4C8A}"/>
    <cellStyle name="Normal 17 25 2" xfId="51256" xr:uid="{BAB32EAD-576D-4FD2-BBD4-2992D79CED7C}"/>
    <cellStyle name="Normal 17 25 3" xfId="35131" xr:uid="{52AEEE0E-19E3-46CC-890C-499A6AF41444}"/>
    <cellStyle name="Normal 17 26" xfId="10910" xr:uid="{A4C72A60-7B07-48E8-A788-0CB4FA063989}"/>
    <cellStyle name="Normal 17 26 2" xfId="51257" xr:uid="{C38FE6D0-A872-45A0-B0B1-8EFC194BF190}"/>
    <cellStyle name="Normal 17 26 3" xfId="35132" xr:uid="{39307B35-6BED-4CCA-857C-1F7A2EB0C41C}"/>
    <cellStyle name="Normal 17 27" xfId="10911" xr:uid="{1796744C-76DA-4139-8ABF-3BE54A80A89E}"/>
    <cellStyle name="Normal 17 27 2" xfId="51258" xr:uid="{0E3406D4-4CF6-4179-8B98-748B45A6353F}"/>
    <cellStyle name="Normal 17 27 3" xfId="35133" xr:uid="{1828B6DB-A245-44E1-8120-45087EFB0691}"/>
    <cellStyle name="Normal 17 28" xfId="10912" xr:uid="{46E70A46-B51B-4A20-8F84-11A599932598}"/>
    <cellStyle name="Normal 17 28 2" xfId="51259" xr:uid="{C6BAB188-B769-417E-8E49-09E2230F582B}"/>
    <cellStyle name="Normal 17 28 3" xfId="35134" xr:uid="{B8229258-D16F-4A9D-946C-128332CF2B7C}"/>
    <cellStyle name="Normal 17 29" xfId="10913" xr:uid="{7A95623E-75AD-4275-8865-DFC10A598807}"/>
    <cellStyle name="Normal 17 29 2" xfId="51260" xr:uid="{3AC16CBF-1C1B-456E-B6AC-9E59DE7A4BE2}"/>
    <cellStyle name="Normal 17 29 3" xfId="35135" xr:uid="{1436E6C1-F9D2-4AD8-8650-C8DC27C14702}"/>
    <cellStyle name="Normal 17 3" xfId="10914" xr:uid="{1DDF05D1-BEED-422E-BD7F-40B13F0CD8A9}"/>
    <cellStyle name="Normal 17 3 2" xfId="10915" xr:uid="{4B85E8C5-BB52-4889-B56F-778311702597}"/>
    <cellStyle name="Normal 17 3 2 2" xfId="35137" xr:uid="{ECF58A97-A412-44D0-AF21-D6D0279E754F}"/>
    <cellStyle name="Normal 17 3 3" xfId="10916" xr:uid="{D8B07A2F-3665-46FC-8E1F-2388CD87C612}"/>
    <cellStyle name="Normal 17 3 3 2" xfId="35138" xr:uid="{BA887C12-AD5D-49DF-8619-4C82F6A04420}"/>
    <cellStyle name="Normal 17 3 4" xfId="10917" xr:uid="{911764E2-85DF-4A28-B6A8-C0BABC3426FA}"/>
    <cellStyle name="Normal 17 3 4 2" xfId="35139" xr:uid="{1A516782-F816-49A7-8A8F-149F90394BE7}"/>
    <cellStyle name="Normal 17 3 5" xfId="51261" xr:uid="{431E569F-8A3F-46CF-9D02-C184FCF66CB6}"/>
    <cellStyle name="Normal 17 3 6" xfId="35136" xr:uid="{24DE6A1C-C523-44D6-99AB-E1E750C64E30}"/>
    <cellStyle name="Normal 17 30" xfId="10918" xr:uid="{BF291D4F-69D8-41CE-A300-078909D4387D}"/>
    <cellStyle name="Normal 17 30 2" xfId="51262" xr:uid="{0E028E88-EC10-44A8-87FD-2F83AC62AC4D}"/>
    <cellStyle name="Normal 17 30 3" xfId="35140" xr:uid="{8DD41D61-527A-48A2-A399-BBCC5B27C130}"/>
    <cellStyle name="Normal 17 31" xfId="10919" xr:uid="{803CBFE9-4F87-4A37-A0F4-DB96E1125574}"/>
    <cellStyle name="Normal 17 31 2" xfId="51263" xr:uid="{D503E8F8-CCC9-4068-B1E3-9EF632667074}"/>
    <cellStyle name="Normal 17 31 3" xfId="35141" xr:uid="{DB67816C-8198-417A-9182-BAB5628668AA}"/>
    <cellStyle name="Normal 17 32" xfId="10920" xr:uid="{BACE89AD-38FB-4E3C-8619-4761C2CC04B3}"/>
    <cellStyle name="Normal 17 32 2" xfId="51264" xr:uid="{8C1E5A32-5645-4F5F-9806-47A763FEE824}"/>
    <cellStyle name="Normal 17 32 3" xfId="35142" xr:uid="{4890693F-57F0-43C0-B08E-FC16CDF3DE19}"/>
    <cellStyle name="Normal 17 33" xfId="10921" xr:uid="{787DB959-08C3-4179-94BE-6A277C52F300}"/>
    <cellStyle name="Normal 17 33 2" xfId="51265" xr:uid="{50D3B001-EFD2-4D7A-8DF6-13F6803FB90E}"/>
    <cellStyle name="Normal 17 33 3" xfId="35143" xr:uid="{454D5164-C562-4EFC-B139-EDFAD98F3CFD}"/>
    <cellStyle name="Normal 17 34" xfId="10922" xr:uid="{EB862E85-DEC4-4D7B-81DC-B9229DCE78A8}"/>
    <cellStyle name="Normal 17 34 2" xfId="51266" xr:uid="{27A69F84-82A6-480F-AF11-1ECCD8DBB291}"/>
    <cellStyle name="Normal 17 34 3" xfId="35144" xr:uid="{4657A4F1-7BC7-4A32-8E72-1B7D85BC3EEA}"/>
    <cellStyle name="Normal 17 35" xfId="10923" xr:uid="{4F282672-3C5D-407F-8B2B-F0619F78E639}"/>
    <cellStyle name="Normal 17 35 2" xfId="51267" xr:uid="{C76A4E1B-9412-4D78-B969-E966632F6A2E}"/>
    <cellStyle name="Normal 17 35 3" xfId="35145" xr:uid="{6829C3D4-77B6-43A8-A5D2-6F77E544EBA6}"/>
    <cellStyle name="Normal 17 36" xfId="10924" xr:uid="{8130869C-4D88-4903-BA21-A88F5A578D80}"/>
    <cellStyle name="Normal 17 36 2" xfId="51268" xr:uid="{DB012CEC-A7A3-4315-AB40-8D05BEF2C61D}"/>
    <cellStyle name="Normal 17 36 3" xfId="35146" xr:uid="{D0E9C6A8-0961-479D-866F-6A458EEEBAE6}"/>
    <cellStyle name="Normal 17 37" xfId="10925" xr:uid="{1A1D208F-A925-415C-A494-1300B19E7602}"/>
    <cellStyle name="Normal 17 37 2" xfId="51269" xr:uid="{7C298CE5-2641-4296-BC2F-E3E459CB229D}"/>
    <cellStyle name="Normal 17 37 3" xfId="35147" xr:uid="{D58BC169-40D9-4E81-AE7B-F67CFF25D0F0}"/>
    <cellStyle name="Normal 17 38" xfId="10926" xr:uid="{FE442232-09D9-4A2E-AD40-CD3FF96AC55C}"/>
    <cellStyle name="Normal 17 38 2" xfId="51270" xr:uid="{4E10D0E2-0928-4621-AA3E-FD71594D8B52}"/>
    <cellStyle name="Normal 17 38 3" xfId="35148" xr:uid="{2F8156BA-E62E-4B17-9BF4-32125012137F}"/>
    <cellStyle name="Normal 17 39" xfId="10927" xr:uid="{D9C0C768-10BA-423A-9910-F37355A972A5}"/>
    <cellStyle name="Normal 17 39 2" xfId="35149" xr:uid="{7BDCD34E-3CA2-4CF5-B672-33345C015D36}"/>
    <cellStyle name="Normal 17 4" xfId="10928" xr:uid="{FA07BD9E-133A-4ACD-AD9D-BD8E65FADEDB}"/>
    <cellStyle name="Normal 17 4 2" xfId="10929" xr:uid="{C45B83B1-A2F4-4C7C-B470-AC42A24E2709}"/>
    <cellStyle name="Normal 17 4 2 2" xfId="35151" xr:uid="{BCBF216B-A79A-4461-9CB9-91460741868A}"/>
    <cellStyle name="Normal 17 4 3" xfId="10930" xr:uid="{FF508C5F-ED8B-4B92-A5BB-EA04CB11B618}"/>
    <cellStyle name="Normal 17 4 3 2" xfId="35152" xr:uid="{D7E3630C-856D-4BB8-91BE-CFCABE0D2343}"/>
    <cellStyle name="Normal 17 4 4" xfId="10931" xr:uid="{70EDB05D-34F6-4365-BCC2-4A16DF57E0C9}"/>
    <cellStyle name="Normal 17 4 4 2" xfId="35153" xr:uid="{3802950A-AAD7-4989-950B-B8B3C9CF8783}"/>
    <cellStyle name="Normal 17 4 5" xfId="51271" xr:uid="{0F69E603-1658-4B0B-8866-020242BCD79D}"/>
    <cellStyle name="Normal 17 4 6" xfId="35150" xr:uid="{36B575F3-5C82-4827-9148-6E556EF1EECD}"/>
    <cellStyle name="Normal 17 40" xfId="10932" xr:uid="{30E97785-DA73-4B08-A86E-C2AA3FCD54FF}"/>
    <cellStyle name="Normal 17 40 2" xfId="35154" xr:uid="{C2F3EE87-EB27-4A9D-ADA9-F98070D3D672}"/>
    <cellStyle name="Normal 17 41" xfId="51239" xr:uid="{DB3FB74C-075F-4F93-868F-0E7649C43A22}"/>
    <cellStyle name="Normal 17 42" xfId="35109" xr:uid="{E5192B58-092C-448A-8D0F-3A15BB59C69B}"/>
    <cellStyle name="Normal 17 5" xfId="10933" xr:uid="{1EB1BA16-732E-4F69-9F91-D60CE8095988}"/>
    <cellStyle name="Normal 17 5 2" xfId="10934" xr:uid="{376B6FA7-73EE-432D-AF40-E5CDD7CC540D}"/>
    <cellStyle name="Normal 17 5 2 2" xfId="35156" xr:uid="{47686953-FB72-4550-92AC-4FA2BCD56EE9}"/>
    <cellStyle name="Normal 17 5 3" xfId="10935" xr:uid="{BF4AE387-E356-417C-B4C8-9AE327A726D2}"/>
    <cellStyle name="Normal 17 5 3 2" xfId="35157" xr:uid="{84816660-0C7F-4417-A7EF-94BBF991D8C3}"/>
    <cellStyle name="Normal 17 5 4" xfId="51272" xr:uid="{D3BB2A3D-8395-407F-9119-9349EF12BEE3}"/>
    <cellStyle name="Normal 17 5 5" xfId="35155" xr:uid="{B8B64C3A-390D-4759-9348-FC2F58FE98FD}"/>
    <cellStyle name="Normal 17 6" xfId="10936" xr:uid="{F90A12EE-87FB-4445-A4C8-EDB2FAB5C8B3}"/>
    <cellStyle name="Normal 17 6 2" xfId="51273" xr:uid="{8729E05C-5628-4CE4-9ADA-94F54BC87E37}"/>
    <cellStyle name="Normal 17 6 3" xfId="35158" xr:uid="{EC99BDCF-CC88-449E-B1E5-77DF94256679}"/>
    <cellStyle name="Normal 17 7" xfId="10937" xr:uid="{BDAC0600-A1FD-4C2A-BD2C-8E0AED9F757E}"/>
    <cellStyle name="Normal 17 7 2" xfId="51274" xr:uid="{A807D579-E9DD-4155-9CD0-374D14ED47AF}"/>
    <cellStyle name="Normal 17 7 3" xfId="35159" xr:uid="{ED7CC465-B104-4BB7-A6C5-1F60B5A54FF5}"/>
    <cellStyle name="Normal 17 8" xfId="10938" xr:uid="{D02405BE-9DEF-4A3D-BF58-9E9B3163B1C2}"/>
    <cellStyle name="Normal 17 8 2" xfId="51275" xr:uid="{3485B00F-01ED-4CF1-B07E-0F055E730AB9}"/>
    <cellStyle name="Normal 17 8 3" xfId="35160" xr:uid="{50CE7EB7-9C2A-43F9-B984-E9C5020ED320}"/>
    <cellStyle name="Normal 17 9" xfId="10939" xr:uid="{62262E6C-4DC0-4401-9ED2-28B9B38E5D1D}"/>
    <cellStyle name="Normal 17 9 2" xfId="51276" xr:uid="{3AD12F59-29A8-44AF-96A2-23763EE31A75}"/>
    <cellStyle name="Normal 17 9 3" xfId="35161" xr:uid="{BE3CABA3-9108-47B9-8E86-C282D722DA29}"/>
    <cellStyle name="Normal 18" xfId="10940" xr:uid="{E475BDF0-C58A-4A26-97AA-1059EC33DCB6}"/>
    <cellStyle name="Normal 18 10" xfId="10941" xr:uid="{BB791A24-5C36-476E-A4CF-ABF7C1A7ECBD}"/>
    <cellStyle name="Normal 18 10 2" xfId="51278" xr:uid="{7D91DB4A-5CCF-4611-950F-4B7497045519}"/>
    <cellStyle name="Normal 18 10 3" xfId="35163" xr:uid="{A7CA3255-976C-4002-8D4D-A8D64BABDEDF}"/>
    <cellStyle name="Normal 18 11" xfId="10942" xr:uid="{C587BAD5-0AC5-4528-A966-34B560572D84}"/>
    <cellStyle name="Normal 18 11 2" xfId="51279" xr:uid="{E6DBF335-4280-4D17-8A89-5C881B506485}"/>
    <cellStyle name="Normal 18 11 3" xfId="35164" xr:uid="{1547428F-6387-4BFC-9C0C-6DDDB8493B5E}"/>
    <cellStyle name="Normal 18 12" xfId="10943" xr:uid="{9C431BD9-352B-43F2-90F8-D299351D7F47}"/>
    <cellStyle name="Normal 18 12 2" xfId="51280" xr:uid="{6ADBDB5F-DC37-4E34-8167-A4CBA70A072D}"/>
    <cellStyle name="Normal 18 12 3" xfId="35165" xr:uid="{D43CAD4E-AF62-4AB7-8651-AD934FEBCF9C}"/>
    <cellStyle name="Normal 18 13" xfId="10944" xr:uid="{9AEC4FCD-29E5-45CB-A097-9F941D45B94B}"/>
    <cellStyle name="Normal 18 13 2" xfId="51281" xr:uid="{86198965-37C5-49A3-95F4-15794FF0BEBB}"/>
    <cellStyle name="Normal 18 13 3" xfId="35166" xr:uid="{EF4150FE-203A-4193-909B-90508C39FAF5}"/>
    <cellStyle name="Normal 18 14" xfId="10945" xr:uid="{BA271CC7-EBD4-4B0D-BC13-60E75BC2D8E9}"/>
    <cellStyle name="Normal 18 14 2" xfId="51282" xr:uid="{E4071D5E-5DC7-449C-9519-DD4F86337129}"/>
    <cellStyle name="Normal 18 14 3" xfId="35167" xr:uid="{05A774DE-9C33-469B-B1F7-5D6F7D0F497B}"/>
    <cellStyle name="Normal 18 15" xfId="10946" xr:uid="{1E7A110E-8B63-4956-BAA1-1CD1A0B76F7D}"/>
    <cellStyle name="Normal 18 15 2" xfId="51283" xr:uid="{B763C0E0-9DDB-4ABC-BC0C-0E1998D2178E}"/>
    <cellStyle name="Normal 18 15 3" xfId="35168" xr:uid="{75669463-1911-4FEE-9469-2D94E7AA1FAC}"/>
    <cellStyle name="Normal 18 16" xfId="10947" xr:uid="{36CA4672-214B-407A-997F-C9D387622052}"/>
    <cellStyle name="Normal 18 16 2" xfId="51284" xr:uid="{808EFC19-17F1-4D62-BF9A-0DF529284478}"/>
    <cellStyle name="Normal 18 16 3" xfId="35169" xr:uid="{CCDBBF73-2006-4B40-8B80-5DFD4CC7DF70}"/>
    <cellStyle name="Normal 18 17" xfId="10948" xr:uid="{92BE953A-4C1F-413B-BC88-D0B21B00EB5A}"/>
    <cellStyle name="Normal 18 17 2" xfId="51285" xr:uid="{02F250E7-955E-4627-9548-9AE11512E953}"/>
    <cellStyle name="Normal 18 17 3" xfId="35170" xr:uid="{16A11EFC-1ED5-4679-895A-BF276EC3167F}"/>
    <cellStyle name="Normal 18 18" xfId="10949" xr:uid="{E29B6213-6F14-4D6A-973E-7D45E47DBCFC}"/>
    <cellStyle name="Normal 18 18 2" xfId="51286" xr:uid="{3185B1BA-CAEE-46F3-BE70-B18A19CF3415}"/>
    <cellStyle name="Normal 18 18 3" xfId="35171" xr:uid="{4E80968B-AD1A-47A0-9C9B-2E3C4DB3104B}"/>
    <cellStyle name="Normal 18 19" xfId="10950" xr:uid="{1EE38980-F97E-4AD2-AEA8-E43198412864}"/>
    <cellStyle name="Normal 18 19 2" xfId="51287" xr:uid="{E20F9724-2802-40C7-B6DA-705F452A95F8}"/>
    <cellStyle name="Normal 18 19 3" xfId="35172" xr:uid="{935F1F95-C277-474B-B780-6DDBF80CDCEC}"/>
    <cellStyle name="Normal 18 2" xfId="10951" xr:uid="{9FF82B59-6706-43CC-8460-EEF0E0C41F4D}"/>
    <cellStyle name="Normal 18 2 2" xfId="10952" xr:uid="{16BE96DF-602E-4842-BAC1-CFDB663A8B97}"/>
    <cellStyle name="Normal 18 2 2 2" xfId="10953" xr:uid="{F9DB2DCD-BB92-4071-9CCA-BE3240E9BC2A}"/>
    <cellStyle name="Normal 18 2 2 2 2" xfId="35175" xr:uid="{753EB493-1110-49A1-ABA8-351979E43406}"/>
    <cellStyle name="Normal 18 2 2 3" xfId="35174" xr:uid="{369C1B08-BFFF-4064-9154-C2D15CCE029B}"/>
    <cellStyle name="Normal 18 2 3" xfId="10954" xr:uid="{1DABDA57-C3EA-4F3C-91EB-950E7B670B19}"/>
    <cellStyle name="Normal 18 2 3 2" xfId="35176" xr:uid="{26AADB79-D9C9-4F19-861A-B74B02B31882}"/>
    <cellStyle name="Normal 18 2 4" xfId="10955" xr:uid="{68EA6933-E409-40EE-9CDE-EFF39575700E}"/>
    <cellStyle name="Normal 18 2 4 2" xfId="35177" xr:uid="{630A1598-6233-4094-A8C7-DD9B394FDA70}"/>
    <cellStyle name="Normal 18 2 5" xfId="10956" xr:uid="{220C1311-21BA-4C10-B3E0-D4638A77891A}"/>
    <cellStyle name="Normal 18 2 5 2" xfId="35178" xr:uid="{0A66329B-FDBE-4FE8-9D28-520147CF1C1A}"/>
    <cellStyle name="Normal 18 2 6" xfId="51288" xr:uid="{BEDFAF63-7320-4D6F-9698-C39520C633BA}"/>
    <cellStyle name="Normal 18 2 7" xfId="35173" xr:uid="{7F37AFAB-2158-415F-9C9B-D20EDFAB85C7}"/>
    <cellStyle name="Normal 18 20" xfId="10957" xr:uid="{2FCCC336-C073-4BA8-B46E-49CA9415F4CD}"/>
    <cellStyle name="Normal 18 20 2" xfId="51289" xr:uid="{1DE1D5B7-F86F-423F-A927-CB7B79FDD85C}"/>
    <cellStyle name="Normal 18 20 3" xfId="35179" xr:uid="{C0834F70-772B-4336-9181-A20F304B6B18}"/>
    <cellStyle name="Normal 18 21" xfId="10958" xr:uid="{A4B00E3E-4DC0-422E-B2BF-64A34309068D}"/>
    <cellStyle name="Normal 18 21 2" xfId="51290" xr:uid="{62E51E45-E432-444D-AE3D-EC6D15F335E3}"/>
    <cellStyle name="Normal 18 21 3" xfId="35180" xr:uid="{88F533C8-14B4-44D8-B2DB-EFD1900DFDB3}"/>
    <cellStyle name="Normal 18 22" xfId="10959" xr:uid="{B503B1E4-9CE5-45FF-85D7-07315340618F}"/>
    <cellStyle name="Normal 18 22 2" xfId="51291" xr:uid="{F61441E5-5B51-4B15-8FF1-A9CE4F3656CA}"/>
    <cellStyle name="Normal 18 22 3" xfId="35181" xr:uid="{8A6BBEC8-F093-4AE8-8728-1EC016FBFBB1}"/>
    <cellStyle name="Normal 18 23" xfId="10960" xr:uid="{61916121-0DAD-47EA-B0AA-DA7745BA2754}"/>
    <cellStyle name="Normal 18 23 2" xfId="51292" xr:uid="{D63DCAF4-8ABA-411C-AB5C-D7CE1882B6AA}"/>
    <cellStyle name="Normal 18 23 3" xfId="35182" xr:uid="{B24E4312-833E-434F-AE86-495E9E6BB667}"/>
    <cellStyle name="Normal 18 24" xfId="10961" xr:uid="{752B5AB8-6151-4814-8F84-443D85DED88C}"/>
    <cellStyle name="Normal 18 24 2" xfId="51293" xr:uid="{F84A8AA9-DC5C-4C4C-AF1A-811B1459DB17}"/>
    <cellStyle name="Normal 18 24 3" xfId="35183" xr:uid="{36742310-7786-4507-9A34-F8934ADB9837}"/>
    <cellStyle name="Normal 18 25" xfId="10962" xr:uid="{67E37529-9916-4C26-AD96-5727E86E8AD2}"/>
    <cellStyle name="Normal 18 25 2" xfId="51294" xr:uid="{DB09F3DA-473F-4637-93C0-84D301FAD0A1}"/>
    <cellStyle name="Normal 18 25 3" xfId="35184" xr:uid="{67984AEC-ACEF-4403-9F59-7974D27BDF7A}"/>
    <cellStyle name="Normal 18 26" xfId="10963" xr:uid="{51A0AFBC-1B31-41CD-978D-627909B51F68}"/>
    <cellStyle name="Normal 18 26 2" xfId="51295" xr:uid="{14A72921-4861-49AC-AAEE-430DE00CCDD2}"/>
    <cellStyle name="Normal 18 26 3" xfId="35185" xr:uid="{F16770D6-F9F2-447F-8358-6B64248E42A7}"/>
    <cellStyle name="Normal 18 27" xfId="10964" xr:uid="{E89779F7-8851-40BA-8957-A75FD2BD752C}"/>
    <cellStyle name="Normal 18 27 2" xfId="51296" xr:uid="{EDBC2FD3-749D-4891-83A8-B2D3AE5AC499}"/>
    <cellStyle name="Normal 18 27 3" xfId="35186" xr:uid="{B48E03A3-F4F1-4EAD-ACA7-0D5573002071}"/>
    <cellStyle name="Normal 18 28" xfId="10965" xr:uid="{D374D218-5E7B-4094-BA4D-B53EC69F3FA1}"/>
    <cellStyle name="Normal 18 28 2" xfId="51297" xr:uid="{42DC0686-E858-45A1-BBFF-954D0CCD47F1}"/>
    <cellStyle name="Normal 18 28 3" xfId="35187" xr:uid="{8E8B2F26-AD46-4B31-AD47-21E4D5B56D64}"/>
    <cellStyle name="Normal 18 29" xfId="10966" xr:uid="{40813CFF-A286-4F4B-A318-01E4FE368CFF}"/>
    <cellStyle name="Normal 18 29 2" xfId="51298" xr:uid="{2FA76A12-6F72-405D-83F2-99C32C50432F}"/>
    <cellStyle name="Normal 18 29 3" xfId="35188" xr:uid="{B173FCE2-BE19-409C-A42B-63F12503C316}"/>
    <cellStyle name="Normal 18 3" xfId="10967" xr:uid="{567203FE-2DF0-42D9-9210-71BBF3567FEE}"/>
    <cellStyle name="Normal 18 3 2" xfId="10968" xr:uid="{9FE9880E-D36A-4370-9204-4AA11932C940}"/>
    <cellStyle name="Normal 18 3 2 2" xfId="35190" xr:uid="{A7137B9B-00FC-4BC0-BFF4-536A98180FA4}"/>
    <cellStyle name="Normal 18 3 3" xfId="10969" xr:uid="{4CA946B0-1118-441E-AA96-84E42225B56C}"/>
    <cellStyle name="Normal 18 3 3 2" xfId="35191" xr:uid="{0EA7F885-4DD8-441A-91CE-8F2DA9D475F0}"/>
    <cellStyle name="Normal 18 3 4" xfId="10970" xr:uid="{87B46924-2572-4BB4-9A33-2C1E2657F450}"/>
    <cellStyle name="Normal 18 3 4 2" xfId="35192" xr:uid="{E245C09C-4646-458A-BBB0-30EEAF94D711}"/>
    <cellStyle name="Normal 18 3 5" xfId="51299" xr:uid="{CBE93DD3-E836-41C7-963E-C8C6AA87C212}"/>
    <cellStyle name="Normal 18 3 6" xfId="35189" xr:uid="{608B85F9-D38F-4F64-A3F8-EB1CC9723DDA}"/>
    <cellStyle name="Normal 18 30" xfId="10971" xr:uid="{293E2CB1-CA9E-49CD-9625-5D399151F74F}"/>
    <cellStyle name="Normal 18 30 2" xfId="51300" xr:uid="{69EBDAAC-9814-4CBC-BA48-0840C54633CA}"/>
    <cellStyle name="Normal 18 30 3" xfId="35193" xr:uid="{CDCC4466-F805-4FE6-9218-1907C254C4B0}"/>
    <cellStyle name="Normal 18 31" xfId="10972" xr:uid="{D7435EA2-1BEA-40B8-BAF9-B0552ADFE450}"/>
    <cellStyle name="Normal 18 31 2" xfId="51301" xr:uid="{9ABD965B-109B-4290-8AC5-787FD8068089}"/>
    <cellStyle name="Normal 18 31 3" xfId="35194" xr:uid="{6560DB08-E45F-40C1-80BA-F454DC1AE5F0}"/>
    <cellStyle name="Normal 18 32" xfId="10973" xr:uid="{34465314-CC1E-44FC-8665-FF556CBB4E4C}"/>
    <cellStyle name="Normal 18 32 2" xfId="51302" xr:uid="{11BD76C7-5AEC-4FFF-B6CA-386921FCA594}"/>
    <cellStyle name="Normal 18 32 3" xfId="35195" xr:uid="{83A98CBF-6312-41C5-9A8E-E25A63D0118A}"/>
    <cellStyle name="Normal 18 33" xfId="10974" xr:uid="{B8D12D66-D4C9-4A26-BE30-D312335DC362}"/>
    <cellStyle name="Normal 18 33 2" xfId="51303" xr:uid="{01B98C41-961D-45BF-8058-092CF9CDBDB4}"/>
    <cellStyle name="Normal 18 33 3" xfId="35196" xr:uid="{BCB81D7D-2890-4BD9-BF55-3BF39C43C54E}"/>
    <cellStyle name="Normal 18 34" xfId="10975" xr:uid="{15AA1178-F1B6-4F68-89CC-CF4C3D81CCE5}"/>
    <cellStyle name="Normal 18 34 2" xfId="51304" xr:uid="{09AA3DCE-7FC5-4AD2-B8DC-42926D5A12D0}"/>
    <cellStyle name="Normal 18 34 3" xfId="35197" xr:uid="{9BE650E3-0526-4C92-92EF-EC90A52100E1}"/>
    <cellStyle name="Normal 18 35" xfId="10976" xr:uid="{EC3E16E2-755B-40C9-9612-611340E4FC4B}"/>
    <cellStyle name="Normal 18 35 2" xfId="51305" xr:uid="{63704693-E79D-46A7-AF9F-3123E1115050}"/>
    <cellStyle name="Normal 18 35 3" xfId="35198" xr:uid="{7EE7D5FE-308A-4666-B619-4B1AE25EBB37}"/>
    <cellStyle name="Normal 18 36" xfId="10977" xr:uid="{01C25125-D5CF-49F6-9A74-B10B273BBFDF}"/>
    <cellStyle name="Normal 18 36 2" xfId="51306" xr:uid="{79AA615E-B648-48A5-A6CA-1FDBFFFA3730}"/>
    <cellStyle name="Normal 18 36 3" xfId="35199" xr:uid="{DF034BBF-ED33-4348-B0C0-AC4701F83A14}"/>
    <cellStyle name="Normal 18 37" xfId="10978" xr:uid="{4B6FCB23-C786-4F62-B1E8-8D1E858892C4}"/>
    <cellStyle name="Normal 18 37 2" xfId="51307" xr:uid="{15EFBE70-531A-44EE-9C33-6C30F0BCBAD6}"/>
    <cellStyle name="Normal 18 37 3" xfId="35200" xr:uid="{BE2312EB-7C36-463E-AD2F-86AD538C287F}"/>
    <cellStyle name="Normal 18 38" xfId="10979" xr:uid="{BB8DA9CA-4BB6-4270-BAE2-0EED0B8304ED}"/>
    <cellStyle name="Normal 18 38 2" xfId="51308" xr:uid="{F99DC051-659E-48CF-BD75-4C0630E0A5C0}"/>
    <cellStyle name="Normal 18 38 3" xfId="35201" xr:uid="{1DAD203B-C559-44AB-B892-53BD940A1698}"/>
    <cellStyle name="Normal 18 39" xfId="10980" xr:uid="{475687F0-6B7A-423F-A3CB-9CA40EC35221}"/>
    <cellStyle name="Normal 18 39 2" xfId="35202" xr:uid="{A6F65095-072A-4B03-B845-A163A0D043A9}"/>
    <cellStyle name="Normal 18 4" xfId="10981" xr:uid="{342A6A34-FB3D-48F0-9387-EA23BE0AB769}"/>
    <cellStyle name="Normal 18 4 2" xfId="10982" xr:uid="{97D41DCF-8A78-4F8B-A2A2-BB50D77AA8E4}"/>
    <cellStyle name="Normal 18 4 2 2" xfId="35204" xr:uid="{7AFD8592-7CD7-4EEB-A66A-742A0F1733D6}"/>
    <cellStyle name="Normal 18 4 3" xfId="10983" xr:uid="{1C69D9C2-194B-423F-9EE6-67C51A062DF6}"/>
    <cellStyle name="Normal 18 4 3 2" xfId="35205" xr:uid="{A8B6FB2C-C839-4A0F-B3F8-FCCA94F73747}"/>
    <cellStyle name="Normal 18 4 4" xfId="10984" xr:uid="{9CC0E1AC-AB25-401F-9818-C1829E4365A5}"/>
    <cellStyle name="Normal 18 4 4 2" xfId="35206" xr:uid="{7C4150C2-B928-440A-8D5D-109A8471FF10}"/>
    <cellStyle name="Normal 18 4 5" xfId="51309" xr:uid="{5C497D69-0F83-436D-B5D6-66EDFD61D50A}"/>
    <cellStyle name="Normal 18 4 6" xfId="35203" xr:uid="{993F6EBF-FA3D-4707-8BA2-5B5149ED12D9}"/>
    <cellStyle name="Normal 18 40" xfId="10985" xr:uid="{B508B198-87E3-4FCD-B335-E6B074BC4F6E}"/>
    <cellStyle name="Normal 18 40 2" xfId="35207" xr:uid="{97C215BB-4EB2-4575-87B4-84DCA443D470}"/>
    <cellStyle name="Normal 18 41" xfId="51277" xr:uid="{2C670BA0-28B8-4464-92C6-7510BB7A6CBB}"/>
    <cellStyle name="Normal 18 42" xfId="35162" xr:uid="{18DA8DE0-50D2-4BE8-A2F2-53F4A1EDC9E5}"/>
    <cellStyle name="Normal 18 5" xfId="10986" xr:uid="{CD313FF3-B4B1-4263-B04C-C3C074122F7F}"/>
    <cellStyle name="Normal 18 5 2" xfId="10987" xr:uid="{3F3477D2-4D19-4A45-9F28-09364754C1DD}"/>
    <cellStyle name="Normal 18 5 2 2" xfId="35209" xr:uid="{64021733-66F4-487B-9C32-68B626A63F60}"/>
    <cellStyle name="Normal 18 5 3" xfId="10988" xr:uid="{0577A0BE-9A88-42DF-B476-3F39FD6AF316}"/>
    <cellStyle name="Normal 18 5 3 2" xfId="35210" xr:uid="{978C8645-34FC-4DBD-95AD-DBA8B466C5CA}"/>
    <cellStyle name="Normal 18 5 4" xfId="51310" xr:uid="{05995400-DF80-4EF3-A032-BF8D9A1F955F}"/>
    <cellStyle name="Normal 18 5 5" xfId="35208" xr:uid="{3973ACBC-74BE-4106-B082-8432803D1A50}"/>
    <cellStyle name="Normal 18 6" xfId="10989" xr:uid="{3087E317-CDD4-450D-AE5A-C57A90880B15}"/>
    <cellStyle name="Normal 18 6 2" xfId="51311" xr:uid="{A73DE479-531C-48B9-879D-5A3327C3F412}"/>
    <cellStyle name="Normal 18 6 3" xfId="35211" xr:uid="{3E9A196D-8FA7-4814-8870-D0575064B90A}"/>
    <cellStyle name="Normal 18 7" xfId="10990" xr:uid="{8B78DA11-8776-451B-B41B-A1B9BA17AB56}"/>
    <cellStyle name="Normal 18 7 2" xfId="51312" xr:uid="{766A1B64-B1EF-4123-B8BC-A44CD6D2C0A7}"/>
    <cellStyle name="Normal 18 7 3" xfId="35212" xr:uid="{947E0650-CE37-439D-B62A-04D6177967D1}"/>
    <cellStyle name="Normal 18 8" xfId="10991" xr:uid="{CB99FDDB-E089-4112-AF37-BF0B7D60353C}"/>
    <cellStyle name="Normal 18 8 2" xfId="51313" xr:uid="{9350811B-F6E8-4AB4-AB55-05C80C75CB57}"/>
    <cellStyle name="Normal 18 8 3" xfId="35213" xr:uid="{953FCB15-BAE3-41C8-997F-1232630C3F08}"/>
    <cellStyle name="Normal 18 9" xfId="10992" xr:uid="{88F47BFA-DF78-4860-8940-217AFEEA9D5E}"/>
    <cellStyle name="Normal 18 9 2" xfId="51314" xr:uid="{5193DF4F-2140-44DC-81A5-44DA2BD78E39}"/>
    <cellStyle name="Normal 18 9 3" xfId="35214" xr:uid="{73B2BBB4-298C-4817-9DF0-A403DF40FFC4}"/>
    <cellStyle name="Normal 19" xfId="10993" xr:uid="{73E1D44D-7368-4E65-BEFD-EAE36277BCAE}"/>
    <cellStyle name="Normal 19 10" xfId="10994" xr:uid="{8CBFDBA1-542C-44A7-9942-FE08C1B4F215}"/>
    <cellStyle name="Normal 19 10 2" xfId="51316" xr:uid="{2A26D2B5-7545-49DE-BA5A-8A150ADB43F7}"/>
    <cellStyle name="Normal 19 10 3" xfId="35216" xr:uid="{3E65437B-6D17-465D-B637-6D46B5493594}"/>
    <cellStyle name="Normal 19 11" xfId="10995" xr:uid="{1498E7DB-8249-406D-9EA8-093356D98F46}"/>
    <cellStyle name="Normal 19 11 2" xfId="51317" xr:uid="{6C2DBE18-40F7-4B91-9BAB-FFAE3EBBA7CC}"/>
    <cellStyle name="Normal 19 11 3" xfId="35217" xr:uid="{06914E68-2C5E-4AFA-9EA8-06E3F1F2D854}"/>
    <cellStyle name="Normal 19 12" xfId="10996" xr:uid="{AED3D9ED-CE38-400E-A9D9-5DEBF63F3D30}"/>
    <cellStyle name="Normal 19 12 2" xfId="51318" xr:uid="{0A074987-02CB-4549-A92F-9EF3F7C57164}"/>
    <cellStyle name="Normal 19 12 3" xfId="35218" xr:uid="{5BDD5459-2EDA-406F-8E20-B7CE1811A958}"/>
    <cellStyle name="Normal 19 13" xfId="10997" xr:uid="{B8FEF7AF-99CF-45E8-A3C7-40689EA8DC85}"/>
    <cellStyle name="Normal 19 13 2" xfId="51319" xr:uid="{ABCAD944-CF0A-4EAE-B4CF-D072F91E0B8B}"/>
    <cellStyle name="Normal 19 13 3" xfId="35219" xr:uid="{6881C17D-0246-4C3E-9B71-38D253A1BBAE}"/>
    <cellStyle name="Normal 19 14" xfId="10998" xr:uid="{1812755B-9F32-4A7D-B307-5CE7B374B6CD}"/>
    <cellStyle name="Normal 19 14 2" xfId="51320" xr:uid="{40539DE7-1963-4596-8E74-BC73E718C7DD}"/>
    <cellStyle name="Normal 19 14 3" xfId="35220" xr:uid="{B261A474-6921-469E-8DFC-3FC09EC3A54E}"/>
    <cellStyle name="Normal 19 15" xfId="10999" xr:uid="{A366E734-96D0-47E8-A3C4-6976B39D799E}"/>
    <cellStyle name="Normal 19 15 2" xfId="51321" xr:uid="{79D3D2EB-ECE1-4EA7-AACD-27959A221E7C}"/>
    <cellStyle name="Normal 19 15 3" xfId="35221" xr:uid="{DD3C6CF5-45D8-458E-A6CC-60B2A3905733}"/>
    <cellStyle name="Normal 19 16" xfId="11000" xr:uid="{A4552618-C3D3-4F40-B2E7-03E8CC5C2237}"/>
    <cellStyle name="Normal 19 16 2" xfId="51322" xr:uid="{482ABF6F-AE64-4437-B738-21F3CCB5C3B3}"/>
    <cellStyle name="Normal 19 16 3" xfId="35222" xr:uid="{6DE40B76-7409-4CF5-8D78-CF5D4E238237}"/>
    <cellStyle name="Normal 19 17" xfId="11001" xr:uid="{301F01AA-2E75-4E36-8C52-ED3F029ADC46}"/>
    <cellStyle name="Normal 19 17 2" xfId="51323" xr:uid="{B783E846-C4FD-47F4-830B-0939926FD98E}"/>
    <cellStyle name="Normal 19 17 3" xfId="35223" xr:uid="{381442BA-8D1F-4F96-A97E-1446344E1537}"/>
    <cellStyle name="Normal 19 18" xfId="11002" xr:uid="{5F17DD08-7741-4AA0-A565-155DC7634546}"/>
    <cellStyle name="Normal 19 18 2" xfId="51324" xr:uid="{BB143A31-DC1E-44D7-975B-52ADEC67AE4F}"/>
    <cellStyle name="Normal 19 18 3" xfId="35224" xr:uid="{CA6F4C1B-950E-4460-BFCA-84359A146CA9}"/>
    <cellStyle name="Normal 19 19" xfId="11003" xr:uid="{06242821-BECD-4B90-B40D-1B15A8003017}"/>
    <cellStyle name="Normal 19 19 2" xfId="51325" xr:uid="{DA47D899-0449-404B-93D7-853E73CE0088}"/>
    <cellStyle name="Normal 19 19 3" xfId="35225" xr:uid="{E6B9F3A5-0FCC-417E-9460-273D7CDAE836}"/>
    <cellStyle name="Normal 19 2" xfId="11004" xr:uid="{07C6EC74-520D-4093-BEBA-D3BDD3D6D7F1}"/>
    <cellStyle name="Normal 19 2 2" xfId="11005" xr:uid="{0F824AAF-F41E-466A-B20B-BFF2E928A037}"/>
    <cellStyle name="Normal 19 2 2 2" xfId="11006" xr:uid="{AC111D90-1B51-4FE3-B18A-5375BF2F47A9}"/>
    <cellStyle name="Normal 19 2 2 2 2" xfId="35228" xr:uid="{9EEA6764-6C37-4BCA-8F3C-32EF8B168947}"/>
    <cellStyle name="Normal 19 2 2 3" xfId="35227" xr:uid="{B8752AC9-1332-49FE-A115-2874202338E2}"/>
    <cellStyle name="Normal 19 2 3" xfId="11007" xr:uid="{0ADE77CD-6361-43A5-A7BE-9807707D48CB}"/>
    <cellStyle name="Normal 19 2 3 2" xfId="35229" xr:uid="{5656E478-63FB-434F-BE13-B4A1904EDE2D}"/>
    <cellStyle name="Normal 19 2 4" xfId="11008" xr:uid="{014A6806-28AF-4983-B43F-BCF3F2DE9650}"/>
    <cellStyle name="Normal 19 2 4 2" xfId="35230" xr:uid="{87E9F346-DE66-4CB6-B610-51E0A3DE0544}"/>
    <cellStyle name="Normal 19 2 5" xfId="11009" xr:uid="{67E67C06-301E-4A71-B100-42ADFE2E6F67}"/>
    <cellStyle name="Normal 19 2 5 2" xfId="35231" xr:uid="{87AF14F8-2969-46E4-B720-7C2106D7726D}"/>
    <cellStyle name="Normal 19 2 6" xfId="51326" xr:uid="{E25326EC-9F7F-4804-A7A5-E795450F6DF6}"/>
    <cellStyle name="Normal 19 2 7" xfId="35226" xr:uid="{26B6058D-F959-443D-AB32-DA8631C175B0}"/>
    <cellStyle name="Normal 19 20" xfId="11010" xr:uid="{A8A0B0E7-4008-4A1B-97ED-978BDA858D9D}"/>
    <cellStyle name="Normal 19 20 2" xfId="51327" xr:uid="{7D01475F-A57E-4116-9836-94A2DB556E8B}"/>
    <cellStyle name="Normal 19 20 3" xfId="35232" xr:uid="{28814641-3552-4F29-9AF9-7E4103384C91}"/>
    <cellStyle name="Normal 19 21" xfId="11011" xr:uid="{7CAD5BD5-B715-4432-A043-8C79763CE36C}"/>
    <cellStyle name="Normal 19 21 2" xfId="51328" xr:uid="{400396B0-69C1-411D-A8C8-DCC8B4E7E469}"/>
    <cellStyle name="Normal 19 21 3" xfId="35233" xr:uid="{80DEA15E-0467-42A4-970C-61CE9D6FB01E}"/>
    <cellStyle name="Normal 19 22" xfId="11012" xr:uid="{7D3F691D-645C-493F-9D57-6481CD81B636}"/>
    <cellStyle name="Normal 19 22 2" xfId="51329" xr:uid="{7F4A3994-4C8D-44A4-B917-2F8B4A87EEE3}"/>
    <cellStyle name="Normal 19 22 3" xfId="35234" xr:uid="{7B10B414-9352-4C58-BC18-598F2EABE410}"/>
    <cellStyle name="Normal 19 23" xfId="11013" xr:uid="{9AE05966-328B-4C78-9D13-7B39C1D7289C}"/>
    <cellStyle name="Normal 19 23 2" xfId="51330" xr:uid="{DEECEBE6-4114-4D3D-A73E-606E1A50EBE0}"/>
    <cellStyle name="Normal 19 23 3" xfId="35235" xr:uid="{70E19EF1-BD9C-4AC7-8B37-CDB7D04CE915}"/>
    <cellStyle name="Normal 19 24" xfId="11014" xr:uid="{8619B7EA-BE10-4346-927A-3D5809DC0BCF}"/>
    <cellStyle name="Normal 19 24 2" xfId="51331" xr:uid="{57CBF1B2-69A6-4D59-AADE-B6358180C8D0}"/>
    <cellStyle name="Normal 19 24 3" xfId="35236" xr:uid="{1580F2B6-0C31-44C8-A93C-D4EFC43300E2}"/>
    <cellStyle name="Normal 19 25" xfId="11015" xr:uid="{5F08CD8D-E4CB-4310-8B5C-CC024DD33699}"/>
    <cellStyle name="Normal 19 25 2" xfId="51332" xr:uid="{97888858-E5BE-4789-9F4A-D6E91B2EC348}"/>
    <cellStyle name="Normal 19 25 3" xfId="35237" xr:uid="{90294160-C62D-42A5-8146-742873C42637}"/>
    <cellStyle name="Normal 19 26" xfId="11016" xr:uid="{D4546B1F-D5D2-4D06-B04A-0CA54FB95446}"/>
    <cellStyle name="Normal 19 26 2" xfId="51333" xr:uid="{C6F7B912-EE8D-43A7-AC15-E66864D7C132}"/>
    <cellStyle name="Normal 19 26 3" xfId="35238" xr:uid="{FC8E4EBC-762E-4CA0-B13E-4F7D37003BD2}"/>
    <cellStyle name="Normal 19 27" xfId="11017" xr:uid="{D2D0436B-94B6-4165-9E51-0318F62FB008}"/>
    <cellStyle name="Normal 19 27 2" xfId="51334" xr:uid="{F92D1D75-1D45-4C57-A77C-28739D67FBA7}"/>
    <cellStyle name="Normal 19 27 3" xfId="35239" xr:uid="{C1EA87D7-B5AB-486A-BBD4-56BD7DF89B42}"/>
    <cellStyle name="Normal 19 28" xfId="11018" xr:uid="{A68FABA1-A945-437E-A707-86F7EAA256BC}"/>
    <cellStyle name="Normal 19 28 2" xfId="51335" xr:uid="{82FAC48F-CBCE-48F6-BF11-CADD515F81AC}"/>
    <cellStyle name="Normal 19 28 3" xfId="35240" xr:uid="{434044DF-F2FE-4442-9892-375F4AE1F2E0}"/>
    <cellStyle name="Normal 19 29" xfId="11019" xr:uid="{7339E13C-BDD0-4EDE-92D7-1A9A2F12296B}"/>
    <cellStyle name="Normal 19 29 2" xfId="51336" xr:uid="{E631C0F2-A7E1-4F93-9D49-14AEA05EFD56}"/>
    <cellStyle name="Normal 19 29 3" xfId="35241" xr:uid="{EA39EC62-9543-4DF9-A969-F29D1589E610}"/>
    <cellStyle name="Normal 19 3" xfId="11020" xr:uid="{4D9A43C9-3DD3-4C1E-B88D-DE10D3362DB7}"/>
    <cellStyle name="Normal 19 3 2" xfId="11021" xr:uid="{17D5369C-44BB-4D85-BB33-3660B1E9F65B}"/>
    <cellStyle name="Normal 19 3 2 2" xfId="35243" xr:uid="{A432D5C7-1C16-462C-8B4B-158B43EEB5D9}"/>
    <cellStyle name="Normal 19 3 3" xfId="11022" xr:uid="{2CBEA1A5-5A4E-42F7-901A-CBC799C6F905}"/>
    <cellStyle name="Normal 19 3 3 2" xfId="35244" xr:uid="{BDB1C51D-B3A5-4E97-BD57-B66BD9506C5E}"/>
    <cellStyle name="Normal 19 3 4" xfId="11023" xr:uid="{A843F575-6A3D-44D0-849D-710C319EE9D0}"/>
    <cellStyle name="Normal 19 3 4 2" xfId="35245" xr:uid="{315F64BA-C329-4E61-9EC0-DE28A9F08025}"/>
    <cellStyle name="Normal 19 3 5" xfId="51337" xr:uid="{92403471-1FB7-4010-84AA-9D60A2C703D2}"/>
    <cellStyle name="Normal 19 3 6" xfId="35242" xr:uid="{F95FE85E-0158-44D5-ADD9-D9A734E707BB}"/>
    <cellStyle name="Normal 19 30" xfId="11024" xr:uid="{441E72F9-4498-4988-A745-964C5E56217F}"/>
    <cellStyle name="Normal 19 30 2" xfId="51338" xr:uid="{44DDFD3E-F10C-4128-A9C6-C42C43CB8A0B}"/>
    <cellStyle name="Normal 19 30 3" xfId="35246" xr:uid="{93D9B803-4C1B-4B0C-8F44-07997CD9BDA6}"/>
    <cellStyle name="Normal 19 31" xfId="11025" xr:uid="{BCDD27D4-C6D9-45C1-9C21-573342A53FFF}"/>
    <cellStyle name="Normal 19 31 2" xfId="51339" xr:uid="{D5C9938B-EB39-45FA-B74D-D1BC37A413C3}"/>
    <cellStyle name="Normal 19 31 3" xfId="35247" xr:uid="{9186C0F3-D365-4B94-B4A8-AF409E2B1687}"/>
    <cellStyle name="Normal 19 32" xfId="11026" xr:uid="{EC2136C2-E345-4B15-82A9-B88D2936B871}"/>
    <cellStyle name="Normal 19 32 2" xfId="51340" xr:uid="{E9A6DD60-EAFA-423C-8E1B-04C4B98CA9A4}"/>
    <cellStyle name="Normal 19 32 3" xfId="35248" xr:uid="{B4C566FD-FCA7-4DDD-AAB2-A2B4704F212F}"/>
    <cellStyle name="Normal 19 33" xfId="11027" xr:uid="{13A867EE-9D51-42A9-9D37-EF80B624CF48}"/>
    <cellStyle name="Normal 19 33 2" xfId="51341" xr:uid="{ED4CE6CF-DF9C-4753-BCDA-0814745B4D59}"/>
    <cellStyle name="Normal 19 33 3" xfId="35249" xr:uid="{E60B3208-2775-4A60-A815-AE308F93CDD0}"/>
    <cellStyle name="Normal 19 34" xfId="11028" xr:uid="{B78F84B7-3DFE-477B-84F9-6DD9B2806A0B}"/>
    <cellStyle name="Normal 19 34 2" xfId="51342" xr:uid="{A04CABCB-B6BC-42BD-A58F-51AA87C03505}"/>
    <cellStyle name="Normal 19 34 3" xfId="35250" xr:uid="{752FD185-D498-4111-961B-64B2D175490D}"/>
    <cellStyle name="Normal 19 35" xfId="11029" xr:uid="{E9717DA1-F590-46B6-8F50-1C8ACBB63608}"/>
    <cellStyle name="Normal 19 35 2" xfId="51343" xr:uid="{719E766D-A80C-421C-9830-27E862558DF0}"/>
    <cellStyle name="Normal 19 35 3" xfId="35251" xr:uid="{C4351470-70A9-45EC-B192-17616A608AAA}"/>
    <cellStyle name="Normal 19 36" xfId="11030" xr:uid="{81D0306C-06DB-417F-B429-F9B5C8F6E6C1}"/>
    <cellStyle name="Normal 19 36 2" xfId="51344" xr:uid="{F0355F13-5C55-4948-A049-F6E3D155EDC4}"/>
    <cellStyle name="Normal 19 36 3" xfId="35252" xr:uid="{CA55CBB3-9C45-4F60-A49C-E62CF68BC295}"/>
    <cellStyle name="Normal 19 37" xfId="11031" xr:uid="{C26B8F01-1AE5-4B10-92F8-D5FF35F7DF19}"/>
    <cellStyle name="Normal 19 37 2" xfId="51345" xr:uid="{2B9C1CDA-9C6D-4813-8F8F-067A085C99D2}"/>
    <cellStyle name="Normal 19 37 3" xfId="35253" xr:uid="{7F2493EF-21F3-43DB-8DA4-4735E1BE60BE}"/>
    <cellStyle name="Normal 19 38" xfId="11032" xr:uid="{AD758D5C-A609-49EA-9538-C53A5C10CE56}"/>
    <cellStyle name="Normal 19 38 2" xfId="51346" xr:uid="{044941FC-6D29-46D6-A185-5D652FC3832D}"/>
    <cellStyle name="Normal 19 38 3" xfId="35254" xr:uid="{F973BE75-0C9B-4CF8-8364-36436C66A37F}"/>
    <cellStyle name="Normal 19 39" xfId="11033" xr:uid="{5A2EB059-0D1E-42C3-A646-6F29E6307FEE}"/>
    <cellStyle name="Normal 19 39 2" xfId="35255" xr:uid="{155A516B-C865-40E1-BA96-DBC5EC16CEED}"/>
    <cellStyle name="Normal 19 4" xfId="11034" xr:uid="{CE618749-7450-40C1-A333-196FF319A6ED}"/>
    <cellStyle name="Normal 19 4 2" xfId="11035" xr:uid="{9F28814E-F591-4DB6-9992-084282D3453C}"/>
    <cellStyle name="Normal 19 4 2 2" xfId="35257" xr:uid="{2555D67A-233D-41AD-A90D-AAB4997EC84C}"/>
    <cellStyle name="Normal 19 4 3" xfId="11036" xr:uid="{8FFC7DD2-E72B-4112-BF09-0432D78ACE5A}"/>
    <cellStyle name="Normal 19 4 3 2" xfId="35258" xr:uid="{CBC6B09A-F3D5-4C97-8E64-874C83150FE8}"/>
    <cellStyle name="Normal 19 4 4" xfId="11037" xr:uid="{2B51CE27-0B0A-472B-AA16-984BF7EBD4DE}"/>
    <cellStyle name="Normal 19 4 4 2" xfId="35259" xr:uid="{EAE61746-DF04-4724-8D03-EB061A6941FE}"/>
    <cellStyle name="Normal 19 4 5" xfId="51347" xr:uid="{67D51F64-8842-404A-8330-DFFDA6190E66}"/>
    <cellStyle name="Normal 19 4 6" xfId="35256" xr:uid="{E664934D-7357-410D-BAA7-E82E9275AD50}"/>
    <cellStyle name="Normal 19 40" xfId="11038" xr:uid="{61A9EC1B-3974-4E8D-AF09-5E85AAF6B968}"/>
    <cellStyle name="Normal 19 40 2" xfId="35260" xr:uid="{8BFB5B8E-E3F1-4B75-8D89-F1941E0D4ABB}"/>
    <cellStyle name="Normal 19 41" xfId="51315" xr:uid="{6269671C-5A9D-4871-81E6-75304F9E535D}"/>
    <cellStyle name="Normal 19 42" xfId="35215" xr:uid="{D6A05E8F-22F5-405A-A75B-7E489DBA5E68}"/>
    <cellStyle name="Normal 19 5" xfId="11039" xr:uid="{A92FD0F1-BAA4-418A-8EBA-F7CC953AB8E5}"/>
    <cellStyle name="Normal 19 5 2" xfId="11040" xr:uid="{CAE736AF-9FC1-4EF3-AA1F-2C50E9BAA8B6}"/>
    <cellStyle name="Normal 19 5 2 2" xfId="35262" xr:uid="{4C11A529-853F-4F2C-A8CF-E4526DE81CE7}"/>
    <cellStyle name="Normal 19 5 3" xfId="11041" xr:uid="{31DCAD32-0A08-4A04-9D54-34A4B6861414}"/>
    <cellStyle name="Normal 19 5 3 2" xfId="35263" xr:uid="{69536070-CA81-401A-8944-4883686DC912}"/>
    <cellStyle name="Normal 19 5 4" xfId="51348" xr:uid="{480798CF-3487-49EB-822F-CCC8FC63A1D8}"/>
    <cellStyle name="Normal 19 5 5" xfId="35261" xr:uid="{562B4AEB-A3B8-4DCF-AC6D-81A4A5BAE9A7}"/>
    <cellStyle name="Normal 19 6" xfId="11042" xr:uid="{22706E16-819B-4A18-8054-0FC6CFE53FE6}"/>
    <cellStyle name="Normal 19 6 2" xfId="51349" xr:uid="{641228E2-183E-4BC5-AD7B-D0A6B6001A8B}"/>
    <cellStyle name="Normal 19 6 3" xfId="35264" xr:uid="{AAF54D30-BD0C-4867-AE0C-2D7F621C6E3C}"/>
    <cellStyle name="Normal 19 7" xfId="11043" xr:uid="{DA86B466-1019-46BB-9F50-B791FE8B1D82}"/>
    <cellStyle name="Normal 19 7 2" xfId="51350" xr:uid="{FA14042B-64C2-4A72-AAF0-E23310C5044F}"/>
    <cellStyle name="Normal 19 7 3" xfId="35265" xr:uid="{79829F89-9964-4419-ABE8-91BA2D7E203A}"/>
    <cellStyle name="Normal 19 8" xfId="11044" xr:uid="{424F4B9E-EBAA-4036-96AD-6CBDB41B9CE9}"/>
    <cellStyle name="Normal 19 8 2" xfId="51351" xr:uid="{46477259-9C04-401D-8F66-01E0D238CEA7}"/>
    <cellStyle name="Normal 19 8 3" xfId="35266" xr:uid="{2210B8FC-554B-44B7-B7ED-C4BF77339683}"/>
    <cellStyle name="Normal 19 9" xfId="11045" xr:uid="{09AFA912-15BB-41ED-986E-871627595BCE}"/>
    <cellStyle name="Normal 19 9 2" xfId="51352" xr:uid="{07DD9C69-662E-4D80-800E-98B4695B215C}"/>
    <cellStyle name="Normal 19 9 3" xfId="35267" xr:uid="{89BF692C-D36E-4D10-8201-BE9DEDF1DAF4}"/>
    <cellStyle name="Normal 199" xfId="11046" xr:uid="{EE67DD45-FAB5-423A-9FA1-FBBF69F8E709}"/>
    <cellStyle name="Normal 199 2" xfId="11047" xr:uid="{C19E7B0B-32D0-4850-934D-20F17EF991B9}"/>
    <cellStyle name="Normal 199 2 2" xfId="11048" xr:uid="{C5631C1C-D822-4F5F-90F1-0DB6178F4859}"/>
    <cellStyle name="Normal 199 2 2 2" xfId="11049" xr:uid="{34D4C481-D34B-46EB-87FE-F40A69935DCE}"/>
    <cellStyle name="Normal 199 2 2 2 2" xfId="11050" xr:uid="{A81839D5-C847-4525-957A-8168B3086DC2}"/>
    <cellStyle name="Normal 199 2 2 2 2 2" xfId="35272" xr:uid="{D0172571-FBD4-449D-A523-27DBB05E3BE2}"/>
    <cellStyle name="Normal 199 2 2 2 3" xfId="35271" xr:uid="{AEB17792-1330-4123-A89D-4F86FA1D4751}"/>
    <cellStyle name="Normal 199 2 2 3" xfId="11051" xr:uid="{687A6D93-14DD-4D4D-A068-C5A53FF912F0}"/>
    <cellStyle name="Normal 199 2 2 3 2" xfId="35273" xr:uid="{8BBCF38E-75F3-4DD1-B58B-3F4029B7835F}"/>
    <cellStyle name="Normal 199 2 2 4" xfId="35270" xr:uid="{50A04D99-2F35-4C10-A668-D27C81E70872}"/>
    <cellStyle name="Normal 199 2 3" xfId="11052" xr:uid="{FD953FB4-1C4E-4E6C-B850-F930058B9A4A}"/>
    <cellStyle name="Normal 199 2 3 2" xfId="11053" xr:uid="{446C44D0-9821-4D18-A87F-96EAC7783477}"/>
    <cellStyle name="Normal 199 2 3 2 2" xfId="35275" xr:uid="{DF07AF22-554C-4E5A-84A5-33A547CB87C4}"/>
    <cellStyle name="Normal 199 2 3 3" xfId="35274" xr:uid="{D80DE13B-3253-4590-BE22-2C8EB91470BB}"/>
    <cellStyle name="Normal 199 2 4" xfId="11054" xr:uid="{FC50115A-A9E1-4280-AAA2-A3FE55F28733}"/>
    <cellStyle name="Normal 199 2 4 2" xfId="35276" xr:uid="{48E0C890-A70E-4593-96C5-B3B26D9AB446}"/>
    <cellStyle name="Normal 199 2 5" xfId="35269" xr:uid="{7D0DEBCF-FEA3-4D26-A5A5-6D5B5CF83FE5}"/>
    <cellStyle name="Normal 199 3" xfId="11055" xr:uid="{2FB8DAAC-EDCB-4649-AD4F-FE855D588119}"/>
    <cellStyle name="Normal 199 3 2" xfId="11056" xr:uid="{09A445D7-7511-47D1-B875-8E6EDADA7406}"/>
    <cellStyle name="Normal 199 3 2 2" xfId="11057" xr:uid="{20F31756-A935-44D3-934A-97C4FF64B625}"/>
    <cellStyle name="Normal 199 3 2 2 2" xfId="35279" xr:uid="{E31B27EC-97D6-4006-8243-011B79613DAA}"/>
    <cellStyle name="Normal 199 3 2 3" xfId="35278" xr:uid="{C2EABED1-EB89-4E2E-98E0-FEADD2E0FF28}"/>
    <cellStyle name="Normal 199 3 3" xfId="11058" xr:uid="{527E256A-C983-4763-88A3-D0CF9BB55A43}"/>
    <cellStyle name="Normal 199 3 3 2" xfId="35280" xr:uid="{934F0F16-419F-4254-A7EC-3C4EC2EB90CE}"/>
    <cellStyle name="Normal 199 3 4" xfId="35277" xr:uid="{0C2A395E-1EC1-469C-B66D-0FAED6F515A4}"/>
    <cellStyle name="Normal 199 4" xfId="11059" xr:uid="{DDE31462-0402-4A30-8BD0-BA39519FBBE1}"/>
    <cellStyle name="Normal 199 4 2" xfId="11060" xr:uid="{69731A6A-5DFC-49F2-A958-43FCE55E160A}"/>
    <cellStyle name="Normal 199 4 2 2" xfId="11061" xr:uid="{AE979F39-B8BF-40F2-80FD-AED3141CBDD9}"/>
    <cellStyle name="Normal 199 4 2 2 2" xfId="35283" xr:uid="{0757FB41-2D19-4D54-B292-54F185D059B1}"/>
    <cellStyle name="Normal 199 4 2 3" xfId="35282" xr:uid="{D7AE596B-A728-4BE7-A1BE-1D21FE932FD9}"/>
    <cellStyle name="Normal 199 4 3" xfId="11062" xr:uid="{A1524D4F-6938-4CB0-AAAF-66C5C25F1521}"/>
    <cellStyle name="Normal 199 4 3 2" xfId="35284" xr:uid="{ED6E7F67-F375-411D-A7C8-5ED260BFCCB8}"/>
    <cellStyle name="Normal 199 4 4" xfId="35281" xr:uid="{555032F2-6232-430A-BD06-D0235DB524C0}"/>
    <cellStyle name="Normal 199 5" xfId="11063" xr:uid="{F0DBF793-2F30-46EB-91AB-ABE17C3B1F4C}"/>
    <cellStyle name="Normal 199 5 2" xfId="11064" xr:uid="{6AC02EF3-8CC8-4C09-ACEE-8571B07BAEAF}"/>
    <cellStyle name="Normal 199 5 2 2" xfId="35286" xr:uid="{F557168D-44FF-4B70-B45E-7D47A1DB4BF1}"/>
    <cellStyle name="Normal 199 5 3" xfId="35285" xr:uid="{B679AC87-BBDF-4C4D-9FF9-0FF2E77EC34F}"/>
    <cellStyle name="Normal 199 6" xfId="11065" xr:uid="{0987916F-E74E-41F4-B8E4-E50CE159CF38}"/>
    <cellStyle name="Normal 199 6 2" xfId="35287" xr:uid="{BE77386E-D442-48F6-9AFF-688611566C09}"/>
    <cellStyle name="Normal 199 7" xfId="35268" xr:uid="{6129A419-AD71-4544-AB92-A5507EBBB340}"/>
    <cellStyle name="Normal 2" xfId="749" xr:uid="{00000000-0005-0000-0000-0000F3020000}"/>
    <cellStyle name="Normal 2 10" xfId="11067" xr:uid="{174C03DD-8632-499D-9601-C78975F625B1}"/>
    <cellStyle name="Normal 2 10 2" xfId="11068" xr:uid="{DE03E1B3-3176-44A5-9EC7-9FAFE3B99DBB}"/>
    <cellStyle name="Normal 2 10 2 2" xfId="11069" xr:uid="{C6B4BE6D-0E28-4FC2-9563-85C1F655146F}"/>
    <cellStyle name="Normal 2 10 2 2 2" xfId="35291" xr:uid="{CFF2C4CA-5EF0-446F-805B-745F94AA3FCA}"/>
    <cellStyle name="Normal 2 10 2 3" xfId="11070" xr:uid="{AE803D37-3A19-4F58-BEDC-4AB0F2DD89DB}"/>
    <cellStyle name="Normal 2 10 2 3 2" xfId="35292" xr:uid="{28CAE1BD-E462-4FB4-AB3C-3624A936F431}"/>
    <cellStyle name="Normal 2 10 2 4" xfId="11071" xr:uid="{7BE24CC1-ABED-4E8B-AA30-EB35FBAF61F7}"/>
    <cellStyle name="Normal 2 10 2 4 2" xfId="35293" xr:uid="{42C94A06-D30B-4993-BB69-2E83F83A3CD0}"/>
    <cellStyle name="Normal 2 10 2 5" xfId="51355" xr:uid="{D048BBFD-9932-4CAB-AEB0-ABD198AF6B93}"/>
    <cellStyle name="Normal 2 10 2 6" xfId="35290" xr:uid="{E4C40009-86ED-4FE7-AA3E-5CF4A6082A91}"/>
    <cellStyle name="Normal 2 10 3" xfId="11072" xr:uid="{96AD09B3-1266-4455-9984-81757583044C}"/>
    <cellStyle name="Normal 2 10 3 2" xfId="11073" xr:uid="{6CDBEB69-A05D-427F-BB6F-E1F9487E17D2}"/>
    <cellStyle name="Normal 2 10 3 2 2" xfId="35295" xr:uid="{AF3D27CC-8FF4-42A1-94CA-1A5266FE65D0}"/>
    <cellStyle name="Normal 2 10 3 3" xfId="35294" xr:uid="{41FEEFAD-3ABA-4F62-A837-1C772F557448}"/>
    <cellStyle name="Normal 2 10 4" xfId="11074" xr:uid="{88A631B5-33B3-4763-B237-02221BE37D29}"/>
    <cellStyle name="Normal 2 10 4 2" xfId="11075" xr:uid="{40020CD7-B5CF-4B18-A3C8-31FFA3B4D4BA}"/>
    <cellStyle name="Normal 2 10 4 2 2" xfId="35297" xr:uid="{E5F9E05C-A9DE-445D-95AD-BC8EAA769335}"/>
    <cellStyle name="Normal 2 10 4 3" xfId="35296" xr:uid="{FE4AEFC1-5DA5-46D9-9417-A45216832D48}"/>
    <cellStyle name="Normal 2 10 5" xfId="11076" xr:uid="{895D356D-C69D-4496-8016-A3AB7FA70C05}"/>
    <cellStyle name="Normal 2 10 5 2" xfId="35298" xr:uid="{5F69E89E-CDBA-4811-84D9-3CFFBC497D64}"/>
    <cellStyle name="Normal 2 10 6" xfId="11077" xr:uid="{73939D8A-6708-4B52-8920-427329979354}"/>
    <cellStyle name="Normal 2 10 6 2" xfId="35299" xr:uid="{357B7F15-B124-4201-A620-E7E4E5E6F7DA}"/>
    <cellStyle name="Normal 2 10 7" xfId="11078" xr:uid="{6CE48393-C156-4523-B4F5-115D3A585C9C}"/>
    <cellStyle name="Normal 2 10 7 2" xfId="35300" xr:uid="{24107079-769C-4483-9626-164C0CD9FB27}"/>
    <cellStyle name="Normal 2 10 8" xfId="51354" xr:uid="{96904C55-ACA5-4B12-94DA-8421BD55554E}"/>
    <cellStyle name="Normal 2 10 9" xfId="35289" xr:uid="{44413D86-4C3D-412E-B44D-6CE2C29498D4}"/>
    <cellStyle name="Normal 2 11" xfId="11079" xr:uid="{610C9ABD-FF9E-44AD-A680-A2EC999D4F27}"/>
    <cellStyle name="Normal 2 11 2" xfId="11080" xr:uid="{D998EAF4-F17E-4A23-AECB-69EF360B037A}"/>
    <cellStyle name="Normal 2 11 2 2" xfId="11081" xr:uid="{388FD3C9-150C-42C1-95A5-A6B51D4BBC3B}"/>
    <cellStyle name="Normal 2 11 2 2 2" xfId="35303" xr:uid="{AD24C7EB-E975-463C-A91F-7D96E780EDEB}"/>
    <cellStyle name="Normal 2 11 2 3" xfId="11082" xr:uid="{31A86FC5-EB86-4C1A-AABD-854BBA402C91}"/>
    <cellStyle name="Normal 2 11 2 3 2" xfId="35304" xr:uid="{5C1E253B-588B-48D9-8A33-86CFD6577D6A}"/>
    <cellStyle name="Normal 2 11 2 4" xfId="11083" xr:uid="{A017696E-809F-4746-B108-ADFC790A36D9}"/>
    <cellStyle name="Normal 2 11 2 4 2" xfId="35305" xr:uid="{FD20F513-18F4-47EA-8ACF-036ABF1FCCDA}"/>
    <cellStyle name="Normal 2 11 2 5" xfId="51357" xr:uid="{23EC9BA7-4BAB-4649-8513-49B8474448D0}"/>
    <cellStyle name="Normal 2 11 2 6" xfId="35302" xr:uid="{0CC8092E-F32A-4CD1-98B1-E4ACDDAB8911}"/>
    <cellStyle name="Normal 2 11 3" xfId="11084" xr:uid="{0EA0C76D-F0D1-4028-958D-674D1693AD49}"/>
    <cellStyle name="Normal 2 11 3 2" xfId="35306" xr:uid="{CBEDA70B-B8A5-471A-BE2B-3CC477E188BA}"/>
    <cellStyle name="Normal 2 11 4" xfId="11085" xr:uid="{B2E6383A-5B33-44DA-BC3F-E3D99F92D8D6}"/>
    <cellStyle name="Normal 2 11 4 2" xfId="35307" xr:uid="{26823357-E8E3-4FD8-B96D-7CCBF529A5ED}"/>
    <cellStyle name="Normal 2 11 5" xfId="11086" xr:uid="{A238CBB6-40E5-4648-8ADE-10395EC8FB5B}"/>
    <cellStyle name="Normal 2 11 5 2" xfId="35308" xr:uid="{E5E5E234-D459-4CCC-BBEA-C8159813F2F6}"/>
    <cellStyle name="Normal 2 11 6" xfId="51356" xr:uid="{A65CE300-D8EA-44C0-87AA-BA7AAEEB6AAE}"/>
    <cellStyle name="Normal 2 11 7" xfId="35301" xr:uid="{39AE4285-526F-4927-BA02-DED46D1C34A5}"/>
    <cellStyle name="Normal 2 12" xfId="11087" xr:uid="{10EAC842-FD3C-43D2-90E3-34D743B5CB14}"/>
    <cellStyle name="Normal 2 12 2" xfId="11088" xr:uid="{203FCC8C-3653-47F0-8D2F-FAC63D9CAC1E}"/>
    <cellStyle name="Normal 2 12 2 2" xfId="11089" xr:uid="{2108FFD7-B7F1-484E-96C3-7E8755B1FA67}"/>
    <cellStyle name="Normal 2 12 2 2 2" xfId="35311" xr:uid="{40CBE57A-E2AF-40F6-9A7F-9340E527D209}"/>
    <cellStyle name="Normal 2 12 2 3" xfId="11090" xr:uid="{5A872D72-C235-45EB-A0D7-A0B507BCFFD4}"/>
    <cellStyle name="Normal 2 12 2 3 2" xfId="35312" xr:uid="{37F7126F-03BE-4142-A03F-52F8B0EF2FA1}"/>
    <cellStyle name="Normal 2 12 2 4" xfId="11091" xr:uid="{B95F2AD1-386C-4CF7-A226-D1089EF15625}"/>
    <cellStyle name="Normal 2 12 2 4 2" xfId="35313" xr:uid="{FB85A87A-E395-45C5-A483-60C08C6E04C1}"/>
    <cellStyle name="Normal 2 12 2 5" xfId="51359" xr:uid="{D0E8892F-A2E8-46C0-8583-984B16F35BF4}"/>
    <cellStyle name="Normal 2 12 2 6" xfId="35310" xr:uid="{B1177294-CD80-45B6-95C0-B3269DA27112}"/>
    <cellStyle name="Normal 2 12 3" xfId="11092" xr:uid="{D93686DE-8321-4F7F-97E8-65671B5F6DAC}"/>
    <cellStyle name="Normal 2 12 3 2" xfId="11093" xr:uid="{0585CBD9-0A79-44E9-A741-FA96DF1B646E}"/>
    <cellStyle name="Normal 2 12 3 2 2" xfId="35315" xr:uid="{B66BDA02-19A0-4A09-B918-C050533601B7}"/>
    <cellStyle name="Normal 2 12 3 3" xfId="35314" xr:uid="{296F663D-BA64-48A6-A496-1943647D5E9C}"/>
    <cellStyle name="Normal 2 12 4" xfId="11094" xr:uid="{D414BF87-93BA-4117-9499-D9BDACEA733E}"/>
    <cellStyle name="Normal 2 12 4 2" xfId="35316" xr:uid="{5F3EBB89-459D-4B46-A3FA-9FC3E2E44D6C}"/>
    <cellStyle name="Normal 2 12 5" xfId="11095" xr:uid="{F367CE6F-54CF-43D0-BFE8-7F604AE1CFA3}"/>
    <cellStyle name="Normal 2 12 5 2" xfId="35317" xr:uid="{BA55676F-4EFC-42B2-B560-A4B98DA7904B}"/>
    <cellStyle name="Normal 2 12 6" xfId="11096" xr:uid="{DE47E523-95BE-40F7-90C0-7920F6ACBB2C}"/>
    <cellStyle name="Normal 2 12 6 2" xfId="35318" xr:uid="{41247E66-C1EA-4663-B395-183B126578AF}"/>
    <cellStyle name="Normal 2 12 7" xfId="51358" xr:uid="{E2633491-78D6-49A5-87F0-68E1E30A5DF0}"/>
    <cellStyle name="Normal 2 12 8" xfId="35309" xr:uid="{EE0D420F-3BC6-48FF-8D37-88E1B277FE41}"/>
    <cellStyle name="Normal 2 13" xfId="11097" xr:uid="{93E09966-2C8F-41DB-A25B-1E14999EED42}"/>
    <cellStyle name="Normal 2 13 2" xfId="11098" xr:uid="{F568175A-A668-4105-B24C-0FBDD92F4B51}"/>
    <cellStyle name="Normal 2 13 2 2" xfId="11099" xr:uid="{C4235623-B5FB-4121-BACC-F7BD2FEE7A29}"/>
    <cellStyle name="Normal 2 13 2 2 2" xfId="35321" xr:uid="{07BF1004-67D3-4531-933B-8D37E6E7ACDE}"/>
    <cellStyle name="Normal 2 13 2 3" xfId="11100" xr:uid="{7F83DF32-886C-4061-B0E6-87DFF6DA0101}"/>
    <cellStyle name="Normal 2 13 2 3 2" xfId="35322" xr:uid="{F0730760-7F6B-4B6F-8865-645A45F12CA2}"/>
    <cellStyle name="Normal 2 13 2 4" xfId="11101" xr:uid="{9F138201-6A3A-4127-908A-B36D95FD7393}"/>
    <cellStyle name="Normal 2 13 2 4 2" xfId="35323" xr:uid="{50473DA7-C41A-434D-A65C-ECEF3F5DE323}"/>
    <cellStyle name="Normal 2 13 2 5" xfId="51361" xr:uid="{F1CA5E93-6DBA-41B7-BDA4-9E4E3F89E00B}"/>
    <cellStyle name="Normal 2 13 2 6" xfId="35320" xr:uid="{475BFE30-5FE9-472F-84E4-A53F854724E2}"/>
    <cellStyle name="Normal 2 13 3" xfId="11102" xr:uid="{246A9B3A-BF2E-4E8A-AAE6-CF1029AF9750}"/>
    <cellStyle name="Normal 2 13 3 2" xfId="11103" xr:uid="{822F5AAD-98E9-4C45-A76D-14A0AA6493E3}"/>
    <cellStyle name="Normal 2 13 3 2 2" xfId="35325" xr:uid="{E25611CF-752A-47F6-B99B-8E216BEDB6A0}"/>
    <cellStyle name="Normal 2 13 3 3" xfId="35324" xr:uid="{5F52C682-EABB-4607-AEE1-61A637D42799}"/>
    <cellStyle name="Normal 2 13 4" xfId="11104" xr:uid="{CB79B7CB-5243-41CF-A4AA-2EF17CD7954B}"/>
    <cellStyle name="Normal 2 13 4 2" xfId="35326" xr:uid="{AB9B5F6B-9D2E-42F0-BC9F-BDC46B25872C}"/>
    <cellStyle name="Normal 2 13 5" xfId="11105" xr:uid="{1EFD23C0-7511-4E20-91B7-6EB62DB41931}"/>
    <cellStyle name="Normal 2 13 5 2" xfId="35327" xr:uid="{CD8C3644-94CE-414A-95B2-CB15CF55D16E}"/>
    <cellStyle name="Normal 2 13 6" xfId="11106" xr:uid="{D633D5A1-3F0B-4B29-B5DA-FE081010BA45}"/>
    <cellStyle name="Normal 2 13 6 2" xfId="35328" xr:uid="{BE3BBFCF-B197-41F3-9695-573EBD230798}"/>
    <cellStyle name="Normal 2 13 7" xfId="51360" xr:uid="{D4C62CAF-0946-4E27-93C5-CD53B1208C8A}"/>
    <cellStyle name="Normal 2 13 8" xfId="35319" xr:uid="{F7147CEB-1630-4B9F-9034-925A4420CC34}"/>
    <cellStyle name="Normal 2 14" xfId="11107" xr:uid="{8C059CC3-0EBC-42C4-84A1-65165FBC4374}"/>
    <cellStyle name="Normal 2 14 2" xfId="11108" xr:uid="{F8232C14-B0F9-4439-9A9E-CD868F4D6D0E}"/>
    <cellStyle name="Normal 2 14 2 2" xfId="11109" xr:uid="{E3EF7B6A-E366-4B04-886D-84E37E0B1834}"/>
    <cellStyle name="Normal 2 14 2 2 2" xfId="35331" xr:uid="{494437C0-4DC5-44D4-BEFC-268B125AFBD2}"/>
    <cellStyle name="Normal 2 14 2 3" xfId="11110" xr:uid="{CD2C9579-6CC5-495B-94B9-D5B622DE4893}"/>
    <cellStyle name="Normal 2 14 2 3 2" xfId="35332" xr:uid="{E5872E86-2016-4A9E-9D31-E64B99D1C4C5}"/>
    <cellStyle name="Normal 2 14 2 4" xfId="51363" xr:uid="{241FDEFE-C5D9-4FDD-9A12-2D63445D415E}"/>
    <cellStyle name="Normal 2 14 2 5" xfId="35330" xr:uid="{C742882D-1644-4FF1-B270-ABAAC37D4F0B}"/>
    <cellStyle name="Normal 2 14 3" xfId="11111" xr:uid="{40CEF13C-BC58-4733-B36E-13F3C60D3FDC}"/>
    <cellStyle name="Normal 2 14 3 2" xfId="35333" xr:uid="{54EE76A3-C93C-4B86-ABCB-70E2BF3F0397}"/>
    <cellStyle name="Normal 2 14 4" xfId="11112" xr:uid="{EE28220D-DB62-4213-8654-6AEEECD30C24}"/>
    <cellStyle name="Normal 2 14 4 2" xfId="35334" xr:uid="{21A5DEEF-D205-433D-AFB8-8DCEB2AF5153}"/>
    <cellStyle name="Normal 2 14 5" xfId="51362" xr:uid="{ACA8833D-F8C8-459B-B669-4F4B26293028}"/>
    <cellStyle name="Normal 2 14 6" xfId="35329" xr:uid="{C52BD230-9987-4BB3-A90A-93F5B49D562E}"/>
    <cellStyle name="Normal 2 15" xfId="11113" xr:uid="{C012DEA9-6ACE-4E73-B75C-4152BF6F5F29}"/>
    <cellStyle name="Normal 2 15 2" xfId="11114" xr:uid="{3B3ACAE2-EEF9-48F4-A668-DCB39A79E354}"/>
    <cellStyle name="Normal 2 15 2 2" xfId="11115" xr:uid="{2AE00010-5C35-40E6-A095-8490D1C0A705}"/>
    <cellStyle name="Normal 2 15 2 2 2" xfId="35337" xr:uid="{10D2E290-81BE-4E83-85A2-F8E95BAB71DB}"/>
    <cellStyle name="Normal 2 15 2 3" xfId="11116" xr:uid="{31D40A01-2431-4D93-9D02-1308F2FD7E52}"/>
    <cellStyle name="Normal 2 15 2 3 2" xfId="35338" xr:uid="{8E2ABFEE-9A1F-431D-8B12-B0A4A8BC95A1}"/>
    <cellStyle name="Normal 2 15 2 4" xfId="51365" xr:uid="{B873EE73-CB38-48AA-99DD-3B55EC7E3D2B}"/>
    <cellStyle name="Normal 2 15 2 5" xfId="35336" xr:uid="{DB7931EF-A84D-4A07-A31C-1496F35787F0}"/>
    <cellStyle name="Normal 2 15 3" xfId="11117" xr:uid="{5A308212-7EBD-4AD0-8D1B-9F6D7225EDB6}"/>
    <cellStyle name="Normal 2 15 3 2" xfId="35339" xr:uid="{AF5AEB61-0396-4C32-AEBF-5E140A25AE50}"/>
    <cellStyle name="Normal 2 15 4" xfId="11118" xr:uid="{5C15C23D-8863-468E-AE68-2A5E319B879A}"/>
    <cellStyle name="Normal 2 15 4 2" xfId="35340" xr:uid="{98B9F9A8-13A5-4688-B3D3-96D8B0CA1A5D}"/>
    <cellStyle name="Normal 2 15 5" xfId="51364" xr:uid="{FF39011B-5A27-42B8-85A2-E6324DB9AE9E}"/>
    <cellStyle name="Normal 2 15 6" xfId="35335" xr:uid="{AC5E526A-FCDF-4A31-8DDD-29FD782D4E38}"/>
    <cellStyle name="Normal 2 16" xfId="11119" xr:uid="{06419B28-32D2-446B-A1D9-9785914ABDDE}"/>
    <cellStyle name="Normal 2 16 2" xfId="11120" xr:uid="{600122DB-D951-490A-9454-7801733A5ADE}"/>
    <cellStyle name="Normal 2 16 2 2" xfId="11121" xr:uid="{785C84D6-B659-445C-B32D-483B1F6E20C9}"/>
    <cellStyle name="Normal 2 16 2 2 2" xfId="35343" xr:uid="{2E5916D8-376B-4D34-8CDC-2A828D5C4B97}"/>
    <cellStyle name="Normal 2 16 2 3" xfId="11122" xr:uid="{13D9334C-B7CA-437B-83FD-6D24170CCCB9}"/>
    <cellStyle name="Normal 2 16 2 3 2" xfId="35344" xr:uid="{3FFAD4FA-E636-45AB-9BD7-AC86E32C910A}"/>
    <cellStyle name="Normal 2 16 2 4" xfId="51367" xr:uid="{015F7801-D1D9-4E0B-A53A-7CA78CFBCBFB}"/>
    <cellStyle name="Normal 2 16 2 5" xfId="35342" xr:uid="{41F9DD54-B996-4E86-94A8-FFAFE88F0BF9}"/>
    <cellStyle name="Normal 2 16 3" xfId="11123" xr:uid="{0EE92174-4A66-4456-9F13-DAC7C9864C27}"/>
    <cellStyle name="Normal 2 16 3 2" xfId="35345" xr:uid="{6E957D34-AD72-4E40-BBA5-7738E057F973}"/>
    <cellStyle name="Normal 2 16 4" xfId="11124" xr:uid="{45CC7331-8420-45C8-84F0-4BEC10A28EA8}"/>
    <cellStyle name="Normal 2 16 4 2" xfId="35346" xr:uid="{2F9CCF58-ED38-4499-853A-B876705472D8}"/>
    <cellStyle name="Normal 2 16 5" xfId="51366" xr:uid="{1B07F1C7-A362-4ED0-AF22-F719355D31DC}"/>
    <cellStyle name="Normal 2 16 6" xfId="35341" xr:uid="{549DE162-8738-4767-A8F8-E1FBBD958B15}"/>
    <cellStyle name="Normal 2 17" xfId="11125" xr:uid="{64BD3231-37E6-4825-BD65-C161E2759940}"/>
    <cellStyle name="Normal 2 17 2" xfId="11126" xr:uid="{6AD591CD-14CC-4D36-B3B7-9D76495AD56A}"/>
    <cellStyle name="Normal 2 17 2 2" xfId="11127" xr:uid="{89343899-FD7F-4B98-9DAB-AA7C182BF681}"/>
    <cellStyle name="Normal 2 17 2 2 2" xfId="35349" xr:uid="{2CDDDF18-174F-47FC-8768-A8FD7B487E78}"/>
    <cellStyle name="Normal 2 17 2 3" xfId="11128" xr:uid="{0A72D1CB-24DB-4489-9648-97ECF4DED514}"/>
    <cellStyle name="Normal 2 17 2 3 2" xfId="35350" xr:uid="{A3E04723-5814-42F0-A50A-EA2B8EAE9F17}"/>
    <cellStyle name="Normal 2 17 2 4" xfId="51369" xr:uid="{E22D8FC8-871F-4304-B450-53CAB42BDD72}"/>
    <cellStyle name="Normal 2 17 2 5" xfId="35348" xr:uid="{45917040-B499-48A6-8992-484280FCD84C}"/>
    <cellStyle name="Normal 2 17 3" xfId="11129" xr:uid="{85B705DB-7F4B-497F-8AB0-0E5F65E210E3}"/>
    <cellStyle name="Normal 2 17 3 2" xfId="35351" xr:uid="{1F68354B-08E2-473F-B014-D21A3368EB92}"/>
    <cellStyle name="Normal 2 17 4" xfId="11130" xr:uid="{DD5CE4D6-D99B-4F9D-9DFD-7F0515297C2F}"/>
    <cellStyle name="Normal 2 17 4 2" xfId="35352" xr:uid="{CA4D1ABA-79C1-4945-A34B-9665FB2DBD70}"/>
    <cellStyle name="Normal 2 17 5" xfId="51368" xr:uid="{F30658D3-26F0-425A-8523-EA586E7A3B11}"/>
    <cellStyle name="Normal 2 17 6" xfId="35347" xr:uid="{1F8D5789-5FF8-4489-9C83-B5A3D4883BF2}"/>
    <cellStyle name="Normal 2 18" xfId="11131" xr:uid="{FFC59A02-3055-4863-8C4D-252E73220CDE}"/>
    <cellStyle name="Normal 2 18 2" xfId="11132" xr:uid="{C56007ED-A510-4A77-999A-FFA3D4379ACA}"/>
    <cellStyle name="Normal 2 18 2 2" xfId="51371" xr:uid="{B83C2C70-376D-43AA-BB47-957C3585F53E}"/>
    <cellStyle name="Normal 2 18 2 3" xfId="35354" xr:uid="{54170FBC-1A49-4CFB-B784-2DA02F54AB3E}"/>
    <cellStyle name="Normal 2 18 3" xfId="11133" xr:uid="{893E5A11-7C5A-41B1-B566-750ED1B8A425}"/>
    <cellStyle name="Normal 2 18 3 2" xfId="51372" xr:uid="{E5EFB11F-AA4E-49A2-BBA5-6F5D58B4AD93}"/>
    <cellStyle name="Normal 2 18 3 3" xfId="35355" xr:uid="{C4D074CB-0BB0-454B-9924-EE919754E2DA}"/>
    <cellStyle name="Normal 2 18 4" xfId="11134" xr:uid="{087CC9F1-741E-4803-A206-693C10C67002}"/>
    <cellStyle name="Normal 2 18 4 2" xfId="35356" xr:uid="{7F632ABD-553B-4BDF-8A1D-BA011455C37A}"/>
    <cellStyle name="Normal 2 18 5" xfId="51370" xr:uid="{D8F8708D-C238-48C8-A1A1-39B444DBEDB5}"/>
    <cellStyle name="Normal 2 18 6" xfId="35353" xr:uid="{2BCC09F2-F45A-410B-ADE7-8F104AED5EEF}"/>
    <cellStyle name="Normal 2 19" xfId="11135" xr:uid="{B279CB56-DFE9-4BA8-8586-D341DC538986}"/>
    <cellStyle name="Normal 2 19 2" xfId="11136" xr:uid="{03C729C1-5AEE-4681-A9A4-1C08F5C1E8D0}"/>
    <cellStyle name="Normal 2 19 2 2" xfId="51374" xr:uid="{DFC92BA8-31B4-476B-AB1C-D6DE5078F6CA}"/>
    <cellStyle name="Normal 2 19 2 3" xfId="35358" xr:uid="{622FD2FF-9B6A-461B-A05D-1703C84ED257}"/>
    <cellStyle name="Normal 2 19 3" xfId="11137" xr:uid="{D643CCDD-D928-44BC-AE6F-52960B2A38B4}"/>
    <cellStyle name="Normal 2 19 3 2" xfId="35359" xr:uid="{FDAA9E72-456B-444B-9910-FD54CB047C0C}"/>
    <cellStyle name="Normal 2 19 4" xfId="51373" xr:uid="{F269E876-C300-4B77-8E8A-60AF1C389B03}"/>
    <cellStyle name="Normal 2 19 5" xfId="35357" xr:uid="{88C6C3F2-D1E4-41C6-A809-A99D5487EB55}"/>
    <cellStyle name="Normal 2 2" xfId="11138" xr:uid="{187B96F1-7196-4456-A3D7-8D6B7A47EE61}"/>
    <cellStyle name="Normal 2 2 10" xfId="11139" xr:uid="{DF7E5584-97A8-4C12-9B21-7CBEFA304CD9}"/>
    <cellStyle name="Normal 2 2 10 2" xfId="11140" xr:uid="{44E4D562-1A70-4391-96D8-5D94D4759C9C}"/>
    <cellStyle name="Normal 2 2 10 2 2" xfId="11141" xr:uid="{B9A9FF8F-7F5B-4AA9-941D-BF831D3F51BD}"/>
    <cellStyle name="Normal 2 2 10 2 2 2" xfId="35363" xr:uid="{FC01A7D2-43E5-42CA-87E7-425433F07704}"/>
    <cellStyle name="Normal 2 2 10 2 3" xfId="11142" xr:uid="{6FE9EE95-F19D-4A73-A5EE-368BA346320D}"/>
    <cellStyle name="Normal 2 2 10 2 3 2" xfId="35364" xr:uid="{AEB62C67-C285-4ABF-8E51-539444BE80DD}"/>
    <cellStyle name="Normal 2 2 10 2 4" xfId="51377" xr:uid="{6D44C2E1-15C7-4B42-A5FF-EB24970464F4}"/>
    <cellStyle name="Normal 2 2 10 2 5" xfId="35362" xr:uid="{15B003F5-C9D8-48ED-BE81-5A9E0AF4B31C}"/>
    <cellStyle name="Normal 2 2 10 3" xfId="11143" xr:uid="{15D76F55-2B98-4913-B92B-727962444B9B}"/>
    <cellStyle name="Normal 2 2 10 3 2" xfId="51378" xr:uid="{C629826E-3EE9-4D1D-9C68-E83E6DC4EAF8}"/>
    <cellStyle name="Normal 2 2 10 3 3" xfId="35365" xr:uid="{788BC6F5-89B0-44DC-83A9-7B5158CAAF1F}"/>
    <cellStyle name="Normal 2 2 10 4" xfId="11144" xr:uid="{FF4A69A7-9D3A-47C9-80ED-F92E862D42D2}"/>
    <cellStyle name="Normal 2 2 10 4 2" xfId="35366" xr:uid="{66EA9EAE-C33D-40A9-8DB3-14E6C9D2643E}"/>
    <cellStyle name="Normal 2 2 10 5" xfId="11145" xr:uid="{E2FEECCE-F8FD-41C0-AAB6-58FD86861B36}"/>
    <cellStyle name="Normal 2 2 10 5 2" xfId="35367" xr:uid="{0DBE73F3-3136-42CE-B097-5D2E9E00CB25}"/>
    <cellStyle name="Normal 2 2 10 6" xfId="51376" xr:uid="{4115E51F-E454-4C3E-BE1B-2B3453C1D5A5}"/>
    <cellStyle name="Normal 2 2 10 7" xfId="35361" xr:uid="{E36708F4-EFE8-44C0-A182-B32845314BBB}"/>
    <cellStyle name="Normal 2 2 11" xfId="11146" xr:uid="{E07BF509-3C02-4CD5-A356-89B0DB5F29EB}"/>
    <cellStyle name="Normal 2 2 11 2" xfId="35368" xr:uid="{7A075AEE-CDB3-4C73-8037-859A5B7FA928}"/>
    <cellStyle name="Normal 2 2 12" xfId="11147" xr:uid="{00DDE0D1-8D00-420E-A7D1-E1D5E96F9EE5}"/>
    <cellStyle name="Normal 2 2 12 2" xfId="35369" xr:uid="{DBCEF2FD-230D-4963-A72F-4F1B27DB3391}"/>
    <cellStyle name="Normal 2 2 13" xfId="11148" xr:uid="{A6544FA7-A6EE-4087-A12B-C55866074507}"/>
    <cellStyle name="Normal 2 2 13 2" xfId="35370" xr:uid="{CAE3F4A1-9389-458E-838D-9AA9D9A29E68}"/>
    <cellStyle name="Normal 2 2 14" xfId="51375" xr:uid="{E8A462E6-302F-4690-9600-D372622952DE}"/>
    <cellStyle name="Normal 2 2 15" xfId="35360" xr:uid="{B39C513B-87F3-4AA3-8618-9EFFB844249F}"/>
    <cellStyle name="Normal 2 2 2" xfId="11149" xr:uid="{05D5B222-6733-422A-BBD4-EC3272840807}"/>
    <cellStyle name="Normal 2 2 2 10" xfId="11150" xr:uid="{AF5B97C6-1A8B-449F-8A40-EA00133247AE}"/>
    <cellStyle name="Normal 2 2 2 10 2" xfId="51380" xr:uid="{60BFA0EF-0A6C-486B-AC71-E8F7FA0E59DD}"/>
    <cellStyle name="Normal 2 2 2 10 3" xfId="35372" xr:uid="{620FF7F7-BB6A-4382-8471-FA7B11CB9C1E}"/>
    <cellStyle name="Normal 2 2 2 11" xfId="11151" xr:uid="{1435B577-D577-4B92-9B50-C07FFF8B39F7}"/>
    <cellStyle name="Normal 2 2 2 11 2" xfId="35373" xr:uid="{80C0E665-8C41-4990-B7FB-BF9030455967}"/>
    <cellStyle name="Normal 2 2 2 12" xfId="11152" xr:uid="{D7721848-AD3C-40B5-B8DF-782A1F77E763}"/>
    <cellStyle name="Normal 2 2 2 12 2" xfId="35374" xr:uid="{D6032A4B-DD0C-43BE-B734-71BB4DE4E0FF}"/>
    <cellStyle name="Normal 2 2 2 13" xfId="51379" xr:uid="{BDE0B5E1-76E0-4253-9500-749858DC6328}"/>
    <cellStyle name="Normal 2 2 2 14" xfId="35371" xr:uid="{901C0C29-4442-4E3E-8BC6-8314C240A552}"/>
    <cellStyle name="Normal 2 2 2 2" xfId="11153" xr:uid="{C1452AE8-659F-428A-BA94-E923D5C00715}"/>
    <cellStyle name="Normal 2 2 2 2 2" xfId="11154" xr:uid="{628BF2BC-6852-4EFB-BDD9-884DACC91FEB}"/>
    <cellStyle name="Normal 2 2 2 2 2 2" xfId="11155" xr:uid="{54D04D90-877E-4ACD-A931-CFE526386809}"/>
    <cellStyle name="Normal 2 2 2 2 2 2 2" xfId="11156" xr:uid="{84C80070-A288-4FE8-9F22-45048C731C3F}"/>
    <cellStyle name="Normal 2 2 2 2 2 2 2 2" xfId="35378" xr:uid="{F60F4ECD-C207-4407-A564-E5DF0B3A955B}"/>
    <cellStyle name="Normal 2 2 2 2 2 2 3" xfId="11157" xr:uid="{CD23C45E-58E5-420E-A3DD-41CC6D291F1C}"/>
    <cellStyle name="Normal 2 2 2 2 2 2 3 2" xfId="35379" xr:uid="{FD2ED0FB-1FAA-4A23-ABDE-58EB256ED0B6}"/>
    <cellStyle name="Normal 2 2 2 2 2 2 4" xfId="51383" xr:uid="{5BEADE19-2922-40A1-AC86-69B0151F8192}"/>
    <cellStyle name="Normal 2 2 2 2 2 2 5" xfId="35377" xr:uid="{23464D57-569E-4F97-81E6-075146DD6CD3}"/>
    <cellStyle name="Normal 2 2 2 2 2 3" xfId="11158" xr:uid="{A6049208-7457-437B-BC1E-C77AF0DFAADC}"/>
    <cellStyle name="Normal 2 2 2 2 2 3 2" xfId="51384" xr:uid="{762C3472-2EE5-4AC9-AE8D-98434746CFC7}"/>
    <cellStyle name="Normal 2 2 2 2 2 3 3" xfId="35380" xr:uid="{995996C0-93EE-490E-BD20-E56B76BC83D2}"/>
    <cellStyle name="Normal 2 2 2 2 2 4" xfId="11159" xr:uid="{322FBFC7-E7B6-4623-9F67-D930E24D9664}"/>
    <cellStyle name="Normal 2 2 2 2 2 4 2" xfId="35381" xr:uid="{1C3F303D-A7F0-4335-8ACD-EDD87127DBE4}"/>
    <cellStyle name="Normal 2 2 2 2 2 5" xfId="11160" xr:uid="{35B2E4B8-B50C-4795-A056-CBFAD8AFA502}"/>
    <cellStyle name="Normal 2 2 2 2 2 5 2" xfId="35382" xr:uid="{B1FBB5AA-ECE0-4C5E-8013-432F9823790E}"/>
    <cellStyle name="Normal 2 2 2 2 2 6" xfId="51382" xr:uid="{CCF36DB0-DCC5-4909-878F-4661249EAE7E}"/>
    <cellStyle name="Normal 2 2 2 2 2 7" xfId="35376" xr:uid="{707E18BD-F1F2-40D8-B23E-95D3E30763A9}"/>
    <cellStyle name="Normal 2 2 2 2 3" xfId="11161" xr:uid="{97FCCC42-46A4-49EA-8863-0F00D38B9C6C}"/>
    <cellStyle name="Normal 2 2 2 2 3 2" xfId="11162" xr:uid="{B953C920-19CD-425A-86F0-1BB23CABA033}"/>
    <cellStyle name="Normal 2 2 2 2 3 2 2" xfId="35384" xr:uid="{A85AE514-00CA-4AC5-B17E-995D413091B0}"/>
    <cellStyle name="Normal 2 2 2 2 3 3" xfId="11163" xr:uid="{BFD5CDFB-4370-4911-9F8B-3FA28C65CB37}"/>
    <cellStyle name="Normal 2 2 2 2 3 3 2" xfId="35385" xr:uid="{5FD7271C-0970-47B1-B231-752ACED4F199}"/>
    <cellStyle name="Normal 2 2 2 2 3 4" xfId="11164" xr:uid="{4BD5BFA3-821F-4CB4-8341-9579318B89C3}"/>
    <cellStyle name="Normal 2 2 2 2 3 4 2" xfId="35386" xr:uid="{2EF7B5A2-8978-4842-B8F6-DAC1C385B195}"/>
    <cellStyle name="Normal 2 2 2 2 3 5" xfId="51385" xr:uid="{935876F1-FBF4-4ABD-B700-6BEBEFE3D173}"/>
    <cellStyle name="Normal 2 2 2 2 3 6" xfId="35383" xr:uid="{796C2E65-563A-49BF-844E-A29F232F5C88}"/>
    <cellStyle name="Normal 2 2 2 2 4" xfId="11165" xr:uid="{700CF8AF-5660-47B0-9569-F4FC8264F458}"/>
    <cellStyle name="Normal 2 2 2 2 4 2" xfId="11166" xr:uid="{9D9A9D15-A420-4802-BBF0-6D47DF99589F}"/>
    <cellStyle name="Normal 2 2 2 2 4 2 2" xfId="35388" xr:uid="{E204D4BC-A65D-43C5-AC67-618C805CB687}"/>
    <cellStyle name="Normal 2 2 2 2 4 3" xfId="11167" xr:uid="{8A32D85F-EEE1-4E91-9E02-A8C092286826}"/>
    <cellStyle name="Normal 2 2 2 2 4 3 2" xfId="35389" xr:uid="{84B30B98-4E9C-4CE6-8C01-E8AE722D6BA0}"/>
    <cellStyle name="Normal 2 2 2 2 4 4" xfId="11168" xr:uid="{747C5F67-46C6-4D67-94FC-BFAB90D8C6F9}"/>
    <cellStyle name="Normal 2 2 2 2 4 4 2" xfId="35390" xr:uid="{208BE0D2-7735-4583-9964-03DC284AA46B}"/>
    <cellStyle name="Normal 2 2 2 2 4 5" xfId="51386" xr:uid="{3421235A-5476-4FE6-AA29-FB9AF5E0F06D}"/>
    <cellStyle name="Normal 2 2 2 2 4 6" xfId="35387" xr:uid="{B5EACC9C-EC1A-47EC-A4C0-9ABD859AD642}"/>
    <cellStyle name="Normal 2 2 2 2 5" xfId="11169" xr:uid="{44C4F01F-66F7-498A-A128-4D0925CF6DCA}"/>
    <cellStyle name="Normal 2 2 2 2 5 2" xfId="35391" xr:uid="{E726E751-0238-4B6E-9EF5-0FEA5ABD9881}"/>
    <cellStyle name="Normal 2 2 2 2 6" xfId="11170" xr:uid="{FB8D212C-8DB0-44D7-A0B3-AA37585DB2F7}"/>
    <cellStyle name="Normal 2 2 2 2 6 2" xfId="35392" xr:uid="{7A481963-F434-470D-94A1-A159CC370278}"/>
    <cellStyle name="Normal 2 2 2 2 7" xfId="11171" xr:uid="{D5C0F14A-F119-431E-8BB7-FA03E85F88FC}"/>
    <cellStyle name="Normal 2 2 2 2 7 2" xfId="35393" xr:uid="{F55A9766-2EB3-41F4-9639-E7FCC9E58619}"/>
    <cellStyle name="Normal 2 2 2 2 8" xfId="51381" xr:uid="{8E3EBE94-D45C-43D7-B6A9-FA752EF3C1E4}"/>
    <cellStyle name="Normal 2 2 2 2 9" xfId="35375" xr:uid="{FA85861E-488D-4CB3-B357-7805A503599C}"/>
    <cellStyle name="Normal 2 2 2 3" xfId="11172" xr:uid="{81E4B5A5-44AD-4E4C-99A0-02C896736CEA}"/>
    <cellStyle name="Normal 2 2 2 3 2" xfId="11173" xr:uid="{051C9903-E9A5-4638-B112-64BBD39D1214}"/>
    <cellStyle name="Normal 2 2 2 3 2 2" xfId="11174" xr:uid="{0509ED9A-7E7F-46F3-87A5-9FD6787A6BC8}"/>
    <cellStyle name="Normal 2 2 2 3 2 2 2" xfId="35396" xr:uid="{FCC4E94A-45D4-48C5-9E8A-CB2B72CC9D3C}"/>
    <cellStyle name="Normal 2 2 2 3 2 3" xfId="35395" xr:uid="{770A5C9F-AE09-4645-845B-923D6A4D3242}"/>
    <cellStyle name="Normal 2 2 2 3 3" xfId="11175" xr:uid="{94C8D4EE-F295-4E41-A210-950A4AB68ABE}"/>
    <cellStyle name="Normal 2 2 2 3 3 2" xfId="11176" xr:uid="{F6DC92E7-8A86-4340-B2ED-A80241C417D8}"/>
    <cellStyle name="Normal 2 2 2 3 3 2 2" xfId="35398" xr:uid="{7DC70611-6BCA-4C91-9605-5B57EF74E431}"/>
    <cellStyle name="Normal 2 2 2 3 3 3" xfId="35397" xr:uid="{366A7DF8-9CF4-4ED9-8AE1-EC7F223AFE41}"/>
    <cellStyle name="Normal 2 2 2 3 4" xfId="11177" xr:uid="{044140CA-DE49-41B1-B7BA-80430DDE3E3D}"/>
    <cellStyle name="Normal 2 2 2 3 4 2" xfId="11178" xr:uid="{4F452682-B595-481D-A712-33D334913290}"/>
    <cellStyle name="Normal 2 2 2 3 4 2 2" xfId="35400" xr:uid="{A1FA2C95-8A95-4E01-BA88-88604CAD654C}"/>
    <cellStyle name="Normal 2 2 2 3 4 3" xfId="35399" xr:uid="{1B7D1AD9-41C0-4D15-8D8A-1492D92AAD34}"/>
    <cellStyle name="Normal 2 2 2 3 5" xfId="11179" xr:uid="{118EFE6B-A572-48F5-A1A1-4067427BC7B8}"/>
    <cellStyle name="Normal 2 2 2 3 5 2" xfId="35401" xr:uid="{1F42899E-7E00-4E6F-91FF-CAC38FE871C9}"/>
    <cellStyle name="Normal 2 2 2 3 6" xfId="11180" xr:uid="{CFA8B47F-6D78-4A53-9E7F-C41A25C95B0C}"/>
    <cellStyle name="Normal 2 2 2 3 6 2" xfId="35402" xr:uid="{C274B641-D0A6-4313-8D5C-C992002EBD0D}"/>
    <cellStyle name="Normal 2 2 2 3 7" xfId="11181" xr:uid="{05A074CE-CD76-486C-B9A4-7D1EA667A6B5}"/>
    <cellStyle name="Normal 2 2 2 3 7 2" xfId="35403" xr:uid="{CEFD447B-E310-40F4-BA49-9D6E63BB62A7}"/>
    <cellStyle name="Normal 2 2 2 3 8" xfId="51387" xr:uid="{BE6D2911-6F8B-4879-82E9-99E5CFA36519}"/>
    <cellStyle name="Normal 2 2 2 3 9" xfId="35394" xr:uid="{0844A508-6F5B-428D-AE66-DC7C6707D17C}"/>
    <cellStyle name="Normal 2 2 2 4" xfId="11182" xr:uid="{BFC287C0-A160-4F09-A0A5-4DD74B8889F0}"/>
    <cellStyle name="Normal 2 2 2 4 2" xfId="11183" xr:uid="{28D34B1F-0DA1-49A8-AC77-C4D0E9CD353C}"/>
    <cellStyle name="Normal 2 2 2 4 2 2" xfId="11184" xr:uid="{0FADC2EE-236F-48D1-B619-8D68E92DCF82}"/>
    <cellStyle name="Normal 2 2 2 4 2 2 2" xfId="35406" xr:uid="{941D67A0-5E41-4892-9A76-427B76CD746C}"/>
    <cellStyle name="Normal 2 2 2 4 2 3" xfId="35405" xr:uid="{82FF68C9-338A-48BE-BD0D-B8EDD51216E8}"/>
    <cellStyle name="Normal 2 2 2 4 3" xfId="11185" xr:uid="{34A459AE-1631-474D-97FE-C51028DE9278}"/>
    <cellStyle name="Normal 2 2 2 4 3 2" xfId="11186" xr:uid="{75DFAFA2-A7B6-4245-B09C-CAA7BC38B408}"/>
    <cellStyle name="Normal 2 2 2 4 3 2 2" xfId="35408" xr:uid="{3D751AED-586C-43AE-84EF-D8BDCD98ED1C}"/>
    <cellStyle name="Normal 2 2 2 4 3 3" xfId="35407" xr:uid="{1A4ED3E0-D9EF-4DF6-BC78-B5B4685F4CC7}"/>
    <cellStyle name="Normal 2 2 2 4 4" xfId="11187" xr:uid="{C26F0AE4-168E-49D3-9138-ABB421264B98}"/>
    <cellStyle name="Normal 2 2 2 4 4 2" xfId="11188" xr:uid="{0C699897-85B0-4E28-8388-06EBE7ABE314}"/>
    <cellStyle name="Normal 2 2 2 4 4 2 2" xfId="35410" xr:uid="{4278CE77-686F-481C-9935-89704CA59100}"/>
    <cellStyle name="Normal 2 2 2 4 4 3" xfId="35409" xr:uid="{C80703A2-AE99-46BE-963C-735248D7223B}"/>
    <cellStyle name="Normal 2 2 2 4 5" xfId="11189" xr:uid="{03F871F5-53E5-4276-BAA8-A4A29CBE0EE8}"/>
    <cellStyle name="Normal 2 2 2 4 5 2" xfId="35411" xr:uid="{FE14BFC7-626D-46A5-A840-7504EFF245A5}"/>
    <cellStyle name="Normal 2 2 2 4 6" xfId="11190" xr:uid="{11DFD025-6B28-44D6-B5E0-F88BBC0B5264}"/>
    <cellStyle name="Normal 2 2 2 4 6 2" xfId="35412" xr:uid="{3BA40A3B-F98B-4BFA-A364-50F34845D1A0}"/>
    <cellStyle name="Normal 2 2 2 4 7" xfId="11191" xr:uid="{FCC691A2-5376-408E-828B-8AFC6EA8DBBA}"/>
    <cellStyle name="Normal 2 2 2 4 7 2" xfId="35413" xr:uid="{783BAAA4-DB06-4AB0-959D-C0F7C72B3620}"/>
    <cellStyle name="Normal 2 2 2 4 8" xfId="51388" xr:uid="{CE109694-0155-473A-B97E-04012E4ADE51}"/>
    <cellStyle name="Normal 2 2 2 4 9" xfId="35404" xr:uid="{99D6EEE4-EA3C-49CC-9E60-5A0C9AA4080A}"/>
    <cellStyle name="Normal 2 2 2 5" xfId="11192" xr:uid="{DB2D143F-6D86-49E1-BF66-271D4674FD1B}"/>
    <cellStyle name="Normal 2 2 2 5 2" xfId="11193" xr:uid="{1BBB682A-BF1A-4075-82EA-82BC788B62D0}"/>
    <cellStyle name="Normal 2 2 2 5 2 2" xfId="11194" xr:uid="{078AD785-28FD-4971-8252-6116F915AD61}"/>
    <cellStyle name="Normal 2 2 2 5 2 2 2" xfId="35416" xr:uid="{A5F99E0B-0255-4003-A8AD-88810F8889F7}"/>
    <cellStyle name="Normal 2 2 2 5 2 3" xfId="35415" xr:uid="{FDA1BE1E-0A8F-4DEE-A2F9-BC7FA8075746}"/>
    <cellStyle name="Normal 2 2 2 5 3" xfId="11195" xr:uid="{264A725E-EEBB-4B42-934E-56A983129CA9}"/>
    <cellStyle name="Normal 2 2 2 5 3 2" xfId="11196" xr:uid="{C428B8EB-0A54-4AAC-BA70-128F4870D027}"/>
    <cellStyle name="Normal 2 2 2 5 3 2 2" xfId="35418" xr:uid="{EC77E456-473E-4169-B778-D9C763F36658}"/>
    <cellStyle name="Normal 2 2 2 5 3 3" xfId="35417" xr:uid="{D5C063FD-615C-4101-88E0-CD78B420CE65}"/>
    <cellStyle name="Normal 2 2 2 5 4" xfId="11197" xr:uid="{C0F65978-FB13-4369-9DBB-70A0867E696C}"/>
    <cellStyle name="Normal 2 2 2 5 4 2" xfId="11198" xr:uid="{9C9A6587-037C-40A0-92D1-2F23EE625128}"/>
    <cellStyle name="Normal 2 2 2 5 4 2 2" xfId="35420" xr:uid="{7303D78B-E99E-44DE-A9E7-A27DE2B0B808}"/>
    <cellStyle name="Normal 2 2 2 5 4 3" xfId="35419" xr:uid="{E4D60169-5996-4E89-AF78-7BB2969C7425}"/>
    <cellStyle name="Normal 2 2 2 5 5" xfId="11199" xr:uid="{FC035B51-559E-49B2-B4C2-AC8389E7AC76}"/>
    <cellStyle name="Normal 2 2 2 5 5 2" xfId="35421" xr:uid="{AF949489-29CE-446C-BB14-0B9ED8C09F08}"/>
    <cellStyle name="Normal 2 2 2 5 6" xfId="11200" xr:uid="{F0B9AD3D-A89B-47B5-B8AE-7EF7E2E78608}"/>
    <cellStyle name="Normal 2 2 2 5 6 2" xfId="35422" xr:uid="{58A43CDA-05E4-4900-989B-90067DC02FB1}"/>
    <cellStyle name="Normal 2 2 2 5 7" xfId="11201" xr:uid="{36BC821F-7C3A-4A65-B0F4-DDE30DA7DAA8}"/>
    <cellStyle name="Normal 2 2 2 5 7 2" xfId="35423" xr:uid="{9429C7C6-133C-45D2-97A1-25775C37A58A}"/>
    <cellStyle name="Normal 2 2 2 5 8" xfId="51389" xr:uid="{FB3F2AC9-5896-4340-847E-033698060ACC}"/>
    <cellStyle name="Normal 2 2 2 5 9" xfId="35414" xr:uid="{7A8E942C-2026-4C93-894E-6527413C745C}"/>
    <cellStyle name="Normal 2 2 2 6" xfId="11202" xr:uid="{ECE88558-9C97-42C4-A21D-945F51149E93}"/>
    <cellStyle name="Normal 2 2 2 6 2" xfId="11203" xr:uid="{BDC1C344-CEF4-414C-9C75-9BE62ADA5818}"/>
    <cellStyle name="Normal 2 2 2 6 2 2" xfId="11204" xr:uid="{EE7CD144-66D8-403E-8F80-0340802B3BC6}"/>
    <cellStyle name="Normal 2 2 2 6 2 2 2" xfId="35426" xr:uid="{8FCDB973-AE9B-44FD-9801-C483E0810C3B}"/>
    <cellStyle name="Normal 2 2 2 6 2 3" xfId="35425" xr:uid="{8FD761F1-E466-4309-A3FD-37A734DE3232}"/>
    <cellStyle name="Normal 2 2 2 6 3" xfId="11205" xr:uid="{114A842D-FCE4-49E9-AAAB-C608E766A4EB}"/>
    <cellStyle name="Normal 2 2 2 6 3 2" xfId="11206" xr:uid="{11B41668-D847-4637-93E5-E104DF3A4B5F}"/>
    <cellStyle name="Normal 2 2 2 6 3 2 2" xfId="35428" xr:uid="{DC510CE1-C26D-435A-8E7C-CCDA5C40C016}"/>
    <cellStyle name="Normal 2 2 2 6 3 3" xfId="35427" xr:uid="{8DD25796-7998-41A6-B1E2-2C90839E2828}"/>
    <cellStyle name="Normal 2 2 2 6 4" xfId="11207" xr:uid="{B84EC8A0-7D8B-41B8-8436-D404AA48221F}"/>
    <cellStyle name="Normal 2 2 2 6 4 2" xfId="11208" xr:uid="{D3414F00-0821-4456-8880-76D69D9F8FF4}"/>
    <cellStyle name="Normal 2 2 2 6 4 2 2" xfId="35430" xr:uid="{EE969306-1C2E-4C04-96BE-3D27EBCFEC14}"/>
    <cellStyle name="Normal 2 2 2 6 4 3" xfId="35429" xr:uid="{322CA763-C1B9-4B99-8C0F-C5408360B9B4}"/>
    <cellStyle name="Normal 2 2 2 6 5" xfId="11209" xr:uid="{72E8A588-3729-47A6-8A58-75DE75FB6DD4}"/>
    <cellStyle name="Normal 2 2 2 6 5 2" xfId="35431" xr:uid="{8FADAFA5-DD2D-4421-AE1A-372D110FB1A2}"/>
    <cellStyle name="Normal 2 2 2 6 6" xfId="11210" xr:uid="{3F5EAD4A-3066-4944-B0C4-A726B3311C83}"/>
    <cellStyle name="Normal 2 2 2 6 6 2" xfId="35432" xr:uid="{9B2EAD86-7AAB-471D-8949-9BA504DC2680}"/>
    <cellStyle name="Normal 2 2 2 6 7" xfId="11211" xr:uid="{A82F012B-D656-41B5-917B-F98454795250}"/>
    <cellStyle name="Normal 2 2 2 6 7 2" xfId="35433" xr:uid="{CAE020F3-8F09-4664-A255-6FE315D77A0F}"/>
    <cellStyle name="Normal 2 2 2 6 8" xfId="51390" xr:uid="{20CE027F-1ED7-413E-A8EF-7A11C4FCFB83}"/>
    <cellStyle name="Normal 2 2 2 6 9" xfId="35424" xr:uid="{91CD6FA6-D664-4126-8A64-BEC57DD9EEF0}"/>
    <cellStyle name="Normal 2 2 2 7" xfId="11212" xr:uid="{CBE2B4E2-E317-402D-9649-DF0AF345D774}"/>
    <cellStyle name="Normal 2 2 2 7 2" xfId="11213" xr:uid="{ACE1DB07-47BD-4CBD-83C5-2DC5C28646AA}"/>
    <cellStyle name="Normal 2 2 2 7 2 2" xfId="11214" xr:uid="{C9A28DC2-2198-4204-B481-CFA0C4F4D656}"/>
    <cellStyle name="Normal 2 2 2 7 2 2 2" xfId="35436" xr:uid="{DD3A71FF-4CB5-4421-8E45-F1FC86C8C8E9}"/>
    <cellStyle name="Normal 2 2 2 7 2 3" xfId="35435" xr:uid="{6B43817A-1D52-4280-8299-C7CADA42140C}"/>
    <cellStyle name="Normal 2 2 2 7 3" xfId="11215" xr:uid="{152B4C2E-8C22-41DC-8294-1BC01083CB0E}"/>
    <cellStyle name="Normal 2 2 2 7 3 2" xfId="35437" xr:uid="{9696F41E-1759-46FD-8703-0C02D460C3F4}"/>
    <cellStyle name="Normal 2 2 2 7 4" xfId="11216" xr:uid="{3E5CF8A7-F1DF-4E86-97C9-553D58498002}"/>
    <cellStyle name="Normal 2 2 2 7 4 2" xfId="35438" xr:uid="{214A95CB-87B4-4D5C-AC18-074510093C05}"/>
    <cellStyle name="Normal 2 2 2 7 5" xfId="11217" xr:uid="{85369BE1-5212-4D03-9AB2-7A1764347EC7}"/>
    <cellStyle name="Normal 2 2 2 7 5 2" xfId="35439" xr:uid="{FF6C249E-21AF-433E-AAB2-5E0FC4DBF65F}"/>
    <cellStyle name="Normal 2 2 2 7 6" xfId="51391" xr:uid="{03365FC0-80D0-4633-951D-B8BB0A42B345}"/>
    <cellStyle name="Normal 2 2 2 7 7" xfId="35434" xr:uid="{28CA3A1E-1D45-433D-A89B-9E82ACA589DA}"/>
    <cellStyle name="Normal 2 2 2 8" xfId="11218" xr:uid="{7C2EC081-F5EF-447F-9FB2-986A62FBE157}"/>
    <cellStyle name="Normal 2 2 2 8 2" xfId="11219" xr:uid="{724F3F87-F89D-4DF8-9617-E939FD450954}"/>
    <cellStyle name="Normal 2 2 2 8 2 2" xfId="35441" xr:uid="{2F23DE34-4468-43EB-98FE-3AF3FAF5556E}"/>
    <cellStyle name="Normal 2 2 2 8 3" xfId="11220" xr:uid="{EBAF5272-2218-4B9E-B53A-7CF9BAC3DB5F}"/>
    <cellStyle name="Normal 2 2 2 8 3 2" xfId="35442" xr:uid="{5DBAFF96-A822-4122-93D8-4F3C2603D5B0}"/>
    <cellStyle name="Normal 2 2 2 8 4" xfId="51392" xr:uid="{5B22EC87-2A06-45BB-82D8-F9E42A0F4F9D}"/>
    <cellStyle name="Normal 2 2 2 8 5" xfId="35440" xr:uid="{DD023CF7-2B34-4B95-A88B-6C645A56B1DC}"/>
    <cellStyle name="Normal 2 2 2 9" xfId="11221" xr:uid="{90F051C9-A3F4-4BA1-8342-0EFC7C0BDDDA}"/>
    <cellStyle name="Normal 2 2 2 9 2" xfId="51393" xr:uid="{2A2EE28B-2815-4E35-8FB3-081E51E92E59}"/>
    <cellStyle name="Normal 2 2 2 9 3" xfId="35443" xr:uid="{2E5F55A7-CD18-41FA-BA1B-DB59768B37C9}"/>
    <cellStyle name="Normal 2 2 3" xfId="11222" xr:uid="{AC343648-FBBA-4199-A3E0-9646FF3BF48E}"/>
    <cellStyle name="Normal 2 2 3 10" xfId="35444" xr:uid="{3D54AE0D-4274-43F9-815B-B742E57CF841}"/>
    <cellStyle name="Normal 2 2 3 2" xfId="11223" xr:uid="{316B6910-E4B4-4A1F-9EDF-8B4D883BD780}"/>
    <cellStyle name="Normal 2 2 3 2 2" xfId="11224" xr:uid="{BFED4A0D-69BB-413D-896B-4886DB6E876C}"/>
    <cellStyle name="Normal 2 2 3 2 2 2" xfId="11225" xr:uid="{2EDAF80D-5BE5-4058-A24E-EF93348B96DC}"/>
    <cellStyle name="Normal 2 2 3 2 2 2 2" xfId="35447" xr:uid="{0DFB24FD-301E-47D2-BA24-797018311190}"/>
    <cellStyle name="Normal 2 2 3 2 2 3" xfId="35446" xr:uid="{2720BB97-3014-4535-9FBE-3761442A2C24}"/>
    <cellStyle name="Normal 2 2 3 2 3" xfId="11226" xr:uid="{F46DCC6B-B611-4C70-9606-67C47C67AB99}"/>
    <cellStyle name="Normal 2 2 3 2 3 2" xfId="11227" xr:uid="{538A6D8B-424B-4539-AB4E-21807D88292C}"/>
    <cellStyle name="Normal 2 2 3 2 3 2 2" xfId="35449" xr:uid="{A97DBBD8-C0B1-4433-81C0-98A971C1D60E}"/>
    <cellStyle name="Normal 2 2 3 2 3 3" xfId="35448" xr:uid="{0DE4481B-62DB-49A2-8912-851AC1EDD627}"/>
    <cellStyle name="Normal 2 2 3 2 4" xfId="11228" xr:uid="{65BE96F2-DDD1-466D-B46B-02FACA3029F6}"/>
    <cellStyle name="Normal 2 2 3 2 4 2" xfId="11229" xr:uid="{EEED8B8D-7426-4DCE-9868-4CE1CBF3E174}"/>
    <cellStyle name="Normal 2 2 3 2 4 2 2" xfId="35451" xr:uid="{40BC8435-82A5-49F0-A641-237ABD63CD63}"/>
    <cellStyle name="Normal 2 2 3 2 4 3" xfId="35450" xr:uid="{F135B820-B9CB-4578-8832-722703C69B49}"/>
    <cellStyle name="Normal 2 2 3 2 5" xfId="11230" xr:uid="{6433DF93-A2B3-4C8D-AD84-822486C58B70}"/>
    <cellStyle name="Normal 2 2 3 2 5 2" xfId="35452" xr:uid="{B951F40B-19B5-4522-A455-093EB4A34AA0}"/>
    <cellStyle name="Normal 2 2 3 2 6" xfId="11231" xr:uid="{B6C406EC-FF7E-47C3-901B-DD6FA1095510}"/>
    <cellStyle name="Normal 2 2 3 2 6 2" xfId="35453" xr:uid="{B2599297-F46E-4226-AE67-2784E1BED9AE}"/>
    <cellStyle name="Normal 2 2 3 2 7" xfId="11232" xr:uid="{BB11D37E-813E-4D10-9670-5A7290BC290C}"/>
    <cellStyle name="Normal 2 2 3 2 7 2" xfId="35454" xr:uid="{63581C58-26C9-44A3-A7AB-55769C8FC8D6}"/>
    <cellStyle name="Normal 2 2 3 2 8" xfId="51395" xr:uid="{F6111CEF-7FF7-4CFA-B2DD-85860DE8FB83}"/>
    <cellStyle name="Normal 2 2 3 2 9" xfId="35445" xr:uid="{666A2DCB-39E2-4201-94A0-8D9E9DE6577A}"/>
    <cellStyle name="Normal 2 2 3 3" xfId="11233" xr:uid="{94ABD16A-800C-41A5-A8E9-D5FB694352E2}"/>
    <cellStyle name="Normal 2 2 3 3 2" xfId="11234" xr:uid="{B717C1F1-D70B-41F6-840A-3CB80EF11CEA}"/>
    <cellStyle name="Normal 2 2 3 3 2 2" xfId="35456" xr:uid="{DC84AA67-BE22-4775-B76B-9D1E5AFC7C0F}"/>
    <cellStyle name="Normal 2 2 3 3 3" xfId="35455" xr:uid="{F7776E2F-CAA9-4DD3-92FB-F8B0516565EA}"/>
    <cellStyle name="Normal 2 2 3 4" xfId="11235" xr:uid="{00DB37D7-3C74-4B0B-9B14-B236DBF7F1D3}"/>
    <cellStyle name="Normal 2 2 3 4 2" xfId="11236" xr:uid="{4827578C-F21A-4080-AC9A-B12C18801799}"/>
    <cellStyle name="Normal 2 2 3 4 2 2" xfId="35458" xr:uid="{8F752154-73C4-4C12-BD9F-BDE7A1FC13D5}"/>
    <cellStyle name="Normal 2 2 3 4 3" xfId="35457" xr:uid="{5481BCA6-F37E-4A49-8042-0C54BE806240}"/>
    <cellStyle name="Normal 2 2 3 5" xfId="11237" xr:uid="{10BABA34-2312-451E-A018-90F6DFB28D64}"/>
    <cellStyle name="Normal 2 2 3 5 2" xfId="11238" xr:uid="{E4FC4A14-DDE2-4A56-B74F-9EFCA2A5810A}"/>
    <cellStyle name="Normal 2 2 3 5 2 2" xfId="35460" xr:uid="{942719A5-6424-4980-A454-6600CE46F8CA}"/>
    <cellStyle name="Normal 2 2 3 5 3" xfId="35459" xr:uid="{1C0DCE5C-6031-49DA-9E46-F6CBE9A9154A}"/>
    <cellStyle name="Normal 2 2 3 6" xfId="11239" xr:uid="{3975F074-25BC-425B-8396-19CC763A3FF1}"/>
    <cellStyle name="Normal 2 2 3 6 2" xfId="35461" xr:uid="{163AF2E7-797E-4955-A0DA-771C6A1A377F}"/>
    <cellStyle name="Normal 2 2 3 7" xfId="11240" xr:uid="{E7FDB168-4CAB-4D1B-8734-A8605A43AB90}"/>
    <cellStyle name="Normal 2 2 3 7 2" xfId="35462" xr:uid="{4A6A5FAF-C699-471E-A5DC-8BE4B89BE41A}"/>
    <cellStyle name="Normal 2 2 3 8" xfId="11241" xr:uid="{1CE178FE-BEB3-49E6-8197-83B1E0CF9065}"/>
    <cellStyle name="Normal 2 2 3 8 2" xfId="35463" xr:uid="{F50F7E3F-DBC3-40DC-9149-FB09DCF2DAA9}"/>
    <cellStyle name="Normal 2 2 3 9" xfId="51394" xr:uid="{415CA558-AD13-4428-80D3-E4A390FEBCAF}"/>
    <cellStyle name="Normal 2 2 4" xfId="11242" xr:uid="{73845987-BC87-4F4A-9F45-19E811F7726F}"/>
    <cellStyle name="Normal 2 2 4 2" xfId="11243" xr:uid="{2052CCE6-F8F3-4C7C-A8BD-7F7E143FD848}"/>
    <cellStyle name="Normal 2 2 4 2 2" xfId="11244" xr:uid="{FD85D26E-8515-4CE6-A5E4-CE28D0756B66}"/>
    <cellStyle name="Normal 2 2 4 2 2 2" xfId="11245" xr:uid="{AAFBA6DF-6936-4444-BBBD-A17E98349FF1}"/>
    <cellStyle name="Normal 2 2 4 2 2 2 2" xfId="35467" xr:uid="{8BE45DB4-E785-44FF-BC12-EE15A536785B}"/>
    <cellStyle name="Normal 2 2 4 2 2 3" xfId="35466" xr:uid="{E2C72D04-5F3D-4784-938B-65B160EE1A02}"/>
    <cellStyle name="Normal 2 2 4 2 3" xfId="11246" xr:uid="{55CA9845-FAC4-41ED-9194-E2A37CE32F27}"/>
    <cellStyle name="Normal 2 2 4 2 3 2" xfId="35468" xr:uid="{41591990-4926-415A-97AB-C8BEFE246479}"/>
    <cellStyle name="Normal 2 2 4 2 4" xfId="35465" xr:uid="{3AEC083D-C5B8-4A58-9821-D568157E7728}"/>
    <cellStyle name="Normal 2 2 4 3" xfId="11247" xr:uid="{9E3CC472-E213-4DF2-9F5F-E769B0D46E2C}"/>
    <cellStyle name="Normal 2 2 4 3 2" xfId="35469" xr:uid="{95CD119F-EDFB-4885-98E8-847412E0355D}"/>
    <cellStyle name="Normal 2 2 4 4" xfId="11248" xr:uid="{A4C7EDB4-9F26-4C88-AEE6-2304BF471AED}"/>
    <cellStyle name="Normal 2 2 4 4 2" xfId="35470" xr:uid="{FF4FB4AA-2FCD-48E3-BB4A-BB9AD4FBB57B}"/>
    <cellStyle name="Normal 2 2 4 5" xfId="11249" xr:uid="{0B7497E7-8624-4BDF-9CB3-E3AE088B55CE}"/>
    <cellStyle name="Normal 2 2 4 5 2" xfId="35471" xr:uid="{BDBB0C4A-97BC-47CB-9C37-F54D7BBB70CF}"/>
    <cellStyle name="Normal 2 2 4 6" xfId="51396" xr:uid="{6DAFA56C-C1AC-4CAC-AB02-3A995266C954}"/>
    <cellStyle name="Normal 2 2 4 7" xfId="35464" xr:uid="{61AAFEB2-56D0-4423-A19A-80C5E132E57D}"/>
    <cellStyle name="Normal 2 2 5" xfId="11250" xr:uid="{E8305872-6732-4C24-A1C5-E74DFE5FFC81}"/>
    <cellStyle name="Normal 2 2 5 2" xfId="11251" xr:uid="{C8A4BA4C-1F5E-417B-B79F-0B7A619D59F6}"/>
    <cellStyle name="Normal 2 2 5 2 2" xfId="11252" xr:uid="{5C2FCA6B-3C9C-4D51-8EC8-2D5F26E70949}"/>
    <cellStyle name="Normal 2 2 5 2 2 2" xfId="11253" xr:uid="{1D7EFFE3-A641-4E76-BAE8-D8509E70A6A2}"/>
    <cellStyle name="Normal 2 2 5 2 2 2 2" xfId="35475" xr:uid="{F14CDF8B-99CE-47F9-B29C-75833483699F}"/>
    <cellStyle name="Normal 2 2 5 2 2 3" xfId="35474" xr:uid="{1BCCC87B-5BEC-4DD8-B55B-56584B111B1F}"/>
    <cellStyle name="Normal 2 2 5 2 3" xfId="11254" xr:uid="{56333818-C36B-4266-AC8A-B4A265388851}"/>
    <cellStyle name="Normal 2 2 5 2 3 2" xfId="35476" xr:uid="{208C9A99-0BE3-4C43-B526-031904C6E971}"/>
    <cellStyle name="Normal 2 2 5 2 4" xfId="35473" xr:uid="{15E90414-579E-4DA8-ABB9-F004B8089244}"/>
    <cellStyle name="Normal 2 2 5 3" xfId="11255" xr:uid="{24C0F577-B0D4-4831-A7D7-1817EB5A571D}"/>
    <cellStyle name="Normal 2 2 5 3 2" xfId="11256" xr:uid="{202E5A8E-D504-43C3-B87A-5DB6EE3758EB}"/>
    <cellStyle name="Normal 2 2 5 3 2 2" xfId="35478" xr:uid="{E175ABBE-69EB-4D9A-BAF0-0B02465ABE97}"/>
    <cellStyle name="Normal 2 2 5 3 3" xfId="35477" xr:uid="{D872B8F4-C027-402C-B2ED-548D33207B02}"/>
    <cellStyle name="Normal 2 2 5 4" xfId="11257" xr:uid="{502A44AA-4DCA-49C4-919D-2B7E47F2B549}"/>
    <cellStyle name="Normal 2 2 5 4 2" xfId="35479" xr:uid="{365CD241-9A1F-483F-94FD-1F482E19E7E1}"/>
    <cellStyle name="Normal 2 2 5 5" xfId="11258" xr:uid="{8DE0E531-B02C-401F-B63C-BD0CBCB2D52F}"/>
    <cellStyle name="Normal 2 2 5 5 2" xfId="35480" xr:uid="{2F5B9F13-763B-4501-8025-167F04C099B0}"/>
    <cellStyle name="Normal 2 2 5 6" xfId="11259" xr:uid="{57C1A059-DBAC-4558-9D40-30237C65A66C}"/>
    <cellStyle name="Normal 2 2 5 6 2" xfId="35481" xr:uid="{BAEA1651-EB2D-4951-B6EC-ADFE7813D810}"/>
    <cellStyle name="Normal 2 2 5 7" xfId="51397" xr:uid="{7796F66E-EAEC-4A1C-B388-5D04664B4DF1}"/>
    <cellStyle name="Normal 2 2 5 8" xfId="35472" xr:uid="{6A2BF80D-02D7-4627-96DA-6C3D1F618342}"/>
    <cellStyle name="Normal 2 2 6" xfId="11260" xr:uid="{AD508BE5-AC21-4E9C-B517-4A7C372794EF}"/>
    <cellStyle name="Normal 2 2 6 2" xfId="11261" xr:uid="{7816512D-7B1A-43F7-B1F4-D32681604EF2}"/>
    <cellStyle name="Normal 2 2 6 2 2" xfId="11262" xr:uid="{D043EAD5-197C-4742-B6DB-90B82122C44D}"/>
    <cellStyle name="Normal 2 2 6 2 2 2" xfId="11263" xr:uid="{362E095A-56F5-43ED-A687-669E8D926EF8}"/>
    <cellStyle name="Normal 2 2 6 2 2 2 2" xfId="35485" xr:uid="{72EFE99E-E7FF-48F7-9DC5-57116A4AC2CC}"/>
    <cellStyle name="Normal 2 2 6 2 2 3" xfId="35484" xr:uid="{7BB32298-B1CA-4DDF-B042-A6261E57329E}"/>
    <cellStyle name="Normal 2 2 6 2 3" xfId="11264" xr:uid="{C2F2850D-2F2C-46B5-AA85-70544A6D2D92}"/>
    <cellStyle name="Normal 2 2 6 2 3 2" xfId="35486" xr:uid="{8ADCE056-471A-4297-89F2-1B009FCAFAE2}"/>
    <cellStyle name="Normal 2 2 6 2 4" xfId="35483" xr:uid="{A5427823-6A02-4214-A184-66ADE68F452D}"/>
    <cellStyle name="Normal 2 2 6 3" xfId="11265" xr:uid="{F48225B7-EEDE-47E9-9CE6-411496DA0D8A}"/>
    <cellStyle name="Normal 2 2 6 3 2" xfId="11266" xr:uid="{7088797A-8B70-4DEE-94C8-D62450A46A93}"/>
    <cellStyle name="Normal 2 2 6 3 2 2" xfId="35488" xr:uid="{776504C3-A72E-49D0-991D-F20D7AA08B1E}"/>
    <cellStyle name="Normal 2 2 6 3 3" xfId="35487" xr:uid="{725AADF6-50D6-44C5-A442-1AE53C4209ED}"/>
    <cellStyle name="Normal 2 2 6 4" xfId="11267" xr:uid="{58842CFE-61A5-4EDE-8542-12918391651A}"/>
    <cellStyle name="Normal 2 2 6 4 2" xfId="35489" xr:uid="{3E87FB98-FCE7-4FA2-9606-DE98983F35F6}"/>
    <cellStyle name="Normal 2 2 6 5" xfId="11268" xr:uid="{45A89755-9B2D-41E5-BD8B-E59BC72ABB5F}"/>
    <cellStyle name="Normal 2 2 6 5 2" xfId="35490" xr:uid="{B54EDCE6-6D22-4948-9CF4-11E6EE6E2824}"/>
    <cellStyle name="Normal 2 2 6 6" xfId="11269" xr:uid="{1FC754FD-6BAD-457B-A0E6-84F4F1E274BB}"/>
    <cellStyle name="Normal 2 2 6 6 2" xfId="35491" xr:uid="{D5CD3209-0E62-450B-944C-E1F50A524434}"/>
    <cellStyle name="Normal 2 2 6 7" xfId="51398" xr:uid="{C60BC0D7-2238-4E95-82CF-AD43D6916FC0}"/>
    <cellStyle name="Normal 2 2 6 8" xfId="35482" xr:uid="{4356B733-3A36-431B-BC95-43FDF228646D}"/>
    <cellStyle name="Normal 2 2 7" xfId="11270" xr:uid="{F5056CBC-111C-4568-A536-80CD71780DA1}"/>
    <cellStyle name="Normal 2 2 7 2" xfId="11271" xr:uid="{07F56A78-7FDF-4948-95BF-3514366B0517}"/>
    <cellStyle name="Normal 2 2 7 2 2" xfId="11272" xr:uid="{DC419882-6F86-4084-83D9-B0F4C2087259}"/>
    <cellStyle name="Normal 2 2 7 2 2 2" xfId="11273" xr:uid="{C730D623-612B-4056-B2EC-FEA105B932F4}"/>
    <cellStyle name="Normal 2 2 7 2 2 2 2" xfId="35495" xr:uid="{85977D22-CA8F-4480-BA68-BFF4F070FD3B}"/>
    <cellStyle name="Normal 2 2 7 2 2 3" xfId="35494" xr:uid="{3EA9CAF9-653E-4AC8-BAE2-E4E9C62CE93F}"/>
    <cellStyle name="Normal 2 2 7 2 3" xfId="11274" xr:uid="{27C25E43-2B84-425B-97EB-33004B3BB627}"/>
    <cellStyle name="Normal 2 2 7 2 3 2" xfId="35496" xr:uid="{3416A3FA-9CA7-4929-89CF-749826D18AB9}"/>
    <cellStyle name="Normal 2 2 7 2 4" xfId="35493" xr:uid="{A598D3B0-C3C5-487A-9550-E2B7044F4529}"/>
    <cellStyle name="Normal 2 2 7 3" xfId="11275" xr:uid="{24109A3F-38DF-4AC1-8AC3-967171493505}"/>
    <cellStyle name="Normal 2 2 7 3 2" xfId="11276" xr:uid="{0962C347-6B85-44FF-8F1B-6E9F38CE64DB}"/>
    <cellStyle name="Normal 2 2 7 3 2 2" xfId="35498" xr:uid="{204AFBA3-4982-45A2-9BC8-27F04A052246}"/>
    <cellStyle name="Normal 2 2 7 3 3" xfId="35497" xr:uid="{012D5574-4236-4670-98BC-97DB347C4895}"/>
    <cellStyle name="Normal 2 2 7 4" xfId="11277" xr:uid="{288EE8F7-0CDC-4E1D-A295-6EE4AF3F907A}"/>
    <cellStyle name="Normal 2 2 7 4 2" xfId="35499" xr:uid="{71E63E16-F564-43DC-ACAE-E7AE71A696C5}"/>
    <cellStyle name="Normal 2 2 7 5" xfId="11278" xr:uid="{80FF5EC3-58FD-49C4-93AA-702B9FE7E8CD}"/>
    <cellStyle name="Normal 2 2 7 5 2" xfId="35500" xr:uid="{B5FDE68D-D79B-41A0-94CF-0EE4327FA154}"/>
    <cellStyle name="Normal 2 2 7 6" xfId="11279" xr:uid="{7E2AB72C-3BA5-4F79-A212-4FFD4C6EAD3A}"/>
    <cellStyle name="Normal 2 2 7 6 2" xfId="35501" xr:uid="{70EBA900-4977-46BC-A325-9A3F48577966}"/>
    <cellStyle name="Normal 2 2 7 7" xfId="51399" xr:uid="{EB4AB420-BAFD-4AA4-94BD-5965D5B6963D}"/>
    <cellStyle name="Normal 2 2 7 8" xfId="35492" xr:uid="{FFADAE4C-9E7A-478B-B73F-C23D7C220928}"/>
    <cellStyle name="Normal 2 2 8" xfId="11280" xr:uid="{5DABD8D0-DADF-4CDB-9278-C3E0A8993BBC}"/>
    <cellStyle name="Normal 2 2 8 2" xfId="11281" xr:uid="{3DBAB65F-ECA4-4E8E-BCB4-B0991046AA4A}"/>
    <cellStyle name="Normal 2 2 8 2 2" xfId="11282" xr:uid="{4A9DC46F-8248-41B7-803D-EAD0A9E38408}"/>
    <cellStyle name="Normal 2 2 8 2 2 2" xfId="35504" xr:uid="{9BB5586B-DB8B-409D-A161-927F9CCFE6AB}"/>
    <cellStyle name="Normal 2 2 8 2 3" xfId="35503" xr:uid="{61FEA7D3-EB80-4267-AA13-379D62350766}"/>
    <cellStyle name="Normal 2 2 8 3" xfId="11283" xr:uid="{6A5C8803-677A-4987-86C2-E54431A62FF9}"/>
    <cellStyle name="Normal 2 2 8 3 2" xfId="35505" xr:uid="{0271F1ED-015E-45A3-B78A-16DF507D802A}"/>
    <cellStyle name="Normal 2 2 8 4" xfId="11284" xr:uid="{F5049CF8-6206-4B1D-B266-C1A03E6A30FF}"/>
    <cellStyle name="Normal 2 2 8 4 2" xfId="35506" xr:uid="{2028E60B-C560-4275-A475-D8AF9E8312F7}"/>
    <cellStyle name="Normal 2 2 8 5" xfId="11285" xr:uid="{4378204F-FF57-4728-9D33-BF9B579CC21D}"/>
    <cellStyle name="Normal 2 2 8 5 2" xfId="35507" xr:uid="{A178F827-7041-48BB-9282-242DC15BEC49}"/>
    <cellStyle name="Normal 2 2 8 6" xfId="51400" xr:uid="{721B4E0F-693A-4669-A99B-67B917A8C30E}"/>
    <cellStyle name="Normal 2 2 8 7" xfId="35502" xr:uid="{A6312661-2B3E-485D-B882-A5C0D85FB440}"/>
    <cellStyle name="Normal 2 2 9" xfId="11286" xr:uid="{05FC8867-768D-425D-94BE-BCE36F6CE28B}"/>
    <cellStyle name="Normal 2 2 9 2" xfId="11287" xr:uid="{00B41EC6-6BD2-4910-8F1B-54ED6BB554F6}"/>
    <cellStyle name="Normal 2 2 9 2 2" xfId="35509" xr:uid="{D83DC4AB-B014-4997-9C05-F924FFCA590E}"/>
    <cellStyle name="Normal 2 2 9 3" xfId="11288" xr:uid="{0976457D-9FFE-4A81-B762-7541313FE461}"/>
    <cellStyle name="Normal 2 2 9 3 2" xfId="35510" xr:uid="{AFE45CD6-0AAC-4D91-8178-C7D3E2F35BFB}"/>
    <cellStyle name="Normal 2 2 9 4" xfId="11289" xr:uid="{8F61C72B-2ACF-4388-AC87-4E26F97AF6F5}"/>
    <cellStyle name="Normal 2 2 9 4 2" xfId="35511" xr:uid="{24E23917-040E-4456-8563-ECE95CDA893C}"/>
    <cellStyle name="Normal 2 2 9 5" xfId="51401" xr:uid="{2F060480-16C5-47DE-BF29-CFA41ED45722}"/>
    <cellStyle name="Normal 2 2 9 6" xfId="35508" xr:uid="{CD4ED406-B239-4B0D-8643-9D23C1D383DA}"/>
    <cellStyle name="Normal 2 20" xfId="11290" xr:uid="{205E549F-9243-4507-B671-C3C70FBF8205}"/>
    <cellStyle name="Normal 2 20 2" xfId="11291" xr:uid="{0E298E10-43CF-4DDE-886C-CB88436D807E}"/>
    <cellStyle name="Normal 2 20 2 2" xfId="35513" xr:uid="{2B918212-D446-470D-B64D-13B5264E6490}"/>
    <cellStyle name="Normal 2 20 3" xfId="11292" xr:uid="{7127E432-1478-46E1-8425-FCD9DAAE77B4}"/>
    <cellStyle name="Normal 2 20 3 2" xfId="35514" xr:uid="{E62EF115-4280-472E-B821-6F869B56C393}"/>
    <cellStyle name="Normal 2 20 4" xfId="11293" xr:uid="{5D28136A-8B8B-43B1-A8A9-2B157A301296}"/>
    <cellStyle name="Normal 2 20 4 2" xfId="35515" xr:uid="{0DE15959-4826-43B2-90BC-4F3064878C75}"/>
    <cellStyle name="Normal 2 20 5" xfId="51402" xr:uid="{ABCBE931-D542-4C18-9D89-91D45A463D52}"/>
    <cellStyle name="Normal 2 20 6" xfId="35512" xr:uid="{5C4DC70D-7807-42AB-B1B2-9B550EF3EC36}"/>
    <cellStyle name="Normal 2 21" xfId="11294" xr:uid="{171B9726-B09F-4C7A-9BB4-A2E60CDE1291}"/>
    <cellStyle name="Normal 2 21 2" xfId="11295" xr:uid="{B0FFEFE6-1F2E-4DEB-BA4F-3EFF43D7A1B8}"/>
    <cellStyle name="Normal 2 21 2 2" xfId="35517" xr:uid="{C4B5C164-CC21-430C-8B13-78BA9AC76361}"/>
    <cellStyle name="Normal 2 21 3" xfId="11296" xr:uid="{38918997-90D4-4FD6-86C3-526E5101AC7F}"/>
    <cellStyle name="Normal 2 21 3 2" xfId="35518" xr:uid="{48789180-5EB4-4FC3-8B85-3A6A5BAAFA31}"/>
    <cellStyle name="Normal 2 21 4" xfId="11297" xr:uid="{99F02286-C26A-4CAE-975E-EE555DC2EADC}"/>
    <cellStyle name="Normal 2 21 4 2" xfId="35519" xr:uid="{289617ED-F0CC-4DB8-9E1B-07D132E0A832}"/>
    <cellStyle name="Normal 2 21 5" xfId="51403" xr:uid="{90935006-3864-44F7-98E4-9AEBD0C19EA6}"/>
    <cellStyle name="Normal 2 21 6" xfId="35516" xr:uid="{6BDC3B6B-5B59-44E2-A984-83A9E10FDF65}"/>
    <cellStyle name="Normal 2 22" xfId="11298" xr:uid="{D3819472-E0D9-4FE0-9F47-C65BC853463B}"/>
    <cellStyle name="Normal 2 22 2" xfId="11299" xr:uid="{3CF76EB6-0F42-4BD4-8789-EA322E1BA971}"/>
    <cellStyle name="Normal 2 22 2 2" xfId="35521" xr:uid="{324AB288-4269-4CCF-815E-8A3553DF1607}"/>
    <cellStyle name="Normal 2 22 3" xfId="11300" xr:uid="{07415169-4629-470C-BB98-5EDE2AA742AF}"/>
    <cellStyle name="Normal 2 22 3 2" xfId="35522" xr:uid="{942AB95E-C299-4288-8773-706E34E2DCBC}"/>
    <cellStyle name="Normal 2 22 4" xfId="11301" xr:uid="{E2C86012-DEA9-4C0A-B4F0-D831F7B56E35}"/>
    <cellStyle name="Normal 2 22 4 2" xfId="35523" xr:uid="{8BAFB184-0366-4493-BE91-14522E47E466}"/>
    <cellStyle name="Normal 2 22 5" xfId="51404" xr:uid="{2258B291-97C2-41E2-A219-F58FDBD9D76F}"/>
    <cellStyle name="Normal 2 22 6" xfId="35520" xr:uid="{FF53E186-3FFD-435C-9265-E47E8572FE51}"/>
    <cellStyle name="Normal 2 23" xfId="11302" xr:uid="{A7A4EE35-2F96-44DC-8799-E0E6C0D8E83A}"/>
    <cellStyle name="Normal 2 23 2" xfId="11303" xr:uid="{0F5C235D-527D-47F1-A9F7-F315271102F1}"/>
    <cellStyle name="Normal 2 23 2 2" xfId="35525" xr:uid="{2AA86816-31DF-4A00-9D8F-9A43A977C91B}"/>
    <cellStyle name="Normal 2 23 3" xfId="11304" xr:uid="{A2BA9819-8127-4272-BE75-5C1F9B620D15}"/>
    <cellStyle name="Normal 2 23 3 2" xfId="35526" xr:uid="{F7F35B1D-7712-49D8-8D71-0300FE7F9EC7}"/>
    <cellStyle name="Normal 2 23 4" xfId="11305" xr:uid="{34845D01-145C-4E82-BF2D-371F7B30501D}"/>
    <cellStyle name="Normal 2 23 4 2" xfId="35527" xr:uid="{AF26220A-5CEF-488F-BC5B-0E7BC2AB536C}"/>
    <cellStyle name="Normal 2 23 5" xfId="51405" xr:uid="{275318EB-C3E2-4AFB-9B2A-E84E21736C86}"/>
    <cellStyle name="Normal 2 23 6" xfId="35524" xr:uid="{D78CFCB1-5B7C-4EEF-BF18-ABBE91E01D44}"/>
    <cellStyle name="Normal 2 24" xfId="11306" xr:uid="{713F4511-293F-4DBB-806E-126C9D751ECC}"/>
    <cellStyle name="Normal 2 24 2" xfId="11307" xr:uid="{4952E05C-89BF-4F9C-8566-1F9D4F65AD7B}"/>
    <cellStyle name="Normal 2 24 2 2" xfId="35529" xr:uid="{26B2849C-6F21-4320-BA92-6536B5EB933F}"/>
    <cellStyle name="Normal 2 24 3" xfId="11308" xr:uid="{4C209AC9-1572-479B-8599-E4A0E6B27422}"/>
    <cellStyle name="Normal 2 24 3 2" xfId="35530" xr:uid="{E07CD79A-3E32-43CA-ADF8-A85FDC29667A}"/>
    <cellStyle name="Normal 2 24 4" xfId="11309" xr:uid="{9AF91110-CF62-41CF-BEAD-92513309EFCF}"/>
    <cellStyle name="Normal 2 24 4 2" xfId="35531" xr:uid="{0DF692A8-3397-459F-8A5C-E10D9D1F481D}"/>
    <cellStyle name="Normal 2 24 5" xfId="51406" xr:uid="{A59389B6-31BA-42A7-AD0C-F43387011048}"/>
    <cellStyle name="Normal 2 24 6" xfId="35528" xr:uid="{AB057343-E0DD-40E3-AC1C-A29CF22065BE}"/>
    <cellStyle name="Normal 2 25" xfId="11310" xr:uid="{848F93F0-7115-4AD3-AF8B-F5A3D20D03AC}"/>
    <cellStyle name="Normal 2 25 2" xfId="11311" xr:uid="{71A914C4-D81F-4EED-BC25-B8F71A56143E}"/>
    <cellStyle name="Normal 2 25 2 2" xfId="35533" xr:uid="{41CC8D36-7856-44B6-8A34-D2813D068870}"/>
    <cellStyle name="Normal 2 25 3" xfId="11312" xr:uid="{FBFE5986-A094-4682-8625-0266B84B39ED}"/>
    <cellStyle name="Normal 2 25 3 2" xfId="35534" xr:uid="{9156214B-0FAE-4D67-9108-1EE8B4BD329D}"/>
    <cellStyle name="Normal 2 25 4" xfId="11313" xr:uid="{C29AB177-035E-43B7-80A0-CE384EB4EBCD}"/>
    <cellStyle name="Normal 2 25 4 2" xfId="35535" xr:uid="{59EC14F1-07D1-41AF-90CD-35609F585600}"/>
    <cellStyle name="Normal 2 25 5" xfId="51407" xr:uid="{07A8BFF8-D998-44FA-9C39-7748030A9576}"/>
    <cellStyle name="Normal 2 25 6" xfId="35532" xr:uid="{66353319-4544-469C-986C-DFADD7EB6B83}"/>
    <cellStyle name="Normal 2 26" xfId="11314" xr:uid="{E4159167-5CE0-4C8D-8BFB-1D5649268DE1}"/>
    <cellStyle name="Normal 2 26 2" xfId="11315" xr:uid="{78AA2B82-100C-4E6E-84DB-2F97E4C2FFB0}"/>
    <cellStyle name="Normal 2 26 2 2" xfId="35537" xr:uid="{663B3D15-A8BA-442A-9378-3C04958A7A29}"/>
    <cellStyle name="Normal 2 26 3" xfId="11316" xr:uid="{E89AA911-36A9-4F67-B89F-2C25AB4558F8}"/>
    <cellStyle name="Normal 2 26 3 2" xfId="35538" xr:uid="{6019D8D5-A44A-43E6-8C45-2BB5889DC1F7}"/>
    <cellStyle name="Normal 2 26 4" xfId="11317" xr:uid="{6EB3F29B-2A8A-4EE4-9E2B-909E2D6C4DD3}"/>
    <cellStyle name="Normal 2 26 4 2" xfId="35539" xr:uid="{52C141FF-FAF5-496E-9A33-000208726E8A}"/>
    <cellStyle name="Normal 2 26 5" xfId="51408" xr:uid="{D16A9F7E-8022-4ABD-B7A9-D39D5033B98D}"/>
    <cellStyle name="Normal 2 26 6" xfId="35536" xr:uid="{24B4C6B0-49F0-40F0-B8A8-D5A118B780F7}"/>
    <cellStyle name="Normal 2 27" xfId="11318" xr:uid="{6E77A028-908B-47E6-9A7C-7D323855D9AE}"/>
    <cellStyle name="Normal 2 27 2" xfId="11319" xr:uid="{44912F55-6669-4E17-961C-A41C51CE0F27}"/>
    <cellStyle name="Normal 2 27 2 2" xfId="35541" xr:uid="{E52D1247-7976-4819-9BF3-E5C5326EB1FC}"/>
    <cellStyle name="Normal 2 27 3" xfId="11320" xr:uid="{BD4E8AF8-BA92-439B-9E1F-6517FF26849A}"/>
    <cellStyle name="Normal 2 27 3 2" xfId="35542" xr:uid="{DFA59D80-49E4-4040-8F06-453D35D11A4D}"/>
    <cellStyle name="Normal 2 27 4" xfId="11321" xr:uid="{2DBE65E6-AC60-4936-B854-D16D94AA61BF}"/>
    <cellStyle name="Normal 2 27 4 2" xfId="35543" xr:uid="{1BB7A475-A4B1-4674-9703-545F27334FEC}"/>
    <cellStyle name="Normal 2 27 5" xfId="51409" xr:uid="{1A6D2C0B-A09C-441D-8553-8FF78DE05DED}"/>
    <cellStyle name="Normal 2 27 6" xfId="35540" xr:uid="{0BA1D21B-62BD-4569-A9C6-4D1752BDFD38}"/>
    <cellStyle name="Normal 2 28" xfId="11322" xr:uid="{554614A4-B4B5-42E6-AA45-007A0F5709D9}"/>
    <cellStyle name="Normal 2 28 2" xfId="11323" xr:uid="{1936BB90-1302-4DD8-98A7-726D66D6228F}"/>
    <cellStyle name="Normal 2 28 2 2" xfId="35545" xr:uid="{338D8E70-0895-4AFB-93DD-E77FE11160C5}"/>
    <cellStyle name="Normal 2 28 3" xfId="11324" xr:uid="{073D1D77-B5D2-450B-8444-886F0EFD5A69}"/>
    <cellStyle name="Normal 2 28 3 2" xfId="35546" xr:uid="{CA79070F-7988-4960-B627-EB1A21B61001}"/>
    <cellStyle name="Normal 2 28 4" xfId="11325" xr:uid="{BB013018-5A9E-47B2-A727-07D325048867}"/>
    <cellStyle name="Normal 2 28 4 2" xfId="35547" xr:uid="{CDB6069C-BE67-40F3-B237-B450BADF3C26}"/>
    <cellStyle name="Normal 2 28 5" xfId="51410" xr:uid="{5B52871E-C0EE-42C0-8738-AAF90CA961A8}"/>
    <cellStyle name="Normal 2 28 6" xfId="35544" xr:uid="{86F02164-65DF-4C00-9915-C3C18DFDC7B0}"/>
    <cellStyle name="Normal 2 29" xfId="11326" xr:uid="{DC8B63C2-584D-4104-AD0C-D6B98F9A1379}"/>
    <cellStyle name="Normal 2 29 2" xfId="11327" xr:uid="{38C5C231-C881-463C-9E12-4266C4802FCF}"/>
    <cellStyle name="Normal 2 29 2 2" xfId="35549" xr:uid="{E7B69BED-8C3E-4191-8587-F7C36E66E3D7}"/>
    <cellStyle name="Normal 2 29 3" xfId="11328" xr:uid="{7C83ADED-DDF8-49C6-9159-4370CCD657DE}"/>
    <cellStyle name="Normal 2 29 3 2" xfId="35550" xr:uid="{DDE6DD0F-4A92-4BB0-B0A3-1A579D9B3B7B}"/>
    <cellStyle name="Normal 2 29 4" xfId="11329" xr:uid="{019FB63B-938B-4121-97FB-0BE8226BB41F}"/>
    <cellStyle name="Normal 2 29 4 2" xfId="35551" xr:uid="{41329E63-6490-4086-BAFD-E950E7CE6610}"/>
    <cellStyle name="Normal 2 29 5" xfId="51411" xr:uid="{131C95F6-AC4B-4608-84DD-C96A99BCFE71}"/>
    <cellStyle name="Normal 2 29 6" xfId="35548" xr:uid="{C222AF31-C9F3-40D6-8D84-7EBC80F8D748}"/>
    <cellStyle name="Normal 2 3" xfId="11330" xr:uid="{8B53F635-D4B4-4F3C-AE75-0704F5384F67}"/>
    <cellStyle name="Normal 2 3 10" xfId="11331" xr:uid="{CC453655-3EB3-4767-91E3-E21FA2B403DC}"/>
    <cellStyle name="Normal 2 3 10 2" xfId="35553" xr:uid="{945DFF87-9EFE-401C-AD4E-C092BCD74431}"/>
    <cellStyle name="Normal 2 3 11" xfId="11332" xr:uid="{446AFDD6-933F-43DC-90A2-FDBB4384933A}"/>
    <cellStyle name="Normal 2 3 11 2" xfId="35554" xr:uid="{F8D5E3F6-E2F0-4AB5-8FCC-68E5AD28F410}"/>
    <cellStyle name="Normal 2 3 12" xfId="51412" xr:uid="{4368166C-06A2-4D91-9AF2-BB44E070848F}"/>
    <cellStyle name="Normal 2 3 13" xfId="35552" xr:uid="{986F6166-DDF6-44F7-A656-B68DF8DCD073}"/>
    <cellStyle name="Normal 2 3 2" xfId="11333" xr:uid="{8FF8E0AD-1BE7-4642-A352-641F52E853E4}"/>
    <cellStyle name="Normal 2 3 2 10" xfId="51413" xr:uid="{46F5C579-F59D-4350-88F5-6B7FF9757E1E}"/>
    <cellStyle name="Normal 2 3 2 11" xfId="35555" xr:uid="{14B1C5B8-15A9-428B-80A1-79B569989BAE}"/>
    <cellStyle name="Normal 2 3 2 2" xfId="11334" xr:uid="{5402F2A4-3990-468C-BC2E-570833469A97}"/>
    <cellStyle name="Normal 2 3 2 2 10" xfId="35556" xr:uid="{C7D75AB7-5B1B-41F6-B0DD-4637EF08B3CE}"/>
    <cellStyle name="Normal 2 3 2 2 2" xfId="11335" xr:uid="{3C23C96D-B6B6-4E52-B495-9D52B2688924}"/>
    <cellStyle name="Normal 2 3 2 2 2 2" xfId="11336" xr:uid="{F33975F3-F411-4B38-8457-D57315F37FC4}"/>
    <cellStyle name="Normal 2 3 2 2 2 2 2" xfId="35558" xr:uid="{DCD903DD-3077-4F19-9B74-DAACB99537B9}"/>
    <cellStyle name="Normal 2 3 2 2 2 3" xfId="35557" xr:uid="{E9204CDB-8995-46F3-B237-0B5BABFDD78E}"/>
    <cellStyle name="Normal 2 3 2 2 3" xfId="11337" xr:uid="{C8FDCF3E-1F4A-4DCD-9AA3-8BA561F124CB}"/>
    <cellStyle name="Normal 2 3 2 2 3 2" xfId="11338" xr:uid="{EDBB5BBB-8CF0-472D-9073-DDD5685E13FE}"/>
    <cellStyle name="Normal 2 3 2 2 3 2 2" xfId="11339" xr:uid="{E05C3176-284F-4C43-93F2-99E386590E02}"/>
    <cellStyle name="Normal 2 3 2 2 3 2 2 2" xfId="35561" xr:uid="{3C657B9C-935C-4871-94AA-2D6850F0AEC4}"/>
    <cellStyle name="Normal 2 3 2 2 3 2 3" xfId="35560" xr:uid="{08DD32CA-CFED-4719-8E35-A56990798A2D}"/>
    <cellStyle name="Normal 2 3 2 2 3 3" xfId="11340" xr:uid="{72E36C46-3F67-492D-A098-27C8B25A1045}"/>
    <cellStyle name="Normal 2 3 2 2 3 3 2" xfId="35562" xr:uid="{507ABC1C-05CC-434B-B492-1FDCC584851F}"/>
    <cellStyle name="Normal 2 3 2 2 3 4" xfId="35559" xr:uid="{38CCCD27-25F5-495E-B9E5-0720CABFC806}"/>
    <cellStyle name="Normal 2 3 2 2 4" xfId="11341" xr:uid="{84C9F45B-A4D3-4E01-9B29-51DB44D0F49F}"/>
    <cellStyle name="Normal 2 3 2 2 4 2" xfId="11342" xr:uid="{C3B11A78-E754-4DFB-9274-2A4FDB97AD7C}"/>
    <cellStyle name="Normal 2 3 2 2 4 2 2" xfId="35564" xr:uid="{C8CF2B6D-6DAA-4812-8679-2CEC6AD4B862}"/>
    <cellStyle name="Normal 2 3 2 2 4 3" xfId="35563" xr:uid="{C0F0D4FF-7087-40AA-9181-A527156EEB2A}"/>
    <cellStyle name="Normal 2 3 2 2 5" xfId="11343" xr:uid="{2E0EAD8E-BAA2-4826-BCE2-85C7F8E3BCF5}"/>
    <cellStyle name="Normal 2 3 2 2 5 2" xfId="11344" xr:uid="{48B3BE61-E4D3-4EEE-BE51-97BDFB6B3590}"/>
    <cellStyle name="Normal 2 3 2 2 5 2 2" xfId="35566" xr:uid="{499B776B-F09E-41AF-B593-1430B2DA9DC6}"/>
    <cellStyle name="Normal 2 3 2 2 5 3" xfId="35565" xr:uid="{9B824935-F1B6-4787-A935-A95DA222AB5E}"/>
    <cellStyle name="Normal 2 3 2 2 6" xfId="11345" xr:uid="{7DE8E3AF-0654-4CD1-B205-2A264861C2CB}"/>
    <cellStyle name="Normal 2 3 2 2 6 2" xfId="35567" xr:uid="{BE6EAC4A-F799-4041-A1B1-DD57E2B9D8C6}"/>
    <cellStyle name="Normal 2 3 2 2 7" xfId="11346" xr:uid="{015C07F2-2EDB-47C5-A476-00F01AE3EBAB}"/>
    <cellStyle name="Normal 2 3 2 2 7 2" xfId="35568" xr:uid="{2AB04A33-B23C-49F1-B045-45BD265C84A0}"/>
    <cellStyle name="Normal 2 3 2 2 8" xfId="11347" xr:uid="{7CEB7686-FEB6-400E-A5C1-2A8427234B85}"/>
    <cellStyle name="Normal 2 3 2 2 8 2" xfId="35569" xr:uid="{3297EAA5-A12F-4FCF-A6E9-9A1F6821EEF1}"/>
    <cellStyle name="Normal 2 3 2 2 9" xfId="51414" xr:uid="{893CD7E8-BFF0-4E8A-B0F5-6766C5816CA3}"/>
    <cellStyle name="Normal 2 3 2 3" xfId="11348" xr:uid="{EB39E2F8-BB23-4098-A6A5-9F5F4E23FE70}"/>
    <cellStyle name="Normal 2 3 2 3 2" xfId="11349" xr:uid="{A0A2608D-E193-4570-B011-59DE14036DB0}"/>
    <cellStyle name="Normal 2 3 2 3 2 2" xfId="35571" xr:uid="{D7D429D8-0BB2-48C0-B377-41948B900DDA}"/>
    <cellStyle name="Normal 2 3 2 3 3" xfId="35570" xr:uid="{C9E4352A-AA20-41B2-85DA-7EF5A5369258}"/>
    <cellStyle name="Normal 2 3 2 4" xfId="11350" xr:uid="{6B27E34A-CAC8-4912-8FF9-FFE15CA28E40}"/>
    <cellStyle name="Normal 2 3 2 4 2" xfId="11351" xr:uid="{4C97D69C-DCE2-4AC4-9329-A0137153310E}"/>
    <cellStyle name="Normal 2 3 2 4 2 2" xfId="11352" xr:uid="{C8F405BA-7AEB-4814-816C-BF9B49AF7CE4}"/>
    <cellStyle name="Normal 2 3 2 4 2 2 2" xfId="35574" xr:uid="{4A518CED-352E-4F38-9F59-588C8AD2BB8E}"/>
    <cellStyle name="Normal 2 3 2 4 2 3" xfId="35573" xr:uid="{2DA42957-EF33-48A7-8720-655E05507467}"/>
    <cellStyle name="Normal 2 3 2 4 3" xfId="11353" xr:uid="{47B6BAA4-3D70-41F8-AECA-734AE39CF46A}"/>
    <cellStyle name="Normal 2 3 2 4 3 2" xfId="35575" xr:uid="{1484474E-BD12-478D-A4A5-F3D62BCD4A28}"/>
    <cellStyle name="Normal 2 3 2 4 4" xfId="35572" xr:uid="{78812901-034D-4D35-927A-705A853D5689}"/>
    <cellStyle name="Normal 2 3 2 5" xfId="11354" xr:uid="{9107669A-31A3-48F2-99FD-ACC028D4A49C}"/>
    <cellStyle name="Normal 2 3 2 5 2" xfId="11355" xr:uid="{B3DB5878-2B5D-42B2-98E8-B3D448A38710}"/>
    <cellStyle name="Normal 2 3 2 5 2 2" xfId="11356" xr:uid="{72FA7BBB-2945-4E69-B97F-5C2924584DCF}"/>
    <cellStyle name="Normal 2 3 2 5 2 2 2" xfId="35578" xr:uid="{4DC9A8C0-C85F-49D2-9337-397470A015F5}"/>
    <cellStyle name="Normal 2 3 2 5 2 3" xfId="35577" xr:uid="{DBD0DD41-133E-45BC-805D-27F3264A2286}"/>
    <cellStyle name="Normal 2 3 2 5 3" xfId="11357" xr:uid="{E05FD60E-1987-4AC5-BF6B-E634E3541F3D}"/>
    <cellStyle name="Normal 2 3 2 5 3 2" xfId="35579" xr:uid="{6F33C9F4-0D12-4221-8F83-54E95E3DFEEB}"/>
    <cellStyle name="Normal 2 3 2 5 4" xfId="35576" xr:uid="{629FF1F5-62A1-471C-AFEC-6A804991D014}"/>
    <cellStyle name="Normal 2 3 2 6" xfId="11358" xr:uid="{A423F418-1A80-4BDA-B5ED-55A335D5C2DB}"/>
    <cellStyle name="Normal 2 3 2 6 2" xfId="11359" xr:uid="{726FA7A0-6BCE-49A2-86DD-50CA4DAFC43C}"/>
    <cellStyle name="Normal 2 3 2 6 2 2" xfId="35581" xr:uid="{83A67717-2138-497E-941A-A8EA48B49A77}"/>
    <cellStyle name="Normal 2 3 2 6 3" xfId="35580" xr:uid="{D0AC71BB-A9F6-4AB5-9C9E-AC872049407D}"/>
    <cellStyle name="Normal 2 3 2 7" xfId="11360" xr:uid="{6746ABD6-106F-4419-90AB-FAF6712B930A}"/>
    <cellStyle name="Normal 2 3 2 7 2" xfId="35582" xr:uid="{0998822F-5334-4F96-994C-FAB775816531}"/>
    <cellStyle name="Normal 2 3 2 8" xfId="11361" xr:uid="{AC15A69D-F0D7-4AB5-A2FE-A9CB3978B147}"/>
    <cellStyle name="Normal 2 3 2 8 2" xfId="35583" xr:uid="{F0638E29-512B-4B09-B83E-CBB7CF0C48ED}"/>
    <cellStyle name="Normal 2 3 2 9" xfId="11362" xr:uid="{266C59BF-84B3-4EC9-84D7-F00946E31F08}"/>
    <cellStyle name="Normal 2 3 2 9 2" xfId="35584" xr:uid="{C11BDBC3-FB8F-477B-A6AA-C132BA0356C8}"/>
    <cellStyle name="Normal 2 3 3" xfId="11363" xr:uid="{7A42860B-399B-44DA-9123-96B2F1DC3C04}"/>
    <cellStyle name="Normal 2 3 3 10" xfId="51415" xr:uid="{BBB5FD73-F1F5-4FB8-93EE-5C812771C6D9}"/>
    <cellStyle name="Normal 2 3 3 11" xfId="35585" xr:uid="{2EF4FEB4-AC09-4F82-95DE-83838AA81711}"/>
    <cellStyle name="Normal 2 3 3 2" xfId="11364" xr:uid="{D29AA77F-619E-4945-B762-F16A37C10BA2}"/>
    <cellStyle name="Normal 2 3 3 2 2" xfId="11365" xr:uid="{0A4C1160-DFA7-4758-80A9-D139C1A1B6AA}"/>
    <cellStyle name="Normal 2 3 3 2 2 2" xfId="11366" xr:uid="{6BC5C8E5-3ABF-43A0-BAF2-499CD230C29D}"/>
    <cellStyle name="Normal 2 3 3 2 2 2 2" xfId="11367" xr:uid="{1D5E81B7-F851-4A78-B9DE-C429F8DFC890}"/>
    <cellStyle name="Normal 2 3 3 2 2 2 2 2" xfId="35589" xr:uid="{8BD5CB48-542C-495B-9279-D8F75B75FE7A}"/>
    <cellStyle name="Normal 2 3 3 2 2 2 3" xfId="35588" xr:uid="{C3173703-97BF-48DE-ABB0-D789DAF45486}"/>
    <cellStyle name="Normal 2 3 3 2 2 3" xfId="11368" xr:uid="{CB8FD1D8-CF32-4024-AAD4-12E91A8B74FF}"/>
    <cellStyle name="Normal 2 3 3 2 2 3 2" xfId="35590" xr:uid="{9BD6932F-69C1-4772-B4D0-E89B59778473}"/>
    <cellStyle name="Normal 2 3 3 2 2 4" xfId="35587" xr:uid="{2A020B90-F416-42CB-8186-4A5B919E4356}"/>
    <cellStyle name="Normal 2 3 3 2 3" xfId="11369" xr:uid="{88AAC4FF-5CF5-4EBF-9D3C-02A71F3C376D}"/>
    <cellStyle name="Normal 2 3 3 2 3 2" xfId="11370" xr:uid="{63008107-FA2E-41BA-B183-77C46A2E2DB1}"/>
    <cellStyle name="Normal 2 3 3 2 3 2 2" xfId="35592" xr:uid="{9AF2B3E3-7823-4B50-80CE-C3A80B5BCDBC}"/>
    <cellStyle name="Normal 2 3 3 2 3 3" xfId="35591" xr:uid="{36D92D3F-50E5-400D-94EB-A73D80987691}"/>
    <cellStyle name="Normal 2 3 3 2 4" xfId="11371" xr:uid="{9FE03B87-C891-4F34-A03C-FE1EF34B8792}"/>
    <cellStyle name="Normal 2 3 3 2 4 2" xfId="35593" xr:uid="{BAA7BF21-E093-4D1F-BA83-B45E44E51023}"/>
    <cellStyle name="Normal 2 3 3 2 5" xfId="35586" xr:uid="{04D01E7F-33F7-4710-AA8F-5B822E4C6000}"/>
    <cellStyle name="Normal 2 3 3 3" xfId="11372" xr:uid="{3A81D785-F638-4706-B16F-1A9000F79F93}"/>
    <cellStyle name="Normal 2 3 3 3 2" xfId="11373" xr:uid="{E8C45AB9-2B9E-472D-8FE1-729F0472C3E4}"/>
    <cellStyle name="Normal 2 3 3 3 2 2" xfId="11374" xr:uid="{1E388EFE-4CC7-4215-8D02-CC41D0A79D60}"/>
    <cellStyle name="Normal 2 3 3 3 2 2 2" xfId="35596" xr:uid="{B7B53B60-F266-43DD-9895-AB7728E4F170}"/>
    <cellStyle name="Normal 2 3 3 3 2 3" xfId="35595" xr:uid="{1EE2C036-4E9B-4D10-B6A6-DFDB6BD137E5}"/>
    <cellStyle name="Normal 2 3 3 3 3" xfId="11375" xr:uid="{3BDA3C9D-877A-42F6-9C4E-2BA1BAD490C4}"/>
    <cellStyle name="Normal 2 3 3 3 3 2" xfId="35597" xr:uid="{B4DE49A7-4220-44B9-A0CA-C1FF25A482C6}"/>
    <cellStyle name="Normal 2 3 3 3 4" xfId="35594" xr:uid="{A1E0A428-5090-4992-9792-A403A53EA94A}"/>
    <cellStyle name="Normal 2 3 3 4" xfId="11376" xr:uid="{53109740-6758-44B6-B0D5-A09CEB576158}"/>
    <cellStyle name="Normal 2 3 3 4 2" xfId="11377" xr:uid="{5E01D221-E80B-4CDA-BD68-D4FBCA5184A1}"/>
    <cellStyle name="Normal 2 3 3 4 2 2" xfId="11378" xr:uid="{F01F6BF5-E44B-4B72-B51B-93A1B1E05ECB}"/>
    <cellStyle name="Normal 2 3 3 4 2 2 2" xfId="35600" xr:uid="{BDE35CBC-40C7-4008-83BE-20A7DCECBB88}"/>
    <cellStyle name="Normal 2 3 3 4 2 3" xfId="35599" xr:uid="{FBC380FE-0ADC-46C1-8E16-55D2E110DDB2}"/>
    <cellStyle name="Normal 2 3 3 4 3" xfId="11379" xr:uid="{366AB40D-A57A-4B77-9F99-D7353CF8D29D}"/>
    <cellStyle name="Normal 2 3 3 4 3 2" xfId="11380" xr:uid="{98A6FA53-7653-429A-A8A1-124809C7AFE5}"/>
    <cellStyle name="Normal 2 3 3 4 3 2 2" xfId="35602" xr:uid="{0B72DC12-6D77-4F72-BF3A-E2DC56A6E6B1}"/>
    <cellStyle name="Normal 2 3 3 4 3 3" xfId="35601" xr:uid="{2C36120B-7A69-4937-ACE5-3701D172DFA0}"/>
    <cellStyle name="Normal 2 3 3 4 4" xfId="11381" xr:uid="{5BBF21BD-36A4-4821-9C32-273827F3B0C8}"/>
    <cellStyle name="Normal 2 3 3 4 4 2" xfId="35603" xr:uid="{86F097A5-8D2C-4E8F-A36B-965D1E1E6373}"/>
    <cellStyle name="Normal 2 3 3 4 5" xfId="35598" xr:uid="{48CCAB9A-C9FD-43D8-8D0B-9282CDE1C3AE}"/>
    <cellStyle name="Normal 2 3 3 5" xfId="11382" xr:uid="{3EAAC1BF-AF8D-45AD-B3AD-58B1A1E9143B}"/>
    <cellStyle name="Normal 2 3 3 5 2" xfId="11383" xr:uid="{DA1EB963-1105-4A4D-A58C-911703D3DABE}"/>
    <cellStyle name="Normal 2 3 3 5 2 2" xfId="35605" xr:uid="{B2FD5C36-66EB-4F00-9900-E6B54A672D88}"/>
    <cellStyle name="Normal 2 3 3 5 3" xfId="35604" xr:uid="{0A294FF6-240B-42B8-8B29-D91377902C40}"/>
    <cellStyle name="Normal 2 3 3 6" xfId="11384" xr:uid="{F6749903-B9E6-4771-9CA5-2B39A41AFDCB}"/>
    <cellStyle name="Normal 2 3 3 6 2" xfId="11385" xr:uid="{6AD13CFF-C94B-48DB-890E-62D4C5719A5F}"/>
    <cellStyle name="Normal 2 3 3 6 2 2" xfId="35607" xr:uid="{7BF45183-E036-4084-BE02-0E5BDE27B7FC}"/>
    <cellStyle name="Normal 2 3 3 6 3" xfId="35606" xr:uid="{803BAB2B-2FF5-4724-9248-4CDC1966434A}"/>
    <cellStyle name="Normal 2 3 3 7" xfId="11386" xr:uid="{9FD50FA2-F482-4610-9A10-729E96B80007}"/>
    <cellStyle name="Normal 2 3 3 7 2" xfId="35608" xr:uid="{31DBE64F-EDB8-4238-9926-E6F4F8736B0D}"/>
    <cellStyle name="Normal 2 3 3 8" xfId="11387" xr:uid="{9F801ED9-E20B-44ED-8C1E-AC462BAB7A51}"/>
    <cellStyle name="Normal 2 3 3 8 2" xfId="35609" xr:uid="{AD0F6311-EFF9-4FA0-B6C8-B33474212874}"/>
    <cellStyle name="Normal 2 3 3 9" xfId="11388" xr:uid="{18EE7BD5-9024-4EFF-82F0-073AB5C7FAB4}"/>
    <cellStyle name="Normal 2 3 3 9 2" xfId="35610" xr:uid="{1C5A4956-111B-4B28-AE37-45954449C8B7}"/>
    <cellStyle name="Normal 2 3 4" xfId="11389" xr:uid="{57E8E206-8669-45CB-B714-9B9C1FFBB3F8}"/>
    <cellStyle name="Normal 2 3 4 2" xfId="11390" xr:uid="{582A43C4-5BA5-4485-BECE-725A09EF6EB5}"/>
    <cellStyle name="Normal 2 3 4 2 2" xfId="11391" xr:uid="{7C670C89-12FA-4D4F-AACA-B93C81DC2C5A}"/>
    <cellStyle name="Normal 2 3 4 2 2 2" xfId="35613" xr:uid="{552D00D5-AB50-41AE-BBCB-AE5425C6C49A}"/>
    <cellStyle name="Normal 2 3 4 2 3" xfId="35612" xr:uid="{CDFA662B-80AA-4159-9C71-B02D6CAF6A43}"/>
    <cellStyle name="Normal 2 3 4 3" xfId="11392" xr:uid="{062AF909-4450-40BD-9E38-9083DA1B9123}"/>
    <cellStyle name="Normal 2 3 4 3 2" xfId="11393" xr:uid="{C73EBB8C-5413-46B7-BCD9-CD17D33AA10B}"/>
    <cellStyle name="Normal 2 3 4 3 2 2" xfId="11394" xr:uid="{5C1738B5-6B34-4F4D-958F-12E10AB2B84A}"/>
    <cellStyle name="Normal 2 3 4 3 2 2 2" xfId="35616" xr:uid="{CAFC0A0A-5607-43E7-B8BB-9EFB5D55C86E}"/>
    <cellStyle name="Normal 2 3 4 3 2 3" xfId="35615" xr:uid="{547D901B-E500-4D06-B394-207F0F85AE93}"/>
    <cellStyle name="Normal 2 3 4 3 3" xfId="11395" xr:uid="{47D51C8F-51AE-43DB-BBC4-40ACD1280012}"/>
    <cellStyle name="Normal 2 3 4 3 3 2" xfId="35617" xr:uid="{CC583910-7333-4337-90CA-D3BEBC62169C}"/>
    <cellStyle name="Normal 2 3 4 3 4" xfId="35614" xr:uid="{80A70FED-63E1-4488-9E6F-7661E25F44B5}"/>
    <cellStyle name="Normal 2 3 4 4" xfId="11396" xr:uid="{83B1D507-0905-485A-A47F-EF66206CAB30}"/>
    <cellStyle name="Normal 2 3 4 4 2" xfId="11397" xr:uid="{3645B2F4-F900-4992-A9F1-AC60151D8B76}"/>
    <cellStyle name="Normal 2 3 4 4 2 2" xfId="35619" xr:uid="{34A683F2-6D14-4643-9046-39E7676911A8}"/>
    <cellStyle name="Normal 2 3 4 4 3" xfId="35618" xr:uid="{A1A72357-D9D9-4FEE-B660-FCA9D112F6B4}"/>
    <cellStyle name="Normal 2 3 4 5" xfId="11398" xr:uid="{B7772B99-C816-49CA-BC92-D066C5E707DE}"/>
    <cellStyle name="Normal 2 3 4 5 2" xfId="11399" xr:uid="{46378EE0-3DE2-4410-B5FE-CE6A9E4D58AA}"/>
    <cellStyle name="Normal 2 3 4 5 2 2" xfId="35621" xr:uid="{4408FC71-3CD9-439D-BF3E-4FC240069DB6}"/>
    <cellStyle name="Normal 2 3 4 5 3" xfId="35620" xr:uid="{89A68D33-D4C7-4509-8BB2-A8956F6C74D8}"/>
    <cellStyle name="Normal 2 3 4 6" xfId="11400" xr:uid="{B6DDD6FA-8C32-4749-BBD8-2B66C117B553}"/>
    <cellStyle name="Normal 2 3 4 6 2" xfId="35622" xr:uid="{FC080A76-54A7-4407-B926-1D3386ACDD1B}"/>
    <cellStyle name="Normal 2 3 4 7" xfId="35611" xr:uid="{FEB5A22B-D337-40CA-9F76-55D6413A5BC9}"/>
    <cellStyle name="Normal 2 3 5" xfId="11401" xr:uid="{70397095-A397-470D-94A6-1A6F8D527AAC}"/>
    <cellStyle name="Normal 2 3 5 2" xfId="11402" xr:uid="{E8562CC3-DA64-4C1D-B1D3-C1E905538952}"/>
    <cellStyle name="Normal 2 3 5 2 2" xfId="35624" xr:uid="{B3FDACCF-FFAC-4E52-8973-B1212B1D5F30}"/>
    <cellStyle name="Normal 2 3 5 3" xfId="35623" xr:uid="{55D15A85-4530-403E-BAF9-E7700B829D78}"/>
    <cellStyle name="Normal 2 3 6" xfId="11403" xr:uid="{FCA1309C-AD5C-49F8-A533-CCF54FA9C680}"/>
    <cellStyle name="Normal 2 3 6 2" xfId="11404" xr:uid="{34CB9C89-AF25-45D1-A7CC-9AA4A48A98E1}"/>
    <cellStyle name="Normal 2 3 6 2 2" xfId="35626" xr:uid="{76A1E393-C3CC-4DCF-9ED7-D6914C4AEDB9}"/>
    <cellStyle name="Normal 2 3 6 3" xfId="35625" xr:uid="{B2E949A8-4C26-4222-84E4-F8B1466A5AD6}"/>
    <cellStyle name="Normal 2 3 7" xfId="11405" xr:uid="{890D0901-5923-4B21-BD43-CD02D3760FAE}"/>
    <cellStyle name="Normal 2 3 7 2" xfId="11406" xr:uid="{C6338357-466E-41C2-A4DF-71AFB347554F}"/>
    <cellStyle name="Normal 2 3 7 2 2" xfId="11407" xr:uid="{4FC19C1A-EA64-432A-B2FC-7606BE8AE61F}"/>
    <cellStyle name="Normal 2 3 7 2 2 2" xfId="35629" xr:uid="{6F1F84E1-0DB8-448C-B910-1FE677E63BB4}"/>
    <cellStyle name="Normal 2 3 7 2 3" xfId="35628" xr:uid="{919481F4-BEB9-4E2A-A672-F3F6154FBB30}"/>
    <cellStyle name="Normal 2 3 7 3" xfId="11408" xr:uid="{A98EC201-D077-4460-9F95-E609589D687E}"/>
    <cellStyle name="Normal 2 3 7 3 2" xfId="35630" xr:uid="{19B03767-60CE-45AD-9650-A143FDE2F1E0}"/>
    <cellStyle name="Normal 2 3 7 4" xfId="35627" xr:uid="{46DFD467-1E44-4532-A5E5-D2B773653597}"/>
    <cellStyle name="Normal 2 3 8" xfId="11409" xr:uid="{4B3F09AB-3985-4754-8348-869A44012D92}"/>
    <cellStyle name="Normal 2 3 8 2" xfId="11410" xr:uid="{F99D53AB-AC29-4BF8-BD1C-BF1EBDACB28A}"/>
    <cellStyle name="Normal 2 3 8 2 2" xfId="11411" xr:uid="{241D4AD2-FD6B-4D64-B3F5-DFA2709CD6CB}"/>
    <cellStyle name="Normal 2 3 8 2 2 2" xfId="35633" xr:uid="{6214C1D1-217A-4576-ACBC-EE11634A1AA7}"/>
    <cellStyle name="Normal 2 3 8 2 3" xfId="35632" xr:uid="{F9D68E95-2DBA-4A94-903B-474BE22346FF}"/>
    <cellStyle name="Normal 2 3 8 3" xfId="11412" xr:uid="{7D35523C-BF71-4514-B63D-116E9BBC0F85}"/>
    <cellStyle name="Normal 2 3 8 3 2" xfId="35634" xr:uid="{6E40D6A2-AD2E-4C49-A500-D9E27754F076}"/>
    <cellStyle name="Normal 2 3 8 4" xfId="35631" xr:uid="{A960BA5C-6878-4CCA-9FD7-9A8E9A5B7A60}"/>
    <cellStyle name="Normal 2 3 9" xfId="11413" xr:uid="{F7680C59-0ADF-478B-9124-AC159A479364}"/>
    <cellStyle name="Normal 2 3 9 2" xfId="35635" xr:uid="{BFCAE5DE-73D1-4B98-8515-7A2A7092385F}"/>
    <cellStyle name="Normal 2 30" xfId="11414" xr:uid="{4C9E8F52-35B5-4204-99C1-C1D6B73EF9D3}"/>
    <cellStyle name="Normal 2 30 2" xfId="11415" xr:uid="{A74FD67E-2014-432E-9A68-5C419E59F0B1}"/>
    <cellStyle name="Normal 2 30 2 2" xfId="35637" xr:uid="{A25167A8-F827-44BD-9700-9E673EE18686}"/>
    <cellStyle name="Normal 2 30 3" xfId="11416" xr:uid="{E6919528-9458-4148-9091-A9F5CA88E6DB}"/>
    <cellStyle name="Normal 2 30 3 2" xfId="35638" xr:uid="{31AACAD8-94CC-4050-8418-4B05DDD34865}"/>
    <cellStyle name="Normal 2 30 4" xfId="11417" xr:uid="{FA16E70F-7BFF-4EB0-A9A2-76F6A601CAC5}"/>
    <cellStyle name="Normal 2 30 4 2" xfId="35639" xr:uid="{5A7FC0BA-F98C-49BE-A17E-9BCBD42B7D98}"/>
    <cellStyle name="Normal 2 30 5" xfId="51416" xr:uid="{C2263566-0DDD-4C47-B3BB-1F3A40D7BFFC}"/>
    <cellStyle name="Normal 2 30 6" xfId="35636" xr:uid="{70BAD53B-7BEB-49B5-A191-4BA06CEA894D}"/>
    <cellStyle name="Normal 2 31" xfId="11418" xr:uid="{7B34B9B8-812A-415C-B301-24FE5817DCBB}"/>
    <cellStyle name="Normal 2 31 2" xfId="11419" xr:uid="{B2E24730-2F76-4055-9B70-0FB316E67E99}"/>
    <cellStyle name="Normal 2 31 2 2" xfId="35641" xr:uid="{C85805E2-6807-4E89-A18F-B9A6FDD6F2AA}"/>
    <cellStyle name="Normal 2 31 3" xfId="11420" xr:uid="{518A8909-DC71-425C-8DEF-76CBB4620FD5}"/>
    <cellStyle name="Normal 2 31 3 2" xfId="35642" xr:uid="{56B8EE84-2115-4A16-A069-2DD40220F831}"/>
    <cellStyle name="Normal 2 31 4" xfId="11421" xr:uid="{0273C33A-526C-495F-85B5-35507704A301}"/>
    <cellStyle name="Normal 2 31 4 2" xfId="35643" xr:uid="{42064F43-D3AF-4A65-B4DA-1EB478F99C21}"/>
    <cellStyle name="Normal 2 31 5" xfId="51417" xr:uid="{0FB1EB80-42C9-45A0-81B9-33B186379AA6}"/>
    <cellStyle name="Normal 2 31 6" xfId="35640" xr:uid="{470C8D94-0EBD-4250-83A4-BDA287598800}"/>
    <cellStyle name="Normal 2 32" xfId="11422" xr:uid="{F856BE82-A025-4A05-8D3F-BB56190F8B67}"/>
    <cellStyle name="Normal 2 32 2" xfId="11423" xr:uid="{D3EC775B-E296-4BA7-899C-38CCF57A703A}"/>
    <cellStyle name="Normal 2 32 2 2" xfId="35645" xr:uid="{0102DC7D-5851-4F99-BCFD-7F758E2F371A}"/>
    <cellStyle name="Normal 2 32 3" xfId="11424" xr:uid="{9568E268-2528-4B2F-93A3-CD91BD8FD86E}"/>
    <cellStyle name="Normal 2 32 3 2" xfId="35646" xr:uid="{87B08D2B-1810-4A41-9914-71822C4A6DDF}"/>
    <cellStyle name="Normal 2 32 4" xfId="11425" xr:uid="{E4A717C9-C53B-40DB-A490-8FDEA38666F4}"/>
    <cellStyle name="Normal 2 32 4 2" xfId="35647" xr:uid="{69160586-2349-42D0-A314-DB08D2647402}"/>
    <cellStyle name="Normal 2 32 5" xfId="51418" xr:uid="{BAD9260F-3B66-480B-8295-F2638486B045}"/>
    <cellStyle name="Normal 2 32 6" xfId="35644" xr:uid="{64F9D2B9-AAED-497A-8598-D2B7DFC67298}"/>
    <cellStyle name="Normal 2 33" xfId="11426" xr:uid="{24CDD76B-3FDC-4070-AC10-098E1D883828}"/>
    <cellStyle name="Normal 2 33 2" xfId="11427" xr:uid="{6F11AAAE-6E10-4FA5-B18D-EC73D69AE38A}"/>
    <cellStyle name="Normal 2 33 2 2" xfId="35649" xr:uid="{6801133F-383A-4046-A1EE-7B8765AC07CB}"/>
    <cellStyle name="Normal 2 33 3" xfId="11428" xr:uid="{2C98A4EC-6A95-4ED9-A4F9-365AAEB6FE6F}"/>
    <cellStyle name="Normal 2 33 3 2" xfId="35650" xr:uid="{4053735E-F1DA-4890-8388-25042C569381}"/>
    <cellStyle name="Normal 2 33 4" xfId="11429" xr:uid="{95BE09B0-0BAC-4FA1-AAB7-AA663B7D688B}"/>
    <cellStyle name="Normal 2 33 4 2" xfId="35651" xr:uid="{7F87B410-67DE-4A6F-AA81-7C8D2ECFB759}"/>
    <cellStyle name="Normal 2 33 5" xfId="51419" xr:uid="{FA5E7A8B-65EC-4E68-85A1-5B6B4DB5229E}"/>
    <cellStyle name="Normal 2 33 6" xfId="35648" xr:uid="{E6EFDD34-9FB6-4A4D-AFFA-27E6F5806172}"/>
    <cellStyle name="Normal 2 34" xfId="11430" xr:uid="{3D8344B7-ACA2-48D1-8988-5E75B5639A9D}"/>
    <cellStyle name="Normal 2 34 2" xfId="11431" xr:uid="{4B13AF39-B463-41B6-9811-6E9D5E8F5CAE}"/>
    <cellStyle name="Normal 2 34 2 2" xfId="35653" xr:uid="{986D2E5C-2866-4241-8825-2BF8C8C17584}"/>
    <cellStyle name="Normal 2 34 3" xfId="11432" xr:uid="{9BBEFC21-FDDC-4BDF-BDF1-A9A567D761CC}"/>
    <cellStyle name="Normal 2 34 3 2" xfId="35654" xr:uid="{B9A7AE14-A50E-478A-86FD-11288B78F5E7}"/>
    <cellStyle name="Normal 2 34 4" xfId="11433" xr:uid="{02C0B31E-F12A-419F-8473-C12AD27CB46A}"/>
    <cellStyle name="Normal 2 34 4 2" xfId="35655" xr:uid="{D6D79788-0EE2-4468-A48A-11FF82F4BF61}"/>
    <cellStyle name="Normal 2 34 5" xfId="51420" xr:uid="{4E962F6B-0075-45C6-9290-6E56E72EACD5}"/>
    <cellStyle name="Normal 2 34 6" xfId="35652" xr:uid="{5F4408D9-160D-47C5-A579-403522146250}"/>
    <cellStyle name="Normal 2 35" xfId="11434" xr:uid="{41315BD9-3F37-4DC1-A030-011C9D7C29A4}"/>
    <cellStyle name="Normal 2 35 2" xfId="11435" xr:uid="{0D762A9E-6E56-45CC-B6D4-3EFE40C55D6F}"/>
    <cellStyle name="Normal 2 35 2 2" xfId="35657" xr:uid="{045DF132-0630-4861-868F-C7938BDD45E8}"/>
    <cellStyle name="Normal 2 35 3" xfId="35656" xr:uid="{1DC917B0-917A-43CA-B394-C2156F0053D5}"/>
    <cellStyle name="Normal 2 36" xfId="11436" xr:uid="{411BA424-A36F-4EE0-9348-5D2BBB1FDCAF}"/>
    <cellStyle name="Normal 2 36 2" xfId="11437" xr:uid="{36489622-73EE-4426-BEA3-918A8961170E}"/>
    <cellStyle name="Normal 2 36 2 2" xfId="35659" xr:uid="{56C88F34-4C4D-4663-B20E-92099F8DC4FC}"/>
    <cellStyle name="Normal 2 36 3" xfId="35658" xr:uid="{1F0401B4-64E7-4149-89CC-49ADE709BD04}"/>
    <cellStyle name="Normal 2 37" xfId="11438" xr:uid="{B0883E40-3980-4F77-977D-D6CBE9973C8D}"/>
    <cellStyle name="Normal 2 37 2" xfId="11439" xr:uid="{2220935E-D6C5-430E-8743-719DBD7FD054}"/>
    <cellStyle name="Normal 2 37 2 2" xfId="35661" xr:uid="{E5E83AC6-D453-412E-9AD3-12F059BEB0CF}"/>
    <cellStyle name="Normal 2 37 3" xfId="35660" xr:uid="{F50B2D8B-B5C2-43B1-AF23-2B2EB86BF9F6}"/>
    <cellStyle name="Normal 2 38" xfId="11440" xr:uid="{19E1E404-9DD5-4D62-A71A-FDA9969B5B17}"/>
    <cellStyle name="Normal 2 38 2" xfId="35662" xr:uid="{72369114-A3D9-4B6A-9677-8AB29BB4EBA9}"/>
    <cellStyle name="Normal 2 39" xfId="11441" xr:uid="{170C1608-5CCC-4CC3-AD70-50469B3FDD53}"/>
    <cellStyle name="Normal 2 39 2" xfId="35663" xr:uid="{548BC64B-6948-48D8-A4BD-0B5B94D67A41}"/>
    <cellStyle name="Normal 2 4" xfId="11442" xr:uid="{2C1EB7F2-2EE0-4B36-BCE1-5C108E29B45F}"/>
    <cellStyle name="Normal 2 4 10" xfId="51421" xr:uid="{9D5E7E9C-2F95-45BF-A78E-9D1875F1EA0A}"/>
    <cellStyle name="Normal 2 4 11" xfId="35664" xr:uid="{D5405DF8-C87D-4DBC-9A82-71E62D279C75}"/>
    <cellStyle name="Normal 2 4 2" xfId="11443" xr:uid="{7058A5D0-59E7-467C-BD78-1DE798B9532A}"/>
    <cellStyle name="Normal 2 4 2 10" xfId="35665" xr:uid="{E2D5E16C-1488-4DBA-A739-901BFBD7E641}"/>
    <cellStyle name="Normal 2 4 2 2" xfId="11444" xr:uid="{96C82E2A-E718-4B72-A036-FDB936AFD8BD}"/>
    <cellStyle name="Normal 2 4 2 2 2" xfId="11445" xr:uid="{6DBFB168-C732-4E74-BF62-4B22E00BDAD6}"/>
    <cellStyle name="Normal 2 4 2 2 2 2" xfId="35667" xr:uid="{A17FF013-EBCD-489C-A0C3-CC370D103BB2}"/>
    <cellStyle name="Normal 2 4 2 2 3" xfId="11446" xr:uid="{3E2E9612-802E-4C87-B4ED-3AE553877AAB}"/>
    <cellStyle name="Normal 2 4 2 2 3 2" xfId="35668" xr:uid="{B003C557-A0C3-4DC6-BDA9-6699B498B2ED}"/>
    <cellStyle name="Normal 2 4 2 2 4" xfId="11447" xr:uid="{AD5BDA6B-3AB5-479E-A70A-828A68AE4AB4}"/>
    <cellStyle name="Normal 2 4 2 2 4 2" xfId="35669" xr:uid="{15778D3D-F91F-4ADF-883C-FCF47E745330}"/>
    <cellStyle name="Normal 2 4 2 2 5" xfId="51423" xr:uid="{A0EF76E9-152A-4015-9117-E9318B81ABD4}"/>
    <cellStyle name="Normal 2 4 2 2 6" xfId="35666" xr:uid="{87089050-04D6-4140-B0FB-7FD3D8E33B30}"/>
    <cellStyle name="Normal 2 4 2 3" xfId="11448" xr:uid="{86CF27DF-1745-4036-9416-3E22A294C90B}"/>
    <cellStyle name="Normal 2 4 2 3 2" xfId="11449" xr:uid="{07E16CA7-FFD7-46B9-9384-41F562AD4212}"/>
    <cellStyle name="Normal 2 4 2 3 2 2" xfId="35671" xr:uid="{311D7E24-71E1-413E-A9DF-DEA64E80997D}"/>
    <cellStyle name="Normal 2 4 2 3 3" xfId="35670" xr:uid="{512B4012-64CC-4CD3-948E-F5DE4CE097D3}"/>
    <cellStyle name="Normal 2 4 2 4" xfId="11450" xr:uid="{06879719-0DB8-4319-BDD5-C085CDD538A0}"/>
    <cellStyle name="Normal 2 4 2 4 2" xfId="11451" xr:uid="{3A9D912A-FFA5-49E9-B6D2-1F7A7FE74EEA}"/>
    <cellStyle name="Normal 2 4 2 4 2 2" xfId="11452" xr:uid="{5923BD3A-AF6D-4082-8BEE-4FF0A81F0A6F}"/>
    <cellStyle name="Normal 2 4 2 4 2 2 2" xfId="35674" xr:uid="{6301AB47-D395-408B-BAE5-BBDA7EF682E0}"/>
    <cellStyle name="Normal 2 4 2 4 2 3" xfId="35673" xr:uid="{2A00EA46-299D-41E1-8A8C-6BAA0EB14469}"/>
    <cellStyle name="Normal 2 4 2 4 3" xfId="11453" xr:uid="{B1F12967-3EF4-4BEB-8EF6-B11F37969C06}"/>
    <cellStyle name="Normal 2 4 2 4 3 2" xfId="35675" xr:uid="{8BCC449F-02DB-42A5-BFC0-E0BA05731428}"/>
    <cellStyle name="Normal 2 4 2 4 4" xfId="35672" xr:uid="{F6A2A97E-13BA-4744-B65D-B7A95B3AB2EF}"/>
    <cellStyle name="Normal 2 4 2 5" xfId="11454" xr:uid="{C19EB05C-0B0E-4CA9-AC33-AE24670F41FC}"/>
    <cellStyle name="Normal 2 4 2 5 2" xfId="11455" xr:uid="{87DF0B88-9045-4DF1-BFCF-2129507B0E58}"/>
    <cellStyle name="Normal 2 4 2 5 2 2" xfId="35677" xr:uid="{23DEC2DB-5E96-4E1C-A6BD-C2699D351AA9}"/>
    <cellStyle name="Normal 2 4 2 5 3" xfId="35676" xr:uid="{0807BB50-7194-4C34-9571-6E3E4841A6F3}"/>
    <cellStyle name="Normal 2 4 2 6" xfId="11456" xr:uid="{282AF1CE-DA22-4BC3-9743-393AEA8618F4}"/>
    <cellStyle name="Normal 2 4 2 6 2" xfId="35678" xr:uid="{AFAC02C1-D8C5-4A94-BE1A-44122E78E051}"/>
    <cellStyle name="Normal 2 4 2 7" xfId="11457" xr:uid="{66EC19A1-23C4-4537-80F4-BB5B3EF36B00}"/>
    <cellStyle name="Normal 2 4 2 7 2" xfId="35679" xr:uid="{27F69709-431E-445F-AA48-AD275F4362B0}"/>
    <cellStyle name="Normal 2 4 2 8" xfId="11458" xr:uid="{E59FCD88-E55E-4A05-B43A-BB91DEE92950}"/>
    <cellStyle name="Normal 2 4 2 8 2" xfId="35680" xr:uid="{1D2C25F0-EB66-4CB3-84FB-844EB4D76D83}"/>
    <cellStyle name="Normal 2 4 2 9" xfId="51422" xr:uid="{92D68EE2-C42E-4008-A244-B8441EFB3DF6}"/>
    <cellStyle name="Normal 2 4 3" xfId="11459" xr:uid="{9B4B6177-9E96-4B45-892B-D065498A8E64}"/>
    <cellStyle name="Normal 2 4 3 2" xfId="11460" xr:uid="{EDC50421-1904-41AD-8394-D89CB0F5DCD4}"/>
    <cellStyle name="Normal 2 4 3 2 2" xfId="11461" xr:uid="{567BD9CE-E54F-429A-AFF8-A26EF5E921E5}"/>
    <cellStyle name="Normal 2 4 3 2 2 2" xfId="35683" xr:uid="{C696E7BA-76C3-49EF-AA4D-5B2A2168C2E0}"/>
    <cellStyle name="Normal 2 4 3 2 3" xfId="35682" xr:uid="{71F3A66C-C8BD-4ADF-90EC-F12C6DC271C7}"/>
    <cellStyle name="Normal 2 4 3 3" xfId="11462" xr:uid="{D6AB0F93-B022-47E5-AB35-26D40D21CF93}"/>
    <cellStyle name="Normal 2 4 3 3 2" xfId="11463" xr:uid="{413909B7-7FF8-4BB5-847E-DB15EFBD6B21}"/>
    <cellStyle name="Normal 2 4 3 3 2 2" xfId="35685" xr:uid="{2F21DFDC-B5CD-4D02-AE50-9A6AD90A4065}"/>
    <cellStyle name="Normal 2 4 3 3 3" xfId="35684" xr:uid="{DCDFC02D-4237-4EB8-A901-794A3C0BC95E}"/>
    <cellStyle name="Normal 2 4 3 4" xfId="11464" xr:uid="{935DC27C-F926-4E52-9995-BE5E287F2FC8}"/>
    <cellStyle name="Normal 2 4 3 4 2" xfId="35686" xr:uid="{8AA58048-D7CD-43C6-B7FD-39E4A8C725C7}"/>
    <cellStyle name="Normal 2 4 3 5" xfId="35681" xr:uid="{7AC8CB75-ADB8-4FBA-A1A4-F4B2673912F6}"/>
    <cellStyle name="Normal 2 4 4" xfId="11465" xr:uid="{36A6628C-3BCB-4744-A837-D935E1FE0530}"/>
    <cellStyle name="Normal 2 4 4 2" xfId="11466" xr:uid="{95DA15AA-F817-4D91-9817-DF6D47F14152}"/>
    <cellStyle name="Normal 2 4 4 2 2" xfId="11467" xr:uid="{DE96163C-3092-4243-862C-7179B29DD2A4}"/>
    <cellStyle name="Normal 2 4 4 2 2 2" xfId="35689" xr:uid="{8B2B60DD-420B-43CE-B6AA-887AB5D0663A}"/>
    <cellStyle name="Normal 2 4 4 2 3" xfId="35688" xr:uid="{5ADD30DA-4243-4F5E-BAEE-1301FC30A744}"/>
    <cellStyle name="Normal 2 4 4 3" xfId="11468" xr:uid="{4E9CC783-F115-4AEB-8B2D-6989FDAF5B9B}"/>
    <cellStyle name="Normal 2 4 4 3 2" xfId="35690" xr:uid="{FD63FB52-EA59-4F9C-BD32-2B6E8846B21D}"/>
    <cellStyle name="Normal 2 4 4 4" xfId="35687" xr:uid="{A87411C1-3B9F-4E02-BB1A-BC74A82FB3AD}"/>
    <cellStyle name="Normal 2 4 5" xfId="11469" xr:uid="{A541BCE1-DBA3-4215-937A-A3638DF6B796}"/>
    <cellStyle name="Normal 2 4 5 2" xfId="11470" xr:uid="{5CB727CA-A10C-4874-9F57-73E31D3F82E2}"/>
    <cellStyle name="Normal 2 4 5 2 2" xfId="11471" xr:uid="{B78E0938-8F0E-495A-A015-84C962B8AC5A}"/>
    <cellStyle name="Normal 2 4 5 2 2 2" xfId="35693" xr:uid="{E2BF2686-D33D-48FC-9931-FB226D7B0451}"/>
    <cellStyle name="Normal 2 4 5 2 3" xfId="35692" xr:uid="{69AD831C-C562-4697-8D03-99F9C511ED7F}"/>
    <cellStyle name="Normal 2 4 5 3" xfId="11472" xr:uid="{01938284-A000-435E-912E-78D80DB64692}"/>
    <cellStyle name="Normal 2 4 5 3 2" xfId="35694" xr:uid="{CF648D07-9C97-4279-8C03-9E1A73428FCE}"/>
    <cellStyle name="Normal 2 4 5 4" xfId="35691" xr:uid="{6B62EBCA-493B-4819-A9AE-BA25A28FF341}"/>
    <cellStyle name="Normal 2 4 6" xfId="11473" xr:uid="{BF75AEA7-1A39-4BEF-8604-A814AEA78470}"/>
    <cellStyle name="Normal 2 4 6 2" xfId="11474" xr:uid="{ACDBDB1E-3808-478A-A809-3061511EADE3}"/>
    <cellStyle name="Normal 2 4 6 2 2" xfId="35696" xr:uid="{4DC31A57-E19B-46C4-B29D-2805C9083ABC}"/>
    <cellStyle name="Normal 2 4 6 3" xfId="35695" xr:uid="{89F6E829-EE02-438A-9DF7-2BD368AC3F7B}"/>
    <cellStyle name="Normal 2 4 7" xfId="11475" xr:uid="{201A032A-2091-4F74-9EE8-4333EAD6639D}"/>
    <cellStyle name="Normal 2 4 7 2" xfId="35697" xr:uid="{0A0ED0C7-F5F0-4F46-80F2-E8D366B9A520}"/>
    <cellStyle name="Normal 2 4 8" xfId="11476" xr:uid="{8CECD56C-C167-4BA9-A44B-5DC70B1FBCDB}"/>
    <cellStyle name="Normal 2 4 8 2" xfId="35698" xr:uid="{2781F40F-2C09-41D1-94DD-A8170FCA9D45}"/>
    <cellStyle name="Normal 2 4 9" xfId="11477" xr:uid="{37246082-D1FA-41AA-B2E0-F4A08F02201C}"/>
    <cellStyle name="Normal 2 4 9 2" xfId="35699" xr:uid="{C3FE4113-8F6A-4053-A639-68A01E363110}"/>
    <cellStyle name="Normal 2 40" xfId="51353" xr:uid="{C0FD4A62-4F07-412B-A7FA-5DA379258CE7}"/>
    <cellStyle name="Normal 2 41" xfId="35288" xr:uid="{A2E4E732-DF49-4406-A474-ACFC097768B3}"/>
    <cellStyle name="Normal 2 42" xfId="11066" xr:uid="{FDB7159E-20CA-4907-8F68-F2EC1F6ECF03}"/>
    <cellStyle name="Normal 2 42 2" xfId="54517" xr:uid="{BE6FC5C1-C600-4B4C-90A5-73B3217A66F6}"/>
    <cellStyle name="Normal 2 5" xfId="11478" xr:uid="{9B983323-F22C-40D5-A73B-1C14580B58B6}"/>
    <cellStyle name="Normal 2 5 2" xfId="11479" xr:uid="{78ADE05E-D9E1-48CF-A875-8B915E1DF054}"/>
    <cellStyle name="Normal 2 5 2 10" xfId="35701" xr:uid="{A1BFBBF1-FD7E-4839-B19D-B8ABEAE50D4C}"/>
    <cellStyle name="Normal 2 5 2 2" xfId="11480" xr:uid="{284AAD11-7DA7-44A9-B46B-88D590152B0C}"/>
    <cellStyle name="Normal 2 5 2 2 2" xfId="11481" xr:uid="{78D3C5AF-DB36-4BDD-B7D9-F5075890BEC3}"/>
    <cellStyle name="Normal 2 5 2 2 2 2" xfId="35703" xr:uid="{FBC5C058-5588-4B3A-A93F-3B5962B862F6}"/>
    <cellStyle name="Normal 2 5 2 2 3" xfId="35702" xr:uid="{C11F5725-C15E-4F73-8CFF-4E55284029E5}"/>
    <cellStyle name="Normal 2 5 2 3" xfId="11482" xr:uid="{30764160-9688-4580-B9D5-8ED7428C1ECA}"/>
    <cellStyle name="Normal 2 5 2 3 2" xfId="11483" xr:uid="{FE4C2E20-3037-403F-AF66-D6772182070B}"/>
    <cellStyle name="Normal 2 5 2 3 2 2" xfId="35705" xr:uid="{E8856FD4-A41F-4C3F-94D4-468DAA301D7B}"/>
    <cellStyle name="Normal 2 5 2 3 3" xfId="35704" xr:uid="{EAE8DA38-5755-4FAF-B1F1-4E5C1D4607F8}"/>
    <cellStyle name="Normal 2 5 2 4" xfId="11484" xr:uid="{405AB029-DC91-4DE9-BB35-1A4358825B5E}"/>
    <cellStyle name="Normal 2 5 2 4 2" xfId="11485" xr:uid="{23414B54-540F-4211-BF0F-C6ACA42FF6F6}"/>
    <cellStyle name="Normal 2 5 2 4 2 2" xfId="35707" xr:uid="{EF4C85E4-997B-473B-987E-179F7CF441AE}"/>
    <cellStyle name="Normal 2 5 2 4 3" xfId="35706" xr:uid="{5B6928B7-FAE5-4EC8-BDA1-73ADD73F6467}"/>
    <cellStyle name="Normal 2 5 2 5" xfId="11486" xr:uid="{E86D1F64-82CD-4A78-955C-D9BC8D8177CF}"/>
    <cellStyle name="Normal 2 5 2 5 2" xfId="11487" xr:uid="{E01019B8-FB0B-478D-BF11-722AA43362B3}"/>
    <cellStyle name="Normal 2 5 2 5 2 2" xfId="35709" xr:uid="{D3A4BC40-F24A-461E-9805-9A48168287C3}"/>
    <cellStyle name="Normal 2 5 2 5 3" xfId="35708" xr:uid="{ECD77F5D-B6D0-4217-A979-E2C070B1F03C}"/>
    <cellStyle name="Normal 2 5 2 6" xfId="11488" xr:uid="{3047C2D3-FB25-436F-9319-158514E6926E}"/>
    <cellStyle name="Normal 2 5 2 6 2" xfId="35710" xr:uid="{5C9E8D2A-25BD-45F1-A699-DDB800C266A6}"/>
    <cellStyle name="Normal 2 5 2 7" xfId="11489" xr:uid="{55B9DCF3-D9DD-41E1-9559-9EE1CC690A74}"/>
    <cellStyle name="Normal 2 5 2 7 2" xfId="35711" xr:uid="{A66EEBC2-0FEC-49A0-B0B6-818CC82E9BF6}"/>
    <cellStyle name="Normal 2 5 2 8" xfId="11490" xr:uid="{263077F6-1609-4FAF-B6B5-275414755FE8}"/>
    <cellStyle name="Normal 2 5 2 8 2" xfId="35712" xr:uid="{1A973E09-8AF9-4736-B2B1-E513A0544B56}"/>
    <cellStyle name="Normal 2 5 2 9" xfId="51425" xr:uid="{2ED8B71D-3733-41B8-9F19-D078FBC853B7}"/>
    <cellStyle name="Normal 2 5 3" xfId="11491" xr:uid="{CD0CEA22-6C7A-4465-BB15-400D56B878CB}"/>
    <cellStyle name="Normal 2 5 3 2" xfId="11492" xr:uid="{80F75E12-68B7-446F-AA21-508D77648DE9}"/>
    <cellStyle name="Normal 2 5 3 2 2" xfId="35714" xr:uid="{062EDABA-8FD7-4617-98E7-241EC433ABFF}"/>
    <cellStyle name="Normal 2 5 3 3" xfId="35713" xr:uid="{AC5B397D-83E4-4232-9B22-C5EBA7FFBE66}"/>
    <cellStyle name="Normal 2 5 4" xfId="11493" xr:uid="{BF976ED6-4288-4BC4-94FC-3711FB4789FC}"/>
    <cellStyle name="Normal 2 5 4 2" xfId="11494" xr:uid="{4E389352-F576-4898-88AA-BE42974E0DA4}"/>
    <cellStyle name="Normal 2 5 4 2 2" xfId="11495" xr:uid="{7F1ED233-1D05-4F69-A606-A36B78068AB3}"/>
    <cellStyle name="Normal 2 5 4 2 2 2" xfId="35717" xr:uid="{60905477-1916-4B76-9115-9D2FC8BD271C}"/>
    <cellStyle name="Normal 2 5 4 2 3" xfId="35716" xr:uid="{5AA6F803-0EDE-4F7E-98D5-7F586A4E3F26}"/>
    <cellStyle name="Normal 2 5 4 3" xfId="11496" xr:uid="{DCB456A0-14FF-42EA-A7F0-71F7D80DC0A5}"/>
    <cellStyle name="Normal 2 5 4 3 2" xfId="11497" xr:uid="{6633ABDD-7727-4A48-9413-F700891A65B0}"/>
    <cellStyle name="Normal 2 5 4 3 2 2" xfId="35719" xr:uid="{7556C4E8-E9E1-437F-AB9C-036C04394EB2}"/>
    <cellStyle name="Normal 2 5 4 3 3" xfId="35718" xr:uid="{6C1ADD8B-7196-4049-8CEB-9E3367F6FE7F}"/>
    <cellStyle name="Normal 2 5 4 4" xfId="11498" xr:uid="{31360CFC-F3CA-4B53-89D7-1F60E5F8F179}"/>
    <cellStyle name="Normal 2 5 4 4 2" xfId="35720" xr:uid="{80BA41B9-AE3D-484D-BEBA-9A32A6DFB1D9}"/>
    <cellStyle name="Normal 2 5 4 5" xfId="35715" xr:uid="{F3650833-2F07-4BFE-B46A-9E542679C973}"/>
    <cellStyle name="Normal 2 5 5" xfId="11499" xr:uid="{2F07F0DD-978E-45EB-BD56-752D31FC68E7}"/>
    <cellStyle name="Normal 2 5 5 2" xfId="35721" xr:uid="{80664AE9-7C4E-4068-B136-05BC1CA2D67D}"/>
    <cellStyle name="Normal 2 5 6" xfId="11500" xr:uid="{845FFF64-1A5D-479F-964F-A4E2D86C546E}"/>
    <cellStyle name="Normal 2 5 6 2" xfId="35722" xr:uid="{DF59C5F3-89BC-460F-BEB8-D9A7893F7455}"/>
    <cellStyle name="Normal 2 5 7" xfId="11501" xr:uid="{19FEB4A2-E1B4-41DB-A942-7133D1D970BB}"/>
    <cellStyle name="Normal 2 5 7 2" xfId="35723" xr:uid="{A06877F5-5267-460D-8D0D-554DECA479C8}"/>
    <cellStyle name="Normal 2 5 8" xfId="51424" xr:uid="{9831444E-9856-45E3-9C65-9771E6014B49}"/>
    <cellStyle name="Normal 2 5 9" xfId="35700" xr:uid="{AAB61014-1528-47C0-9209-0CF208186BD8}"/>
    <cellStyle name="Normal 2 6" xfId="11502" xr:uid="{849AD9B6-5D03-4F9A-A9B6-817666C33913}"/>
    <cellStyle name="Normal 2 6 2" xfId="11503" xr:uid="{15DD98D4-E0ED-48DD-A3ED-06EEC66F477D}"/>
    <cellStyle name="Normal 2 6 2 2" xfId="11504" xr:uid="{3728A22D-F83B-4AA7-96AA-B8DE1C3F120F}"/>
    <cellStyle name="Normal 2 6 2 2 2" xfId="11505" xr:uid="{2194DE7D-F57C-404E-A955-A1D81E0D48DC}"/>
    <cellStyle name="Normal 2 6 2 2 2 2" xfId="35727" xr:uid="{8AB0C46E-151F-487D-91DE-C3421A520270}"/>
    <cellStyle name="Normal 2 6 2 2 3" xfId="35726" xr:uid="{169AA822-5EE3-4BD9-949D-71B6FD815505}"/>
    <cellStyle name="Normal 2 6 2 3" xfId="11506" xr:uid="{48EE6CC0-B11F-416F-B31F-F82658CDF171}"/>
    <cellStyle name="Normal 2 6 2 3 2" xfId="11507" xr:uid="{A44DE195-D006-4C46-AD1C-F047A0313C99}"/>
    <cellStyle name="Normal 2 6 2 3 2 2" xfId="35729" xr:uid="{CD6BFB1A-A1F1-49B1-9C23-6AA81E6F7BF5}"/>
    <cellStyle name="Normal 2 6 2 3 3" xfId="35728" xr:uid="{B3D115F2-6343-486E-8B2F-EAB562DF7D65}"/>
    <cellStyle name="Normal 2 6 2 4" xfId="11508" xr:uid="{67A0D2C6-9AC0-411E-B7DA-37C22D38AB8A}"/>
    <cellStyle name="Normal 2 6 2 4 2" xfId="35730" xr:uid="{FF109470-6318-4395-B706-CF8C28EEB55A}"/>
    <cellStyle name="Normal 2 6 2 5" xfId="11509" xr:uid="{9C8D2779-DAFF-4A6F-B67A-87D3764CA441}"/>
    <cellStyle name="Normal 2 6 2 5 2" xfId="35731" xr:uid="{06750640-EAEE-4798-8432-D5F84009096E}"/>
    <cellStyle name="Normal 2 6 2 6" xfId="11510" xr:uid="{33C0623F-04E0-461E-90A2-2ABB94AFD8AF}"/>
    <cellStyle name="Normal 2 6 2 6 2" xfId="35732" xr:uid="{B74E2253-919A-4956-AAE4-5F43532DDE6A}"/>
    <cellStyle name="Normal 2 6 2 7" xfId="51427" xr:uid="{29D4E13F-9436-41F6-9BA0-F05552588B0A}"/>
    <cellStyle name="Normal 2 6 2 8" xfId="35725" xr:uid="{52081D15-4801-40DF-916E-06E6EFF95CB6}"/>
    <cellStyle name="Normal 2 6 3" xfId="11511" xr:uid="{AF98F69B-A6D8-478B-B58A-0996C1222501}"/>
    <cellStyle name="Normal 2 6 3 2" xfId="11512" xr:uid="{A3BE9DCA-DD33-4E86-9179-2A70CA585C0E}"/>
    <cellStyle name="Normal 2 6 3 2 2" xfId="11513" xr:uid="{413F8236-F7A2-4492-97C0-E4F1577F3BA4}"/>
    <cellStyle name="Normal 2 6 3 2 2 2" xfId="35735" xr:uid="{B84C3895-41AA-4A21-98BA-B46CA47ACB4F}"/>
    <cellStyle name="Normal 2 6 3 2 3" xfId="35734" xr:uid="{20B4962D-5D27-43B4-9DF1-FF4494C3542B}"/>
    <cellStyle name="Normal 2 6 3 3" xfId="11514" xr:uid="{88FA4941-EEA4-4896-937E-059E6E2C2EF0}"/>
    <cellStyle name="Normal 2 6 3 3 2" xfId="35736" xr:uid="{D7DAB624-6EB9-4261-AFA0-76224A7B6CD5}"/>
    <cellStyle name="Normal 2 6 3 4" xfId="35733" xr:uid="{93F70878-8274-4991-9FA0-5626D12A8538}"/>
    <cellStyle name="Normal 2 6 4" xfId="11515" xr:uid="{7CD0264E-3EB7-4FDE-85C4-B950C6759296}"/>
    <cellStyle name="Normal 2 6 4 2" xfId="11516" xr:uid="{229387BA-4651-460C-AC6B-4C1465994FF2}"/>
    <cellStyle name="Normal 2 6 4 2 2" xfId="35738" xr:uid="{149BACDF-0693-4582-9145-36660D39AD00}"/>
    <cellStyle name="Normal 2 6 4 3" xfId="35737" xr:uid="{B2AC82C6-5535-45AD-82D3-F879390E03D3}"/>
    <cellStyle name="Normal 2 6 5" xfId="11517" xr:uid="{BAD7C44A-7AB5-4860-81C4-188AF3BE30D8}"/>
    <cellStyle name="Normal 2 6 5 2" xfId="35739" xr:uid="{DB33BF09-17EE-43B1-AC38-92DA614393DD}"/>
    <cellStyle name="Normal 2 6 6" xfId="11518" xr:uid="{ABEADAB2-0C94-4026-B3A8-F1E093A568F9}"/>
    <cellStyle name="Normal 2 6 6 2" xfId="35740" xr:uid="{CD89A6EA-E123-4160-B0EA-2E6D26B90C45}"/>
    <cellStyle name="Normal 2 6 7" xfId="11519" xr:uid="{60EF15CD-CFA0-4F33-94E2-882C5D48B395}"/>
    <cellStyle name="Normal 2 6 7 2" xfId="35741" xr:uid="{1DCF922F-BE3B-4770-B2EF-32912D4DCAA7}"/>
    <cellStyle name="Normal 2 6 8" xfId="51426" xr:uid="{FD140047-9310-4A76-A471-FACDAE0D2804}"/>
    <cellStyle name="Normal 2 6 9" xfId="35724" xr:uid="{9EE2ED17-6D56-421D-B3FD-32682F553B25}"/>
    <cellStyle name="Normal 2 7" xfId="11520" xr:uid="{2B50FC0B-E097-475D-87CA-3A0571AA357A}"/>
    <cellStyle name="Normal 2 7 10" xfId="35742" xr:uid="{A5A4E214-9AF8-451E-85D0-7B4B95470A82}"/>
    <cellStyle name="Normal 2 7 2" xfId="11521" xr:uid="{13D76559-A094-4A6C-AEE4-6C810F06B5BC}"/>
    <cellStyle name="Normal 2 7 2 2" xfId="11522" xr:uid="{CD17FF56-6ECD-49AC-96AA-6F41BF695550}"/>
    <cellStyle name="Normal 2 7 2 2 2" xfId="11523" xr:uid="{FA15CBFE-D5F2-4B80-B417-4BA45E944999}"/>
    <cellStyle name="Normal 2 7 2 2 2 2" xfId="35745" xr:uid="{0E632BF7-C0AD-4E96-A20A-6E139AFF3CCD}"/>
    <cellStyle name="Normal 2 7 2 2 3" xfId="51430" xr:uid="{78A8B40C-A621-4321-8EAB-42746AD9C69B}"/>
    <cellStyle name="Normal 2 7 2 2 4" xfId="35744" xr:uid="{B24BDC3F-AA53-4E46-B460-3031E488085E}"/>
    <cellStyle name="Normal 2 7 2 3" xfId="11524" xr:uid="{ED0D0B86-031D-46A1-B958-86884703C1C1}"/>
    <cellStyle name="Normal 2 7 2 3 2" xfId="51431" xr:uid="{3F215806-6685-4FD3-A59D-019529E906CC}"/>
    <cellStyle name="Normal 2 7 2 3 3" xfId="35746" xr:uid="{F11E357C-EB78-414D-959C-E13AD9E55008}"/>
    <cellStyle name="Normal 2 7 2 4" xfId="51429" xr:uid="{41F21BC4-B3C0-4AB4-96E7-2D8A29C5842A}"/>
    <cellStyle name="Normal 2 7 2 5" xfId="35743" xr:uid="{78B2647E-0486-477D-8C80-2D8357D06AF9}"/>
    <cellStyle name="Normal 2 7 2 6" xfId="53971" xr:uid="{1F934858-9D06-430C-9BEC-BB7DD0CD6760}"/>
    <cellStyle name="Normal 2 7 2 7" xfId="53972" xr:uid="{8911BDB4-31CC-473A-A7D7-A0C9BE0551C4}"/>
    <cellStyle name="Normal 2 7 2 8" xfId="53973" xr:uid="{0755EDFE-CA67-43EE-AF4C-428D1736350D}"/>
    <cellStyle name="Normal 2 7 2_CHP" xfId="11525" xr:uid="{F77EBB68-3FC7-4F9D-B1CB-802E51010219}"/>
    <cellStyle name="Normal 2 7 3" xfId="11526" xr:uid="{0B76D23E-3B5A-4378-AE19-CC2EE73F6C28}"/>
    <cellStyle name="Normal 2 7 3 2" xfId="11527" xr:uid="{19694220-DC5F-42A6-9424-A3E04CEC0E98}"/>
    <cellStyle name="Normal 2 7 3 2 2" xfId="51433" xr:uid="{8FCB0FA1-9BD0-474A-A941-B3D84D821053}"/>
    <cellStyle name="Normal 2 7 3 2 3" xfId="35748" xr:uid="{0C0D753D-D335-4639-AC53-2A45344FD7ED}"/>
    <cellStyle name="Normal 2 7 3 3" xfId="51432" xr:uid="{D070C041-CA3B-42FD-AE93-8D7C1FF76730}"/>
    <cellStyle name="Normal 2 7 3 4" xfId="35747" xr:uid="{1B69636F-CD93-43A9-8752-45AD30253481}"/>
    <cellStyle name="Normal 2 7 4" xfId="11528" xr:uid="{A2EDB94D-C3D0-4143-BCE2-EEB8F4BE9FF8}"/>
    <cellStyle name="Normal 2 7 4 2" xfId="11529" xr:uid="{3F55F7CE-A52C-45EF-B521-80DCC31EE135}"/>
    <cellStyle name="Normal 2 7 4 2 2" xfId="35750" xr:uid="{231945E4-B41E-4571-85B9-B81422A8A5F6}"/>
    <cellStyle name="Normal 2 7 4 3" xfId="51434" xr:uid="{5799FB6D-6B4B-4D69-BB26-7D1AC717AAD6}"/>
    <cellStyle name="Normal 2 7 4 4" xfId="35749" xr:uid="{0CA2719F-7F8C-47D7-9DBB-7D96C8E38DB5}"/>
    <cellStyle name="Normal 2 7 5" xfId="11530" xr:uid="{81C56DF1-1B89-43E8-BB0A-C534CC5B2F25}"/>
    <cellStyle name="Normal 2 7 5 2" xfId="11531" xr:uid="{EFF89DE8-AC47-493B-A288-CF0524B96980}"/>
    <cellStyle name="Normal 2 7 5 2 2" xfId="35752" xr:uid="{7AF48DC1-3113-4AF5-8EA9-6CE3AE07EEFC}"/>
    <cellStyle name="Normal 2 7 5 3" xfId="11532" xr:uid="{6419A2B3-42BA-4C8B-98BF-8BA0703BE2E3}"/>
    <cellStyle name="Normal 2 7 5 3 2" xfId="35753" xr:uid="{B5D0D8B4-8621-494A-858D-016B131328D0}"/>
    <cellStyle name="Normal 2 7 5 4" xfId="11533" xr:uid="{082EC523-B573-4A50-B5AD-B0DFD869216E}"/>
    <cellStyle name="Normal 2 7 5 4 2" xfId="35754" xr:uid="{0F97CB4E-C32F-4884-A464-36A19E551C4A}"/>
    <cellStyle name="Normal 2 7 5 5" xfId="51435" xr:uid="{20DFBCE3-58C7-4520-8D60-643C8BECBD4D}"/>
    <cellStyle name="Normal 2 7 5 6" xfId="35751" xr:uid="{DA81C2CA-B1F8-4AC1-A48B-DE5D02ED24D9}"/>
    <cellStyle name="Normal 2 7 6" xfId="11534" xr:uid="{AE93C221-BB90-4190-9DD3-367614553D8D}"/>
    <cellStyle name="Normal 2 7 6 2" xfId="11535" xr:uid="{D8C629CF-D007-4F43-AD3A-FAB5D843750C}"/>
    <cellStyle name="Normal 2 7 6 2 2" xfId="35756" xr:uid="{4880CEB8-D4C6-4A17-A9AA-7E9DB1BF6AAE}"/>
    <cellStyle name="Normal 2 7 6 3" xfId="11536" xr:uid="{AB8CC45B-467E-4A14-A223-23981A225485}"/>
    <cellStyle name="Normal 2 7 6 3 2" xfId="35757" xr:uid="{7660903E-486F-488D-B056-B1DCA02E0427}"/>
    <cellStyle name="Normal 2 7 6 4" xfId="51436" xr:uid="{1E95AD85-8683-447A-BBB1-320DCEFE1D38}"/>
    <cellStyle name="Normal 2 7 6 5" xfId="35755" xr:uid="{FBD3EA27-F9F1-4827-906A-5959A0EEE0DC}"/>
    <cellStyle name="Normal 2 7 7" xfId="11537" xr:uid="{21494F38-332B-4A84-B12D-6B9348481CCD}"/>
    <cellStyle name="Normal 2 7 7 2" xfId="51437" xr:uid="{B590A856-6460-46F3-AAD4-2984A76A13FD}"/>
    <cellStyle name="Normal 2 7 7 3" xfId="35758" xr:uid="{C7DD913E-F877-422A-85F0-F60E692D562F}"/>
    <cellStyle name="Normal 2 7 8" xfId="11538" xr:uid="{AAD68DF2-D931-42A9-B834-12C730EDB5AF}"/>
    <cellStyle name="Normal 2 7 8 2" xfId="51438" xr:uid="{7DFDDD8E-B12D-47E0-8E11-BE30D0D67369}"/>
    <cellStyle name="Normal 2 7 8 3" xfId="35759" xr:uid="{C46778AD-36A5-42A3-8482-0E4B6D500273}"/>
    <cellStyle name="Normal 2 7 9" xfId="51428" xr:uid="{DD895D23-E8E6-4B16-831A-C6982A88CCEC}"/>
    <cellStyle name="Normal 2 7_CHP" xfId="11539" xr:uid="{CFBAD5E6-FA7F-4F6F-A168-260B82DC1F9F}"/>
    <cellStyle name="Normal 2 8" xfId="11540" xr:uid="{24904DFF-9C1F-4FAF-ABEF-3C5BE6C9125B}"/>
    <cellStyle name="Normal 2 8 2" xfId="11541" xr:uid="{5E2275D8-1584-45A4-8C22-9F2F1344D5B8}"/>
    <cellStyle name="Normal 2 8 2 2" xfId="11542" xr:uid="{E9F55B97-76FE-4E45-9CC8-970A29EA6391}"/>
    <cellStyle name="Normal 2 8 2 2 2" xfId="11543" xr:uid="{934A4741-F62D-46C0-A3C6-A58BB3F91074}"/>
    <cellStyle name="Normal 2 8 2 2 2 2" xfId="35763" xr:uid="{8E2FF03B-F039-47D4-A2E0-CA0D15A5FAD7}"/>
    <cellStyle name="Normal 2 8 2 2 3" xfId="35762" xr:uid="{4649AC7A-D985-4C10-B4C9-EDD522D92A1A}"/>
    <cellStyle name="Normal 2 8 2 3" xfId="11544" xr:uid="{7F945CCB-B96E-410F-B65F-6BBBB3FF405E}"/>
    <cellStyle name="Normal 2 8 2 3 2" xfId="35764" xr:uid="{C0D3CE02-5037-4B03-8A54-AB1C6F847208}"/>
    <cellStyle name="Normal 2 8 2 4" xfId="11545" xr:uid="{1E1AEAF5-F9F4-4EF3-BBB0-61795551DB32}"/>
    <cellStyle name="Normal 2 8 2 4 2" xfId="35765" xr:uid="{88552094-9FC2-4007-A2F0-AC02F581C438}"/>
    <cellStyle name="Normal 2 8 2 5" xfId="11546" xr:uid="{C87DE4C6-1127-441E-B3E6-110C7EDF1054}"/>
    <cellStyle name="Normal 2 8 2 5 2" xfId="35766" xr:uid="{7AC9861D-45AE-463A-83A2-B58C2504298E}"/>
    <cellStyle name="Normal 2 8 2 6" xfId="51440" xr:uid="{1EB50461-9F00-45E2-B6BE-91594FDF1F10}"/>
    <cellStyle name="Normal 2 8 2 7" xfId="35761" xr:uid="{8834C0CE-99E0-49BB-98CA-3732F2773589}"/>
    <cellStyle name="Normal 2 8 3" xfId="11547" xr:uid="{59F5A9AA-A0A7-44A2-A163-7CFC477A665B}"/>
    <cellStyle name="Normal 2 8 3 2" xfId="11548" xr:uid="{C45A6461-CFB5-4D58-A999-B941072E85EE}"/>
    <cellStyle name="Normal 2 8 3 2 2" xfId="35768" xr:uid="{333F8F78-A28E-44FF-A9EE-B4831B10A4DF}"/>
    <cellStyle name="Normal 2 8 3 3" xfId="35767" xr:uid="{ECC82DBA-2EB1-4B36-B818-11E1E9375E35}"/>
    <cellStyle name="Normal 2 8 4" xfId="11549" xr:uid="{62982B3F-E81A-4BE8-94D8-E9E9938C530A}"/>
    <cellStyle name="Normal 2 8 4 2" xfId="35769" xr:uid="{7620295F-3472-4EC2-899A-98FE714B9326}"/>
    <cellStyle name="Normal 2 8 5" xfId="11550" xr:uid="{D46DDC4D-3C89-4082-BBED-3BE9F2B9755B}"/>
    <cellStyle name="Normal 2 8 5 2" xfId="35770" xr:uid="{39081125-59E4-4FAB-BB5B-8E3435BD4A94}"/>
    <cellStyle name="Normal 2 8 6" xfId="11551" xr:uid="{6EEFAE81-FAEF-4CB1-912F-827E84234513}"/>
    <cellStyle name="Normal 2 8 6 2" xfId="35771" xr:uid="{B02EAE0B-BB00-4B7E-A2A0-DECE900EC5D9}"/>
    <cellStyle name="Normal 2 8 7" xfId="51439" xr:uid="{78C619B2-AC8F-484F-B31D-A2D46E7AF629}"/>
    <cellStyle name="Normal 2 8 8" xfId="35760" xr:uid="{C100C146-1B7C-4064-8E2D-98858FB77310}"/>
    <cellStyle name="Normal 2 9" xfId="11552" xr:uid="{20E79C2D-71C0-4C7D-B83B-BA2F4AC4B052}"/>
    <cellStyle name="Normal 2 9 2" xfId="11553" xr:uid="{929660AD-4D6D-420B-B735-2AE94FB71DEA}"/>
    <cellStyle name="Normal 2 9 2 2" xfId="11554" xr:uid="{E6336A69-2116-49E5-8BB1-8DE97DD166F9}"/>
    <cellStyle name="Normal 2 9 2 2 2" xfId="11555" xr:uid="{7767D6BD-D274-46A0-9325-1FC24E378237}"/>
    <cellStyle name="Normal 2 9 2 2 2 2" xfId="35775" xr:uid="{4E3F366F-E305-46B4-B953-F4483369750A}"/>
    <cellStyle name="Normal 2 9 2 2 3" xfId="35774" xr:uid="{4BC6E41F-541A-4B90-A15A-2CFBBEE7AD06}"/>
    <cellStyle name="Normal 2 9 2 3" xfId="11556" xr:uid="{7C2EDFE5-E9FD-4600-93C8-84CCBD102AB5}"/>
    <cellStyle name="Normal 2 9 2 3 2" xfId="35776" xr:uid="{033A598E-FC1B-4576-B18D-B3E95F00A408}"/>
    <cellStyle name="Normal 2 9 2 4" xfId="11557" xr:uid="{8915990F-0E08-4419-8966-6D81851B1A07}"/>
    <cellStyle name="Normal 2 9 2 4 2" xfId="35777" xr:uid="{330195D0-3937-4B6A-93AD-31C5BE080016}"/>
    <cellStyle name="Normal 2 9 2 5" xfId="11558" xr:uid="{DC8F6613-B78B-4977-8803-75E21B491FD2}"/>
    <cellStyle name="Normal 2 9 2 5 2" xfId="35778" xr:uid="{D99B772F-1ED2-4015-9E83-DDD6DD6A43DE}"/>
    <cellStyle name="Normal 2 9 2 6" xfId="51442" xr:uid="{13EA6323-FA70-4CD7-9E2F-A0758F430F69}"/>
    <cellStyle name="Normal 2 9 2 7" xfId="35773" xr:uid="{8A56C3A3-EE76-428F-8A88-D47AD588FA7B}"/>
    <cellStyle name="Normal 2 9 3" xfId="11559" xr:uid="{BA8FD36A-5061-4E4D-80E7-531A520E7301}"/>
    <cellStyle name="Normal 2 9 3 2" xfId="11560" xr:uid="{9C746625-E569-4069-A5B9-600372A17D0F}"/>
    <cellStyle name="Normal 2 9 3 2 2" xfId="35780" xr:uid="{CD77F017-408E-499B-9462-3CA38414C10C}"/>
    <cellStyle name="Normal 2 9 3 3" xfId="35779" xr:uid="{CE1BC299-1F85-45FF-B646-635D4CE448BD}"/>
    <cellStyle name="Normal 2 9 4" xfId="11561" xr:uid="{F936ACC6-2F48-45DF-AE50-2D5672DD72FB}"/>
    <cellStyle name="Normal 2 9 4 2" xfId="35781" xr:uid="{F44BF96F-DF0F-4928-970B-BAB32843B8AB}"/>
    <cellStyle name="Normal 2 9 5" xfId="11562" xr:uid="{E150B0F5-C813-48BF-B00A-4D68CA397F50}"/>
    <cellStyle name="Normal 2 9 5 2" xfId="35782" xr:uid="{290E8780-D9B5-4B72-B7DD-F38CF8E60CE6}"/>
    <cellStyle name="Normal 2 9 6" xfId="11563" xr:uid="{6E90CFD3-0DED-4793-A7D1-CF6DE5D1143D}"/>
    <cellStyle name="Normal 2 9 6 2" xfId="35783" xr:uid="{40BBD3B2-968C-4A14-9C9E-D66CF7221657}"/>
    <cellStyle name="Normal 2 9 7" xfId="51441" xr:uid="{6572919C-006C-41A9-AEA6-E2A2662F54B7}"/>
    <cellStyle name="Normal 2 9 8" xfId="35772" xr:uid="{B1BC0511-0617-4A7F-9A08-A2D8817EABA6}"/>
    <cellStyle name="Normal 2_April 17_Updated labor demand figures May 12 workshop" xfId="11564" xr:uid="{B96EE0D1-F76A-4A78-AFBA-24E94E602550}"/>
    <cellStyle name="Normal 20" xfId="750" xr:uid="{00000000-0005-0000-0000-0000F4020000}"/>
    <cellStyle name="Normal 20 10" xfId="11566" xr:uid="{C26CF137-1B21-42BD-A8A5-FB59AA4924C6}"/>
    <cellStyle name="Normal 20 10 2" xfId="11567" xr:uid="{8F7A7D51-517D-485C-9E81-5BB0F0B8105F}"/>
    <cellStyle name="Normal 20 10 2 2" xfId="11568" xr:uid="{686619E4-DF9E-43AD-ADB2-AFB646AD99E9}"/>
    <cellStyle name="Normal 20 10 2 2 2" xfId="51446" xr:uid="{C2765227-E80B-4CC9-A62A-25772C2749F5}"/>
    <cellStyle name="Normal 20 10 2 2 3" xfId="35787" xr:uid="{15A98DE5-AD83-4AD6-A065-F747B126D940}"/>
    <cellStyle name="Normal 20 10 2 3" xfId="11569" xr:uid="{0A04A6F2-AE60-4F4C-A96F-E9C104EFC8AD}"/>
    <cellStyle name="Normal 20 10 2 3 2" xfId="51447" xr:uid="{FEBEF911-58B6-4DB4-8C8F-AEF4F4E37D42}"/>
    <cellStyle name="Normal 20 10 2 3 3" xfId="35788" xr:uid="{B1E80A6F-5A3F-402D-A628-EB200982D146}"/>
    <cellStyle name="Normal 20 10 2 4" xfId="11570" xr:uid="{6CF11A29-2EC3-4D50-AE88-CB9678D17D51}"/>
    <cellStyle name="Normal 20 10 2 4 2" xfId="51448" xr:uid="{1F9E43A6-790B-4BFC-A2B8-96E97340E292}"/>
    <cellStyle name="Normal 20 10 2 4 3" xfId="35789" xr:uid="{2E8D344E-D954-476E-82B3-1D9F06CC8428}"/>
    <cellStyle name="Normal 20 10 2 5" xfId="51445" xr:uid="{8998C2CB-081E-4029-90BF-C3146C21650B}"/>
    <cellStyle name="Normal 20 10 2 6" xfId="35786" xr:uid="{A55144C0-4863-4720-A49A-E43DAC55047B}"/>
    <cellStyle name="Normal 20 10 3" xfId="11571" xr:uid="{BC15BD29-269E-40E8-9F15-1D3A28DCD110}"/>
    <cellStyle name="Normal 20 10 3 2" xfId="51449" xr:uid="{5154D1D5-0294-4B7D-91F0-9AF58DCFEFE0}"/>
    <cellStyle name="Normal 20 10 3 3" xfId="35790" xr:uid="{62E4A391-EA0A-4AF8-A004-4915ACEC7152}"/>
    <cellStyle name="Normal 20 10 4" xfId="11572" xr:uid="{EAA324AD-7611-4BAE-B837-F57936E49FD2}"/>
    <cellStyle name="Normal 20 10 4 2" xfId="51450" xr:uid="{611F599E-F155-4B8D-A4CB-B9E0515E6679}"/>
    <cellStyle name="Normal 20 10 4 3" xfId="35791" xr:uid="{F69E0590-2637-43A6-AFCD-70C253656F21}"/>
    <cellStyle name="Normal 20 10 5" xfId="11573" xr:uid="{C600B5BA-3195-4A10-AEF7-BCC23500976F}"/>
    <cellStyle name="Normal 20 10 5 2" xfId="51451" xr:uid="{ABEAE655-C07F-4D3F-8E15-657887E99C51}"/>
    <cellStyle name="Normal 20 10 5 3" xfId="35792" xr:uid="{E005784C-B1CA-4D50-9C1D-0136A447553B}"/>
    <cellStyle name="Normal 20 10 6" xfId="11574" xr:uid="{62DF2D7C-5C18-472E-A43F-EF9D106E7832}"/>
    <cellStyle name="Normal 20 10 6 2" xfId="51452" xr:uid="{7AE57560-8FF2-4322-ABBC-B01525BACDE4}"/>
    <cellStyle name="Normal 20 10 6 3" xfId="35793" xr:uid="{FDBF25BB-C070-4920-81DA-97481606E993}"/>
    <cellStyle name="Normal 20 10 7" xfId="51444" xr:uid="{6C95C539-8E29-4347-9B1C-67FB8C5E0A1F}"/>
    <cellStyle name="Normal 20 10 8" xfId="35785" xr:uid="{ED9C881D-74C3-4E5C-A94B-1586CFF87CE3}"/>
    <cellStyle name="Normal 20 11" xfId="11575" xr:uid="{CF766F25-ECC7-42D2-8B18-A31A444C9D75}"/>
    <cellStyle name="Normal 20 11 2" xfId="11576" xr:uid="{CB4F58BE-4DE3-42D3-AFFA-B5D28AB5AF77}"/>
    <cellStyle name="Normal 20 11 2 2" xfId="11577" xr:uid="{EB9E409B-DA19-422A-86F3-74A3D9C3C961}"/>
    <cellStyle name="Normal 20 11 2 2 2" xfId="51455" xr:uid="{E09ED809-6BBC-4ACF-8CDD-17CA4DA7FABC}"/>
    <cellStyle name="Normal 20 11 2 2 3" xfId="35796" xr:uid="{F9E0F991-E70D-42F0-A9CA-ECCA426C87D7}"/>
    <cellStyle name="Normal 20 11 2 3" xfId="11578" xr:uid="{07FE73CA-E137-4B00-A461-56556BB13EEE}"/>
    <cellStyle name="Normal 20 11 2 3 2" xfId="51456" xr:uid="{E77734CB-F67C-4739-A488-4FDEF386C855}"/>
    <cellStyle name="Normal 20 11 2 3 3" xfId="35797" xr:uid="{407C4D09-499C-4872-9EA5-F77D216BF49E}"/>
    <cellStyle name="Normal 20 11 2 4" xfId="11579" xr:uid="{DD3FA53A-9619-43BF-858F-69F6CCFD4A68}"/>
    <cellStyle name="Normal 20 11 2 4 2" xfId="51457" xr:uid="{D3EEF1F5-9552-4928-8E5D-CB3E94308D88}"/>
    <cellStyle name="Normal 20 11 2 4 3" xfId="35798" xr:uid="{D5904815-06A2-4DD8-BAD2-DF4D0F94DD18}"/>
    <cellStyle name="Normal 20 11 2 5" xfId="51454" xr:uid="{4071D6D7-BC2F-4D3B-940E-7F2E6F423803}"/>
    <cellStyle name="Normal 20 11 2 6" xfId="35795" xr:uid="{CD35C938-C631-4474-A813-A4793C44859E}"/>
    <cellStyle name="Normal 20 11 3" xfId="11580" xr:uid="{6482B17B-74C9-4BFF-B3EF-38A67AD36F11}"/>
    <cellStyle name="Normal 20 11 3 2" xfId="51458" xr:uid="{074D0A71-635B-44DF-9BF7-98F72FCBFB79}"/>
    <cellStyle name="Normal 20 11 3 3" xfId="35799" xr:uid="{8A0A581A-677E-4C03-9F0F-3C69201F2268}"/>
    <cellStyle name="Normal 20 11 4" xfId="11581" xr:uid="{98105654-477B-4AED-9BD5-3A80BA30B8C5}"/>
    <cellStyle name="Normal 20 11 4 2" xfId="51459" xr:uid="{FBC77165-C3C6-4C44-A474-4F5C865557AB}"/>
    <cellStyle name="Normal 20 11 4 3" xfId="35800" xr:uid="{F15A3FE6-4234-4AB9-8091-DF0C8DD84FC3}"/>
    <cellStyle name="Normal 20 11 5" xfId="11582" xr:uid="{C03F4D30-00BD-411E-AB24-262C9C64D201}"/>
    <cellStyle name="Normal 20 11 5 2" xfId="51460" xr:uid="{2C94756B-27CC-4E90-B4E1-70416EC3DDCE}"/>
    <cellStyle name="Normal 20 11 5 3" xfId="35801" xr:uid="{EEE8A5D5-0A38-4DC5-B2E5-E858DD2657C4}"/>
    <cellStyle name="Normal 20 11 6" xfId="51453" xr:uid="{85E5BCDC-64DB-401D-B9DB-2413918287BF}"/>
    <cellStyle name="Normal 20 11 7" xfId="35794" xr:uid="{C4A307AA-57E7-4E9A-A21D-F9FEBE32696B}"/>
    <cellStyle name="Normal 20 12" xfId="11583" xr:uid="{C0BFDE6F-D67F-4EFF-A44B-8AF26B420E9A}"/>
    <cellStyle name="Normal 20 12 2" xfId="11584" xr:uid="{4F9ABFDD-AE1E-4713-A368-3FE3E94E6333}"/>
    <cellStyle name="Normal 20 12 2 2" xfId="51462" xr:uid="{38394F2E-0532-4DAC-BC8B-1733B9F77481}"/>
    <cellStyle name="Normal 20 12 2 3" xfId="35803" xr:uid="{F7875E43-547C-497E-83A5-814C8AB7BA47}"/>
    <cellStyle name="Normal 20 12 3" xfId="11585" xr:uid="{C0EB87D1-9E4A-417D-87F8-31067DC1C712}"/>
    <cellStyle name="Normal 20 12 3 2" xfId="51463" xr:uid="{9DF2BA62-30D0-4010-8BCD-EB6E199F123E}"/>
    <cellStyle name="Normal 20 12 3 3" xfId="35804" xr:uid="{DEF7BDA8-77AA-4064-8520-DC2B6037A51A}"/>
    <cellStyle name="Normal 20 12 4" xfId="11586" xr:uid="{DE7216E3-90B1-49BE-AD60-53CD96C52AFC}"/>
    <cellStyle name="Normal 20 12 4 2" xfId="51464" xr:uid="{CEAC4BEA-3A97-48EB-9B67-AB4CA42B58A6}"/>
    <cellStyle name="Normal 20 12 4 3" xfId="35805" xr:uid="{C3194A40-CBAE-4843-85ED-8BA244C9F9F3}"/>
    <cellStyle name="Normal 20 12 5" xfId="51461" xr:uid="{C6D56568-41AA-4802-AB95-727FF6EDF075}"/>
    <cellStyle name="Normal 20 12 6" xfId="35802" xr:uid="{4A7F4964-0502-42A4-B7C6-CEE122AA0DEA}"/>
    <cellStyle name="Normal 20 13" xfId="11587" xr:uid="{8098CB7C-BF6C-4DA7-82B3-A2A9E71E8896}"/>
    <cellStyle name="Normal 20 13 2" xfId="11588" xr:uid="{B9310D39-6844-47DE-862F-716BF78B0175}"/>
    <cellStyle name="Normal 20 13 2 2" xfId="51466" xr:uid="{FD11B8E8-0114-474C-81C9-26A9CDD0CD2B}"/>
    <cellStyle name="Normal 20 13 2 3" xfId="35807" xr:uid="{8199794E-64D7-4110-BE9F-412A4BD24685}"/>
    <cellStyle name="Normal 20 13 3" xfId="11589" xr:uid="{0646FBB2-380D-4880-BE07-A905C23F180C}"/>
    <cellStyle name="Normal 20 13 3 2" xfId="51467" xr:uid="{7B379B21-DA70-4C2F-A1E9-70F5CB75059D}"/>
    <cellStyle name="Normal 20 13 3 3" xfId="35808" xr:uid="{81D19067-C473-496F-A2FA-BE9539F24B0A}"/>
    <cellStyle name="Normal 20 13 4" xfId="11590" xr:uid="{A168EDBA-C66A-4926-8851-221E0DE0721D}"/>
    <cellStyle name="Normal 20 13 4 2" xfId="51468" xr:uid="{CC397D85-8FCC-487D-B6CF-7EFA2FDF488D}"/>
    <cellStyle name="Normal 20 13 4 3" xfId="35809" xr:uid="{454A1511-DACC-4B81-B51E-232FC95F68BB}"/>
    <cellStyle name="Normal 20 13 5" xfId="51465" xr:uid="{23863076-BC74-4644-9F0E-FFFA47259D64}"/>
    <cellStyle name="Normal 20 13 6" xfId="35806" xr:uid="{1540AEA4-D606-43E5-99A5-EFE4613B4D35}"/>
    <cellStyle name="Normal 20 14" xfId="11591" xr:uid="{4066E05B-FB34-4D77-819D-FEA136140779}"/>
    <cellStyle name="Normal 20 14 2" xfId="11592" xr:uid="{E03DB0B3-54EB-4A95-BECC-00E8735026BD}"/>
    <cellStyle name="Normal 20 14 2 2" xfId="51470" xr:uid="{549BB2F5-1167-4AB6-A084-B356CA9090EC}"/>
    <cellStyle name="Normal 20 14 2 3" xfId="35811" xr:uid="{AA8AD5F4-7C48-41B6-9076-AF7F27A8B951}"/>
    <cellStyle name="Normal 20 14 3" xfId="51469" xr:uid="{85A2CD9A-AD6F-449B-A075-EBFB6BDE8979}"/>
    <cellStyle name="Normal 20 14 4" xfId="35810" xr:uid="{5AD43687-C1F2-4765-9514-B042A957388E}"/>
    <cellStyle name="Normal 20 15" xfId="11593" xr:uid="{A98BCA55-526E-4CCA-B7B2-C9395D55A796}"/>
    <cellStyle name="Normal 20 15 2" xfId="11594" xr:uid="{9E71FFDE-DDB6-47D5-996A-459C98B46A34}"/>
    <cellStyle name="Normal 20 15 2 2" xfId="51472" xr:uid="{894C86BF-47F4-48D4-8303-D3461C287E3B}"/>
    <cellStyle name="Normal 20 15 2 3" xfId="35813" xr:uid="{FDA96B3A-B4DA-443A-97B4-B97599FF6DC0}"/>
    <cellStyle name="Normal 20 15 3" xfId="51471" xr:uid="{07C6B87D-BA28-4F59-B132-D75DA02CBD4B}"/>
    <cellStyle name="Normal 20 15 4" xfId="35812" xr:uid="{4A0DF139-1270-4C73-836E-F830557C9CB6}"/>
    <cellStyle name="Normal 20 16" xfId="11595" xr:uid="{F9445D78-E162-45A6-A57F-51E9A97CEB86}"/>
    <cellStyle name="Normal 20 16 2" xfId="51473" xr:uid="{F9DD5F7F-5146-46DA-9E15-55DB609E53E7}"/>
    <cellStyle name="Normal 20 16 3" xfId="35814" xr:uid="{7FC52908-C4C7-4651-A4DB-7FE408785386}"/>
    <cellStyle name="Normal 20 17" xfId="11596" xr:uid="{21A1267B-7802-43B1-877A-F273536559FA}"/>
    <cellStyle name="Normal 20 17 2" xfId="51474" xr:uid="{40C4FBA8-CCAE-4C63-8F8C-0865212BAF75}"/>
    <cellStyle name="Normal 20 17 3" xfId="35815" xr:uid="{99214A64-4C85-4D16-AB19-A545CD2823B2}"/>
    <cellStyle name="Normal 20 18" xfId="11597" xr:uid="{FBE32CF2-3AEE-49C4-9F38-6ACB1BC0156E}"/>
    <cellStyle name="Normal 20 18 2" xfId="51475" xr:uid="{DE499E5F-4043-49B3-BBD8-353BC452F9FD}"/>
    <cellStyle name="Normal 20 18 3" xfId="35816" xr:uid="{7D0512C6-369E-4008-AF54-27A94CDF0512}"/>
    <cellStyle name="Normal 20 19" xfId="11598" xr:uid="{6416BB74-C4C7-48B7-9F90-551D668E7C05}"/>
    <cellStyle name="Normal 20 19 2" xfId="51476" xr:uid="{8ECF8644-EC55-40D0-A318-2F1C67BA82F3}"/>
    <cellStyle name="Normal 20 19 3" xfId="35817" xr:uid="{E15941F5-116D-47AB-8ECF-6360201137C2}"/>
    <cellStyle name="Normal 20 2" xfId="11599" xr:uid="{3E463CA3-34EF-4880-BD21-4D0C2F10DF98}"/>
    <cellStyle name="Normal 20 2 10" xfId="11600" xr:uid="{F43C1124-C91E-4D11-92A5-7DD8301C2BB6}"/>
    <cellStyle name="Normal 20 2 10 2" xfId="51478" xr:uid="{4E1DE6E9-DB7A-42B2-99C1-CB8BDE86D3DE}"/>
    <cellStyle name="Normal 20 2 10 3" xfId="35819" xr:uid="{D789420F-24E8-4454-B93A-F66CECDFB638}"/>
    <cellStyle name="Normal 20 2 11" xfId="11601" xr:uid="{C964E524-3FBB-4D11-81B9-6FC0E1BA1F0E}"/>
    <cellStyle name="Normal 20 2 11 2" xfId="35820" xr:uid="{2ED61AB9-D0F9-4B81-AC1C-F5B133B3EEB3}"/>
    <cellStyle name="Normal 20 2 12" xfId="11602" xr:uid="{E665C8D4-470A-435F-A712-03B1A33BCEA3}"/>
    <cellStyle name="Normal 20 2 12 2" xfId="35821" xr:uid="{E4B9EFB7-4C89-4246-BA85-4D379EBC4543}"/>
    <cellStyle name="Normal 20 2 13" xfId="51477" xr:uid="{1D96FC2E-48EA-42FE-952C-FB60813C418A}"/>
    <cellStyle name="Normal 20 2 14" xfId="35818" xr:uid="{E2E2AC99-CD18-4F16-98D2-4384A722BC7A}"/>
    <cellStyle name="Normal 20 2 2" xfId="11603" xr:uid="{E11BE138-00F8-40C1-82EB-D2493B4BFF08}"/>
    <cellStyle name="Normal 20 2 2 10" xfId="11604" xr:uid="{C10DC381-2677-44D3-A5B6-84ACCAF73905}"/>
    <cellStyle name="Normal 20 2 2 10 2" xfId="35823" xr:uid="{DD2865B4-F030-40AE-90E2-58F534FE3C0B}"/>
    <cellStyle name="Normal 20 2 2 11" xfId="11605" xr:uid="{E9F97463-3556-4935-97C9-B338D7429571}"/>
    <cellStyle name="Normal 20 2 2 11 2" xfId="35824" xr:uid="{6260E023-8BF8-4BEB-A9AB-CF50D50784E0}"/>
    <cellStyle name="Normal 20 2 2 12" xfId="51479" xr:uid="{A74F305C-8742-46AB-B33F-B0290D20E7B5}"/>
    <cellStyle name="Normal 20 2 2 13" xfId="35822" xr:uid="{39EAE56E-D2D3-4A05-BED6-49E1A74AA768}"/>
    <cellStyle name="Normal 20 2 2 2" xfId="11606" xr:uid="{9FBD971A-A53E-4FB8-AC70-3A0E47F11957}"/>
    <cellStyle name="Normal 20 2 2 2 10" xfId="35825" xr:uid="{A58426E4-AD1B-4FAD-82D7-3A45AF972B87}"/>
    <cellStyle name="Normal 20 2 2 2 2" xfId="11607" xr:uid="{A9C9E8D1-CD46-49C5-93B8-3ED427272559}"/>
    <cellStyle name="Normal 20 2 2 2 2 2" xfId="11608" xr:uid="{206CA523-B602-48DF-AD0E-56352F095453}"/>
    <cellStyle name="Normal 20 2 2 2 2 2 2" xfId="51482" xr:uid="{416B5897-6AC2-4A80-915D-3E10FA79B5AD}"/>
    <cellStyle name="Normal 20 2 2 2 2 2 3" xfId="35827" xr:uid="{42C35668-3B67-4E6F-BBFF-1C932B7DEA25}"/>
    <cellStyle name="Normal 20 2 2 2 2 3" xfId="11609" xr:uid="{1F46392C-A539-4EEE-84C4-7DE27EB11574}"/>
    <cellStyle name="Normal 20 2 2 2 2 3 2" xfId="51483" xr:uid="{27525908-DD19-4F06-9F06-1DBAADD36E2B}"/>
    <cellStyle name="Normal 20 2 2 2 2 3 3" xfId="35828" xr:uid="{38F82E75-665F-41BA-A3C2-BC392BDF01F5}"/>
    <cellStyle name="Normal 20 2 2 2 2 4" xfId="11610" xr:uid="{33C69305-53AC-42D6-A24F-1ECF4B54B9DD}"/>
    <cellStyle name="Normal 20 2 2 2 2 4 2" xfId="51484" xr:uid="{D996C6D8-B290-4503-B37A-575176C0B3C1}"/>
    <cellStyle name="Normal 20 2 2 2 2 4 3" xfId="35829" xr:uid="{368F382B-838A-43A3-ACB3-2D37AA390994}"/>
    <cellStyle name="Normal 20 2 2 2 2 5" xfId="51481" xr:uid="{94882F03-153D-4DEC-AF63-16825383E229}"/>
    <cellStyle name="Normal 20 2 2 2 2 6" xfId="35826" xr:uid="{286F828F-690A-4846-A329-0910850FFE95}"/>
    <cellStyle name="Normal 20 2 2 2 3" xfId="11611" xr:uid="{BD932D9F-328D-4B99-A8BF-A5DAA9B6B90F}"/>
    <cellStyle name="Normal 20 2 2 2 3 2" xfId="51485" xr:uid="{564175CC-D478-4DDB-9822-33D64445CC56}"/>
    <cellStyle name="Normal 20 2 2 2 3 3" xfId="35830" xr:uid="{E7FBFDA7-70CA-4AAC-8F07-52BB421B3D8C}"/>
    <cellStyle name="Normal 20 2 2 2 4" xfId="11612" xr:uid="{7B294800-483C-4767-8F43-18E643BEA323}"/>
    <cellStyle name="Normal 20 2 2 2 4 2" xfId="51486" xr:uid="{81BF6193-FF0A-4AC5-A0BC-C5C555D3851C}"/>
    <cellStyle name="Normal 20 2 2 2 4 3" xfId="35831" xr:uid="{5EBA8C73-4168-4B21-8DF2-D13433283916}"/>
    <cellStyle name="Normal 20 2 2 2 5" xfId="11613" xr:uid="{ABFD1CA5-E3AA-49F4-89B9-9568BC149FBE}"/>
    <cellStyle name="Normal 20 2 2 2 5 2" xfId="51487" xr:uid="{E9D4D325-9BBB-40AF-9B1A-DE9B2E8D06A1}"/>
    <cellStyle name="Normal 20 2 2 2 5 3" xfId="35832" xr:uid="{D4E30686-9865-44E9-A84E-5ACE4B761978}"/>
    <cellStyle name="Normal 20 2 2 2 6" xfId="11614" xr:uid="{6BEE7D33-BC80-44D8-AA52-457A20AAF3AC}"/>
    <cellStyle name="Normal 20 2 2 2 6 2" xfId="51488" xr:uid="{B6D1E085-D51F-418B-8C3D-8F4B8AB2F997}"/>
    <cellStyle name="Normal 20 2 2 2 6 3" xfId="35833" xr:uid="{71FC6BA9-F827-47D9-AAF9-90D08FBF366F}"/>
    <cellStyle name="Normal 20 2 2 2 7" xfId="11615" xr:uid="{6D637011-AD33-4523-BB1F-27EA47C854A0}"/>
    <cellStyle name="Normal 20 2 2 2 7 2" xfId="35834" xr:uid="{E36D806B-F616-4FA9-BC4B-A3B5A1A4C3B4}"/>
    <cellStyle name="Normal 20 2 2 2 8" xfId="11616" xr:uid="{68BCD911-A377-4088-8AFE-B2AEBE15DD9D}"/>
    <cellStyle name="Normal 20 2 2 2 8 2" xfId="35835" xr:uid="{E2DFCF06-0E9E-4011-89B6-A61A612F87E9}"/>
    <cellStyle name="Normal 20 2 2 2 9" xfId="51480" xr:uid="{DB3DF159-4B8C-47D1-A84F-69D42127239B}"/>
    <cellStyle name="Normal 20 2 2 3" xfId="11617" xr:uid="{42769881-4D05-49F8-93E1-537E513A145F}"/>
    <cellStyle name="Normal 20 2 2 3 2" xfId="11618" xr:uid="{6422AE6D-5B34-4BED-AA31-013887C339EC}"/>
    <cellStyle name="Normal 20 2 2 3 2 2" xfId="11619" xr:uid="{A2FC2593-BC40-43F8-8B29-367187A4467F}"/>
    <cellStyle name="Normal 20 2 2 3 2 2 2" xfId="51491" xr:uid="{A08814A0-99C1-4DB2-8C86-DB8E73B8CD6B}"/>
    <cellStyle name="Normal 20 2 2 3 2 2 3" xfId="35838" xr:uid="{6EEE7D73-498A-46AB-9AB7-DA317A1E9C29}"/>
    <cellStyle name="Normal 20 2 2 3 2 3" xfId="11620" xr:uid="{A577F965-B403-470D-8FF2-8D3BD59CB617}"/>
    <cellStyle name="Normal 20 2 2 3 2 3 2" xfId="51492" xr:uid="{F28D2CC5-9C95-4956-AE4B-E5607F2A517F}"/>
    <cellStyle name="Normal 20 2 2 3 2 3 3" xfId="35839" xr:uid="{58D606D1-6401-48D0-9FE1-9F95C83F04C1}"/>
    <cellStyle name="Normal 20 2 2 3 2 4" xfId="11621" xr:uid="{3B7ECDA1-B1A0-4C24-91D1-D80878A6B58F}"/>
    <cellStyle name="Normal 20 2 2 3 2 4 2" xfId="51493" xr:uid="{62C0F8BC-E441-4C25-AF92-D26990E78C9E}"/>
    <cellStyle name="Normal 20 2 2 3 2 4 3" xfId="35840" xr:uid="{9ACBDAC9-F1D9-498C-BE18-7BB683FE4A45}"/>
    <cellStyle name="Normal 20 2 2 3 2 5" xfId="51490" xr:uid="{C9F55B04-E778-484A-872B-7B09BE2DC75C}"/>
    <cellStyle name="Normal 20 2 2 3 2 6" xfId="35837" xr:uid="{8841F02D-6FAC-488B-820D-6DB97DE9BA3F}"/>
    <cellStyle name="Normal 20 2 2 3 3" xfId="11622" xr:uid="{F4E89E80-6BA8-4466-A1BF-28AF18B89F5D}"/>
    <cellStyle name="Normal 20 2 2 3 3 2" xfId="51494" xr:uid="{40E1AB15-B355-47D2-96AC-A70870B62156}"/>
    <cellStyle name="Normal 20 2 2 3 3 3" xfId="35841" xr:uid="{5413C190-A799-4493-A9FA-988F8BEB8997}"/>
    <cellStyle name="Normal 20 2 2 3 4" xfId="11623" xr:uid="{72AEE332-AEE5-4222-BF37-CCA8C40BDC4D}"/>
    <cellStyle name="Normal 20 2 2 3 4 2" xfId="51495" xr:uid="{0704B09E-B5DB-4F52-B894-A7573BB03521}"/>
    <cellStyle name="Normal 20 2 2 3 4 3" xfId="35842" xr:uid="{FC5FF347-24AE-4B00-99AE-ADED5B9A4A23}"/>
    <cellStyle name="Normal 20 2 2 3 5" xfId="11624" xr:uid="{0A9BCE70-702B-4E5B-BBA9-7F4B912C812C}"/>
    <cellStyle name="Normal 20 2 2 3 5 2" xfId="51496" xr:uid="{EFC341FA-F24C-480A-AE78-409B0B2B834C}"/>
    <cellStyle name="Normal 20 2 2 3 5 3" xfId="35843" xr:uid="{0B4982BE-A1DE-4674-9FE5-427B29F0D6FC}"/>
    <cellStyle name="Normal 20 2 2 3 6" xfId="11625" xr:uid="{C486EA34-4392-438B-B72D-480A0FA46666}"/>
    <cellStyle name="Normal 20 2 2 3 6 2" xfId="51497" xr:uid="{D0DAA94E-1666-420A-BB3B-C480027F59FC}"/>
    <cellStyle name="Normal 20 2 2 3 6 3" xfId="35844" xr:uid="{1964C529-26E1-403B-B405-73FCF53A2A70}"/>
    <cellStyle name="Normal 20 2 2 3 7" xfId="51489" xr:uid="{DA229876-C52B-4AF1-8373-35951E1C6295}"/>
    <cellStyle name="Normal 20 2 2 3 8" xfId="35836" xr:uid="{ABFD3419-D025-45A9-AC37-D54FBB8ACD09}"/>
    <cellStyle name="Normal 20 2 2 4" xfId="11626" xr:uid="{6C03EDE7-27E6-4195-862C-D32C3ABD5C8F}"/>
    <cellStyle name="Normal 20 2 2 4 2" xfId="11627" xr:uid="{5D8AA837-713E-4656-8AE5-EDE57B122454}"/>
    <cellStyle name="Normal 20 2 2 4 2 2" xfId="11628" xr:uid="{3B1C921F-0C97-4937-9B23-E6D8F994B96C}"/>
    <cellStyle name="Normal 20 2 2 4 2 2 2" xfId="51500" xr:uid="{ADAC658E-18BA-4B79-89A1-CD0120F22D90}"/>
    <cellStyle name="Normal 20 2 2 4 2 2 3" xfId="35847" xr:uid="{2D7237E0-D213-46AF-8BBA-BFA63942DB63}"/>
    <cellStyle name="Normal 20 2 2 4 2 3" xfId="11629" xr:uid="{9D511D96-E930-4E18-B36C-D20EAC86F9BD}"/>
    <cellStyle name="Normal 20 2 2 4 2 3 2" xfId="51501" xr:uid="{4C275A2F-3A34-423E-A97E-42211645240E}"/>
    <cellStyle name="Normal 20 2 2 4 2 3 3" xfId="35848" xr:uid="{5E97D7CB-5A67-4E3F-AD84-3AB1958A4E2B}"/>
    <cellStyle name="Normal 20 2 2 4 2 4" xfId="11630" xr:uid="{F8D677BD-CCC5-4722-A59F-544A63A3CFCF}"/>
    <cellStyle name="Normal 20 2 2 4 2 4 2" xfId="51502" xr:uid="{A195467D-EA15-445C-B586-8E99D98E03EF}"/>
    <cellStyle name="Normal 20 2 2 4 2 4 3" xfId="35849" xr:uid="{EA72B22A-0A23-4EC7-A916-868318A36F05}"/>
    <cellStyle name="Normal 20 2 2 4 2 5" xfId="51499" xr:uid="{79A5B4B4-9157-409A-BF1E-B73E3E416DC9}"/>
    <cellStyle name="Normal 20 2 2 4 2 6" xfId="35846" xr:uid="{45860CC2-D849-44A2-BCEF-4423EA21D7E1}"/>
    <cellStyle name="Normal 20 2 2 4 3" xfId="11631" xr:uid="{457DDDAD-7565-4666-82B9-33A0A462ADF9}"/>
    <cellStyle name="Normal 20 2 2 4 3 2" xfId="51503" xr:uid="{9F1B4D12-583F-4810-86A0-EF2183B4A447}"/>
    <cellStyle name="Normal 20 2 2 4 3 3" xfId="35850" xr:uid="{4B7C7D4C-36FC-49B3-8F94-0A54BDD58999}"/>
    <cellStyle name="Normal 20 2 2 4 4" xfId="11632" xr:uid="{A8D3951A-16F7-4955-884B-ED925EC4F84A}"/>
    <cellStyle name="Normal 20 2 2 4 4 2" xfId="51504" xr:uid="{36A9D224-DDAE-48E1-BD11-A18351BAFDED}"/>
    <cellStyle name="Normal 20 2 2 4 4 3" xfId="35851" xr:uid="{535F2915-7D8E-4B17-B2B0-6D74D2143511}"/>
    <cellStyle name="Normal 20 2 2 4 5" xfId="11633" xr:uid="{B28D276F-1709-41A4-A33E-E3E1C93EC429}"/>
    <cellStyle name="Normal 20 2 2 4 5 2" xfId="51505" xr:uid="{374E014D-8270-402B-BC5E-8F52BC39A6B9}"/>
    <cellStyle name="Normal 20 2 2 4 5 3" xfId="35852" xr:uid="{27148986-5126-4666-B6A7-2717F69D7B78}"/>
    <cellStyle name="Normal 20 2 2 4 6" xfId="51498" xr:uid="{518EE643-00FF-42E5-8806-95116E392B23}"/>
    <cellStyle name="Normal 20 2 2 4 7" xfId="35845" xr:uid="{16B550D6-307F-448E-BCDE-2F1CA0797DF1}"/>
    <cellStyle name="Normal 20 2 2 5" xfId="11634" xr:uid="{EABC2057-C93D-4442-93A1-11E9B34DCB37}"/>
    <cellStyle name="Normal 20 2 2 5 2" xfId="11635" xr:uid="{0D5FE1ED-9ABE-42F7-A5EE-14F2ABB29BD3}"/>
    <cellStyle name="Normal 20 2 2 5 2 2" xfId="51507" xr:uid="{8E29FF58-B39D-42EC-BF2B-79DF463BED54}"/>
    <cellStyle name="Normal 20 2 2 5 2 3" xfId="35854" xr:uid="{0C3CA51E-E974-4A29-A720-C16D911E88E6}"/>
    <cellStyle name="Normal 20 2 2 5 3" xfId="11636" xr:uid="{D42EC59C-DF24-4B53-9882-7DD0B4B20927}"/>
    <cellStyle name="Normal 20 2 2 5 3 2" xfId="51508" xr:uid="{EA891F56-1AE2-4F82-A127-80DC037A02AA}"/>
    <cellStyle name="Normal 20 2 2 5 3 3" xfId="35855" xr:uid="{BE96C0C0-44C7-465A-BA75-FAED98894C26}"/>
    <cellStyle name="Normal 20 2 2 5 4" xfId="11637" xr:uid="{A9E3EFF9-1FC5-4B1B-BD81-CF88662227B6}"/>
    <cellStyle name="Normal 20 2 2 5 4 2" xfId="51509" xr:uid="{40CBE608-321E-4BF4-AFD5-8B3DD4367524}"/>
    <cellStyle name="Normal 20 2 2 5 4 3" xfId="35856" xr:uid="{31572E0D-6229-4982-8811-82AA429A0F70}"/>
    <cellStyle name="Normal 20 2 2 5 5" xfId="51506" xr:uid="{71A5A906-9E6B-44CF-8E09-EF082AAC81A7}"/>
    <cellStyle name="Normal 20 2 2 5 6" xfId="35853" xr:uid="{2DA2FF1B-CA0D-4C2F-8205-D88D3B918072}"/>
    <cellStyle name="Normal 20 2 2 6" xfId="11638" xr:uid="{3D31B19F-D645-4E3B-91F6-78ADDA364DF9}"/>
    <cellStyle name="Normal 20 2 2 6 2" xfId="11639" xr:uid="{05A77769-1C0F-40D6-87D1-218BB9124DAF}"/>
    <cellStyle name="Normal 20 2 2 6 2 2" xfId="51511" xr:uid="{64D6CB08-65AC-4589-A443-96A640571D43}"/>
    <cellStyle name="Normal 20 2 2 6 2 3" xfId="35858" xr:uid="{20A2264C-D90E-4663-8541-CE2283891C9A}"/>
    <cellStyle name="Normal 20 2 2 6 3" xfId="11640" xr:uid="{64957791-B88D-4DA0-86B8-AE2A3AD11936}"/>
    <cellStyle name="Normal 20 2 2 6 3 2" xfId="51512" xr:uid="{43719E50-C370-49C9-ABF3-272CD71782DA}"/>
    <cellStyle name="Normal 20 2 2 6 3 3" xfId="35859" xr:uid="{42403574-9D20-4B09-BB3D-F8797E24E623}"/>
    <cellStyle name="Normal 20 2 2 6 4" xfId="11641" xr:uid="{FC135E2D-2832-4A11-8A30-840CC362B1D5}"/>
    <cellStyle name="Normal 20 2 2 6 4 2" xfId="51513" xr:uid="{4EF4B66C-3FD4-4FB7-A8F2-88A8EDB1053D}"/>
    <cellStyle name="Normal 20 2 2 6 4 3" xfId="35860" xr:uid="{E3A5CE1D-D7A6-498B-A6DF-E8CA04F21E04}"/>
    <cellStyle name="Normal 20 2 2 6 5" xfId="51510" xr:uid="{8D36E37C-8505-4812-947F-D1CC7494D2BE}"/>
    <cellStyle name="Normal 20 2 2 6 6" xfId="35857" xr:uid="{D02D0386-E6F5-4806-847F-4099537F28E1}"/>
    <cellStyle name="Normal 20 2 2 7" xfId="11642" xr:uid="{436C8B6C-A97F-4FDD-A3F8-4D0025EBAFE7}"/>
    <cellStyle name="Normal 20 2 2 7 2" xfId="51514" xr:uid="{F2D6DC92-7BFD-4303-82DE-B770B97450B2}"/>
    <cellStyle name="Normal 20 2 2 7 3" xfId="35861" xr:uid="{4F08CC01-B4D3-4363-8CCD-8AE336B091B0}"/>
    <cellStyle name="Normal 20 2 2 8" xfId="11643" xr:uid="{A5E2F700-B30D-4201-94AD-7E4B6B3E1BD3}"/>
    <cellStyle name="Normal 20 2 2 8 2" xfId="51515" xr:uid="{4C8F430A-1696-4E1C-94A7-44DAA8DDDF3C}"/>
    <cellStyle name="Normal 20 2 2 8 3" xfId="35862" xr:uid="{D2BA3362-5D76-4656-BB2A-19CD22C8D0E2}"/>
    <cellStyle name="Normal 20 2 2 9" xfId="11644" xr:uid="{EA77F532-33ED-4B5F-BA47-312D0E937B16}"/>
    <cellStyle name="Normal 20 2 2 9 2" xfId="51516" xr:uid="{2359D29F-68A2-464E-AE98-6EC949105E44}"/>
    <cellStyle name="Normal 20 2 2 9 3" xfId="35863" xr:uid="{C5D734DA-FFF4-4197-B7CA-543335FD82D1}"/>
    <cellStyle name="Normal 20 2 3" xfId="11645" xr:uid="{6ADA4C95-68D6-4832-AE60-AAFBB2D4AF7A}"/>
    <cellStyle name="Normal 20 2 3 10" xfId="35864" xr:uid="{C096123A-BCAA-4776-88CA-7D3075163C8C}"/>
    <cellStyle name="Normal 20 2 3 2" xfId="11646" xr:uid="{3D50B05C-924B-4950-9D47-9855D9AC4509}"/>
    <cellStyle name="Normal 20 2 3 2 2" xfId="11647" xr:uid="{A1F4FB75-1E1A-4A10-B4D9-EB87BC20861C}"/>
    <cellStyle name="Normal 20 2 3 2 2 2" xfId="51519" xr:uid="{91AA90FD-8A23-403D-BC36-075FDEB06D48}"/>
    <cellStyle name="Normal 20 2 3 2 2 3" xfId="35866" xr:uid="{1E226DE7-9731-4DCB-92A4-61FE79025364}"/>
    <cellStyle name="Normal 20 2 3 2 3" xfId="11648" xr:uid="{524F150E-835F-48DE-9754-558D05CE0C58}"/>
    <cellStyle name="Normal 20 2 3 2 3 2" xfId="51520" xr:uid="{3B02718C-D95C-432E-A4A6-5F5E605BAC9B}"/>
    <cellStyle name="Normal 20 2 3 2 3 3" xfId="35867" xr:uid="{56E22718-9E15-4980-9616-46B7A1470927}"/>
    <cellStyle name="Normal 20 2 3 2 4" xfId="11649" xr:uid="{8C109C3A-6CE6-4789-B000-CCEF8462C2A4}"/>
    <cellStyle name="Normal 20 2 3 2 4 2" xfId="51521" xr:uid="{4BE0EC03-29C4-4747-B04E-B8AA1F1D0474}"/>
    <cellStyle name="Normal 20 2 3 2 4 3" xfId="35868" xr:uid="{8BD7662A-33EF-4B7D-9BD3-632EDC745883}"/>
    <cellStyle name="Normal 20 2 3 2 5" xfId="51518" xr:uid="{1E5C9474-00DD-47DC-9658-B9104F707CCF}"/>
    <cellStyle name="Normal 20 2 3 2 6" xfId="35865" xr:uid="{5D6F6618-DFB1-42B1-9D8D-BDA8822A559D}"/>
    <cellStyle name="Normal 20 2 3 3" xfId="11650" xr:uid="{86E9B508-2858-4A67-8438-6263D08CE213}"/>
    <cellStyle name="Normal 20 2 3 3 2" xfId="51522" xr:uid="{52FD24D7-D51B-4813-80D0-B09936A206D6}"/>
    <cellStyle name="Normal 20 2 3 3 3" xfId="35869" xr:uid="{B9036D74-8EB2-4AA7-ACE4-864CB472490F}"/>
    <cellStyle name="Normal 20 2 3 4" xfId="11651" xr:uid="{4205A424-5BB7-4D2F-B7CB-19EB89AD6967}"/>
    <cellStyle name="Normal 20 2 3 4 2" xfId="51523" xr:uid="{43168178-16D9-4B10-A4E4-FCB04629E36F}"/>
    <cellStyle name="Normal 20 2 3 4 3" xfId="35870" xr:uid="{216A1E48-537C-4A62-A1F0-8BB49955A34E}"/>
    <cellStyle name="Normal 20 2 3 5" xfId="11652" xr:uid="{FAEEC1C4-5D5F-4E5F-86EE-F5B4DEEEB5AE}"/>
    <cellStyle name="Normal 20 2 3 5 2" xfId="51524" xr:uid="{07134813-6193-4CA9-BB12-834E3D11D3B9}"/>
    <cellStyle name="Normal 20 2 3 5 3" xfId="35871" xr:uid="{EAF7C36E-4726-4EC8-A554-0EAE4A1D8C80}"/>
    <cellStyle name="Normal 20 2 3 6" xfId="11653" xr:uid="{1372D8F9-D3D3-4EFE-BED1-0FC298175538}"/>
    <cellStyle name="Normal 20 2 3 6 2" xfId="51525" xr:uid="{09645DC8-D7C9-404C-AE5A-86C908E80AF8}"/>
    <cellStyle name="Normal 20 2 3 6 3" xfId="35872" xr:uid="{7CF742F9-170C-4FCA-B2D8-E0BFF59289D0}"/>
    <cellStyle name="Normal 20 2 3 7" xfId="11654" xr:uid="{687FCC5D-3EB9-4AF8-83B2-6E2C7423944D}"/>
    <cellStyle name="Normal 20 2 3 7 2" xfId="35873" xr:uid="{51008B08-6054-4EB8-9CD1-069CFF797809}"/>
    <cellStyle name="Normal 20 2 3 8" xfId="11655" xr:uid="{D2EC7951-EB19-4352-8501-4FAC391950FF}"/>
    <cellStyle name="Normal 20 2 3 8 2" xfId="35874" xr:uid="{4AC3F59C-8FD0-4722-ADBF-061252D8F7EE}"/>
    <cellStyle name="Normal 20 2 3 9" xfId="51517" xr:uid="{0745EA23-2929-4CE0-A0CB-9C2371F0FF1C}"/>
    <cellStyle name="Normal 20 2 4" xfId="11656" xr:uid="{0F7B5D0E-E3BF-42FA-967D-D57E8AA2721C}"/>
    <cellStyle name="Normal 20 2 4 2" xfId="11657" xr:uid="{23247AF5-D1DB-436E-914E-0DB6B739E61D}"/>
    <cellStyle name="Normal 20 2 4 2 2" xfId="11658" xr:uid="{95D0DBF1-4252-4A51-BA34-827CCF2781BD}"/>
    <cellStyle name="Normal 20 2 4 2 2 2" xfId="51528" xr:uid="{02392BCB-4DB9-4787-83E0-C142EABFD38E}"/>
    <cellStyle name="Normal 20 2 4 2 2 3" xfId="35877" xr:uid="{2337747E-8FD2-48A4-99A8-672A0552498D}"/>
    <cellStyle name="Normal 20 2 4 2 3" xfId="11659" xr:uid="{4AF4727B-304D-4F53-BCF3-5C3C9D01211F}"/>
    <cellStyle name="Normal 20 2 4 2 3 2" xfId="51529" xr:uid="{64E3D818-C855-4AF4-8277-A9816AC785AA}"/>
    <cellStyle name="Normal 20 2 4 2 3 3" xfId="35878" xr:uid="{8DFF3049-DF58-4F03-9CA3-E872A110ED80}"/>
    <cellStyle name="Normal 20 2 4 2 4" xfId="11660" xr:uid="{5A3F9982-0BF7-4D38-AC8E-5CA365CD713D}"/>
    <cellStyle name="Normal 20 2 4 2 4 2" xfId="51530" xr:uid="{7236A92F-FC3F-4734-A3A5-459CCFAA9821}"/>
    <cellStyle name="Normal 20 2 4 2 4 3" xfId="35879" xr:uid="{F6AB509B-6865-4B99-97B4-EBB496DD6B2A}"/>
    <cellStyle name="Normal 20 2 4 2 5" xfId="51527" xr:uid="{EF925EF7-EBCE-4ECD-B5F7-3655F01E9F57}"/>
    <cellStyle name="Normal 20 2 4 2 6" xfId="35876" xr:uid="{D7A3525A-6DF2-4493-9333-E8C2EC80D664}"/>
    <cellStyle name="Normal 20 2 4 3" xfId="11661" xr:uid="{C3FCBBC8-5131-4EF4-85C7-401DB99B4144}"/>
    <cellStyle name="Normal 20 2 4 3 2" xfId="51531" xr:uid="{4501809F-B173-4185-9E6B-B6F3FA6AC377}"/>
    <cellStyle name="Normal 20 2 4 3 3" xfId="35880" xr:uid="{7CA087AA-3F87-4DBA-B903-00C6B131FB85}"/>
    <cellStyle name="Normal 20 2 4 4" xfId="11662" xr:uid="{18E331C8-4695-4361-821B-90F08F79C21D}"/>
    <cellStyle name="Normal 20 2 4 4 2" xfId="51532" xr:uid="{57B046FE-1B9B-4977-B300-7048606847B0}"/>
    <cellStyle name="Normal 20 2 4 4 3" xfId="35881" xr:uid="{E1E74DB8-A455-4B16-87CA-16B2C98960A3}"/>
    <cellStyle name="Normal 20 2 4 5" xfId="11663" xr:uid="{850AD6E9-7CD3-4EAA-B701-8F472D68CB4E}"/>
    <cellStyle name="Normal 20 2 4 5 2" xfId="51533" xr:uid="{8A364657-DF55-4263-BBD6-53E3B4ADFFAB}"/>
    <cellStyle name="Normal 20 2 4 5 3" xfId="35882" xr:uid="{444891AA-3AE0-4C35-8FF8-ACBFBFBB53A9}"/>
    <cellStyle name="Normal 20 2 4 6" xfId="11664" xr:uid="{F78E85BC-9EBB-4C9F-9FB0-80D1B7E050F7}"/>
    <cellStyle name="Normal 20 2 4 6 2" xfId="51534" xr:uid="{4390DDA3-99C0-4AE9-97DF-4CD4F4131578}"/>
    <cellStyle name="Normal 20 2 4 6 3" xfId="35883" xr:uid="{DF054D13-2599-43DC-9CF8-1D06C04627AD}"/>
    <cellStyle name="Normal 20 2 4 7" xfId="51526" xr:uid="{A7208CE3-338A-46D0-921B-4ADA660EFC15}"/>
    <cellStyle name="Normal 20 2 4 8" xfId="35875" xr:uid="{4BDD8263-BCDE-4AEE-A01E-D00659B3E542}"/>
    <cellStyle name="Normal 20 2 5" xfId="11665" xr:uid="{4562FB32-BB49-4B8C-9807-BEB0DB712F48}"/>
    <cellStyle name="Normal 20 2 5 2" xfId="11666" xr:uid="{93D16C6C-628B-4CE9-B64F-4FF6BC5FC85E}"/>
    <cellStyle name="Normal 20 2 5 2 2" xfId="11667" xr:uid="{A21D4EBB-64E3-4285-A69D-4B59BC110029}"/>
    <cellStyle name="Normal 20 2 5 2 2 2" xfId="51537" xr:uid="{CF826C5D-C35D-4564-9F3E-EE08C5138824}"/>
    <cellStyle name="Normal 20 2 5 2 2 3" xfId="35886" xr:uid="{69398EC1-6524-4EDF-A9A9-BCEDAC7E649B}"/>
    <cellStyle name="Normal 20 2 5 2 3" xfId="11668" xr:uid="{C43A0748-4BD7-48A5-A981-9AFD71BA5FCF}"/>
    <cellStyle name="Normal 20 2 5 2 3 2" xfId="51538" xr:uid="{7D0328A2-EFF9-4252-AE77-CBD79781D31F}"/>
    <cellStyle name="Normal 20 2 5 2 3 3" xfId="35887" xr:uid="{945D908C-EAB8-4E94-B4F9-955F0D77D52B}"/>
    <cellStyle name="Normal 20 2 5 2 4" xfId="11669" xr:uid="{B8A3A1BE-AEAA-468D-A295-3B5781D50810}"/>
    <cellStyle name="Normal 20 2 5 2 4 2" xfId="51539" xr:uid="{63EB9141-7CB6-4F46-8231-7832AF1A0AF1}"/>
    <cellStyle name="Normal 20 2 5 2 4 3" xfId="35888" xr:uid="{092D124C-F5F3-4F15-A265-B3BC9DF426B5}"/>
    <cellStyle name="Normal 20 2 5 2 5" xfId="51536" xr:uid="{6D33A52B-8BB9-41A2-9406-2AB89557062A}"/>
    <cellStyle name="Normal 20 2 5 2 6" xfId="35885" xr:uid="{64C2A338-6FAD-4C36-A48E-B60C5FA285C5}"/>
    <cellStyle name="Normal 20 2 5 3" xfId="11670" xr:uid="{99FE3E72-6F66-4D6D-94A5-2E3AAE33B5F8}"/>
    <cellStyle name="Normal 20 2 5 3 2" xfId="51540" xr:uid="{92652732-DE4E-4723-8CA1-F73D00B17C25}"/>
    <cellStyle name="Normal 20 2 5 3 3" xfId="35889" xr:uid="{507D2E9D-3F62-4876-93A8-FACB3FB0E4E9}"/>
    <cellStyle name="Normal 20 2 5 4" xfId="11671" xr:uid="{4309F808-1B25-48A3-A7EB-DF1AD7838F8C}"/>
    <cellStyle name="Normal 20 2 5 4 2" xfId="51541" xr:uid="{F2B825BD-C3B4-4D23-9EAC-2B81016BE81E}"/>
    <cellStyle name="Normal 20 2 5 4 3" xfId="35890" xr:uid="{D72E00C3-FCCF-4829-9F74-4C9A6F5B02C2}"/>
    <cellStyle name="Normal 20 2 5 5" xfId="11672" xr:uid="{C06B9641-5EDB-4210-8C64-911F16870578}"/>
    <cellStyle name="Normal 20 2 5 5 2" xfId="51542" xr:uid="{1E265DE9-1EC0-4673-AF17-8C65BD7CE331}"/>
    <cellStyle name="Normal 20 2 5 5 3" xfId="35891" xr:uid="{51870F52-ED27-41BA-BCE4-1935EBB853BF}"/>
    <cellStyle name="Normal 20 2 5 6" xfId="51535" xr:uid="{7E2C4BB6-5112-4A3E-B6DD-8733F752422B}"/>
    <cellStyle name="Normal 20 2 5 7" xfId="35884" xr:uid="{31B4C9F5-BD95-4D16-8E7E-47481C14ECD5}"/>
    <cellStyle name="Normal 20 2 6" xfId="11673" xr:uid="{2E234CD3-1BE3-4E7A-815B-3E996C28F208}"/>
    <cellStyle name="Normal 20 2 6 2" xfId="11674" xr:uid="{CB78D7AC-B54F-44C7-81AD-E1D6124E3B41}"/>
    <cellStyle name="Normal 20 2 6 2 2" xfId="51544" xr:uid="{38C6090F-D23E-4BE6-8DC8-130D7E4BBD7B}"/>
    <cellStyle name="Normal 20 2 6 2 3" xfId="35893" xr:uid="{5B451224-1E10-4190-B216-A679B35F895F}"/>
    <cellStyle name="Normal 20 2 6 3" xfId="11675" xr:uid="{39857FBB-DDFF-40B7-8AF3-1FE8E4229C10}"/>
    <cellStyle name="Normal 20 2 6 3 2" xfId="51545" xr:uid="{ED432633-E255-43F3-B641-175AC05FA698}"/>
    <cellStyle name="Normal 20 2 6 3 3" xfId="35894" xr:uid="{88F658A7-3B51-4583-8E2B-DEF6075907E1}"/>
    <cellStyle name="Normal 20 2 6 4" xfId="11676" xr:uid="{A8A2D3C2-8777-4251-99A9-1272CD2C7D26}"/>
    <cellStyle name="Normal 20 2 6 4 2" xfId="51546" xr:uid="{858C11D3-38E6-44BA-9D65-BA3CBEE7233A}"/>
    <cellStyle name="Normal 20 2 6 4 3" xfId="35895" xr:uid="{95BC4400-A44D-4EE0-95C3-49136098737D}"/>
    <cellStyle name="Normal 20 2 6 5" xfId="51543" xr:uid="{36BBC113-3E4F-4783-8EFD-9413A27E9B10}"/>
    <cellStyle name="Normal 20 2 6 6" xfId="35892" xr:uid="{1A043630-F148-40F8-B201-EDBFB2C05830}"/>
    <cellStyle name="Normal 20 2 7" xfId="11677" xr:uid="{A24D761C-6228-4AC5-907E-307563E0F28B}"/>
    <cellStyle name="Normal 20 2 7 2" xfId="11678" xr:uid="{54F955CB-15E3-4E62-95DA-C8CDEE915A82}"/>
    <cellStyle name="Normal 20 2 7 2 2" xfId="51548" xr:uid="{9104E5AE-CCF1-446B-B4D9-7399D948A290}"/>
    <cellStyle name="Normal 20 2 7 2 3" xfId="35897" xr:uid="{CDC828AD-F0FC-41D4-9D6A-44E407CAEA2A}"/>
    <cellStyle name="Normal 20 2 7 3" xfId="11679" xr:uid="{362B0410-2CE4-4C23-86B6-1836339E90FE}"/>
    <cellStyle name="Normal 20 2 7 3 2" xfId="51549" xr:uid="{25F1ACC4-9667-4EA1-91B3-262D87FD5AF6}"/>
    <cellStyle name="Normal 20 2 7 3 3" xfId="35898" xr:uid="{191FE08F-443F-4BF8-A373-DAF48BC1DCFE}"/>
    <cellStyle name="Normal 20 2 7 4" xfId="11680" xr:uid="{D16BAC78-A651-4AA7-B8BC-A77B9B3F5562}"/>
    <cellStyle name="Normal 20 2 7 4 2" xfId="51550" xr:uid="{D45D4CEF-AB2D-43CE-9D17-8DA0F2EA1033}"/>
    <cellStyle name="Normal 20 2 7 4 3" xfId="35899" xr:uid="{96FDC03B-2010-4D99-ACFE-EE8B1D7BA4D2}"/>
    <cellStyle name="Normal 20 2 7 5" xfId="51547" xr:uid="{9C081B6F-0D42-4FC3-B0DB-7E399E2ED28B}"/>
    <cellStyle name="Normal 20 2 7 6" xfId="35896" xr:uid="{C6309884-33AD-40E2-8AC4-930442B60EC5}"/>
    <cellStyle name="Normal 20 2 8" xfId="11681" xr:uid="{7015ACB2-261B-4C3D-9998-FE7F05F46672}"/>
    <cellStyle name="Normal 20 2 8 2" xfId="51551" xr:uid="{57708CFF-D3BC-4D74-9B83-6D487C98F29C}"/>
    <cellStyle name="Normal 20 2 8 3" xfId="35900" xr:uid="{59CDDEDF-474C-4914-8CAA-ED6C75290ECC}"/>
    <cellStyle name="Normal 20 2 9" xfId="11682" xr:uid="{DF21B749-48F5-4DCC-959B-E3435F3F7C87}"/>
    <cellStyle name="Normal 20 2 9 2" xfId="51552" xr:uid="{6EF0F42C-42AC-4B9C-9ED1-C2BF593805DE}"/>
    <cellStyle name="Normal 20 2 9 3" xfId="35901" xr:uid="{A13D2EAC-A84E-4026-87D2-41634B76FFA6}"/>
    <cellStyle name="Normal 20 20" xfId="11683" xr:uid="{734F56CE-6C3D-4EF2-B12B-016D9FB8DF2A}"/>
    <cellStyle name="Normal 20 20 2" xfId="51553" xr:uid="{38CEDC82-15B1-47E6-AF87-402F88FAED3D}"/>
    <cellStyle name="Normal 20 20 3" xfId="35902" xr:uid="{44F70104-D53F-4341-B973-53169D40F41A}"/>
    <cellStyle name="Normal 20 21" xfId="11684" xr:uid="{9F56796E-50BC-4A6B-8CA5-95B53E7F047C}"/>
    <cellStyle name="Normal 20 21 2" xfId="51554" xr:uid="{2A2FA5FB-05EF-4306-9326-7AD802DAE03D}"/>
    <cellStyle name="Normal 20 21 3" xfId="35903" xr:uid="{C256D6DD-4126-4146-897C-E718A410B6C2}"/>
    <cellStyle name="Normal 20 22" xfId="11685" xr:uid="{9C970E5E-D50C-41E9-9259-59F9B9789EBD}"/>
    <cellStyle name="Normal 20 22 2" xfId="51555" xr:uid="{B03F6FE9-5CBB-4CF5-B2F7-DFF3D1E0AD4A}"/>
    <cellStyle name="Normal 20 22 3" xfId="35904" xr:uid="{CCF6A8D7-FB98-4DBB-9674-2CD2270D0C1B}"/>
    <cellStyle name="Normal 20 23" xfId="11686" xr:uid="{A81238D6-8AD6-43E4-89E8-DB699125F5BE}"/>
    <cellStyle name="Normal 20 23 2" xfId="51556" xr:uid="{301571B8-EAB6-4D5F-A20C-11E24F70AF3C}"/>
    <cellStyle name="Normal 20 23 3" xfId="35905" xr:uid="{65CDB4FB-06E9-425C-893A-12FAEB1BFEEA}"/>
    <cellStyle name="Normal 20 24" xfId="11687" xr:uid="{A1196E98-B70D-4113-BCA0-0C61180A39A2}"/>
    <cellStyle name="Normal 20 24 2" xfId="51557" xr:uid="{95E04B94-04E6-4F3F-9D8F-E5A3CB335975}"/>
    <cellStyle name="Normal 20 24 3" xfId="35906" xr:uid="{CB8DA84D-B846-49E6-A691-FA62B9A7F853}"/>
    <cellStyle name="Normal 20 25" xfId="11688" xr:uid="{836FDBB5-5B03-4135-A7CA-528442B89CC3}"/>
    <cellStyle name="Normal 20 25 2" xfId="51558" xr:uid="{BC5A0886-4839-484A-A5EA-16E5A1DD24EC}"/>
    <cellStyle name="Normal 20 25 3" xfId="35907" xr:uid="{0FEAD6A1-2005-4EA9-BD36-19627216BB6C}"/>
    <cellStyle name="Normal 20 26" xfId="11689" xr:uid="{71753ABD-3358-4F53-90B3-85E53B8055EE}"/>
    <cellStyle name="Normal 20 26 2" xfId="51559" xr:uid="{BDF0A3C6-E0F4-4FEA-8625-64B3F0AADD03}"/>
    <cellStyle name="Normal 20 26 3" xfId="35908" xr:uid="{A061FDD0-072D-40AB-B4D5-C9428DFB5F39}"/>
    <cellStyle name="Normal 20 27" xfId="11690" xr:uid="{841901F5-0277-4027-BDCA-324E6572B2C0}"/>
    <cellStyle name="Normal 20 27 2" xfId="51560" xr:uid="{9272E4C7-8F0F-41C6-8723-937AD75272AB}"/>
    <cellStyle name="Normal 20 27 3" xfId="35909" xr:uid="{E5B12464-777F-4E76-A53B-05C735BC1B99}"/>
    <cellStyle name="Normal 20 28" xfId="11691" xr:uid="{6566E7E2-E461-4D3D-8A73-CB2F22834DBD}"/>
    <cellStyle name="Normal 20 28 2" xfId="51561" xr:uid="{F2EDE207-28AF-4177-BB7C-ECAEF0FBD716}"/>
    <cellStyle name="Normal 20 28 3" xfId="35910" xr:uid="{C95584E8-016E-4366-84C1-8D0AB6890D79}"/>
    <cellStyle name="Normal 20 29" xfId="11692" xr:uid="{F1850140-7CC6-4FFD-B2DB-718D88733A1A}"/>
    <cellStyle name="Normal 20 29 2" xfId="51562" xr:uid="{2CFAC390-B8D0-455D-BB3E-209BDEC03634}"/>
    <cellStyle name="Normal 20 29 3" xfId="35911" xr:uid="{02109268-6E23-4503-AD1C-FCB6CA398C17}"/>
    <cellStyle name="Normal 20 3" xfId="11693" xr:uid="{4613D8D0-7DD4-43BE-95CF-ADA84FDAB324}"/>
    <cellStyle name="Normal 20 3 10" xfId="11694" xr:uid="{DDAD36FA-9766-4D9E-B397-8EA17357DA4B}"/>
    <cellStyle name="Normal 20 3 10 2" xfId="51564" xr:uid="{3CC613D4-7A7F-46CB-B928-4FFDABB81E58}"/>
    <cellStyle name="Normal 20 3 10 3" xfId="35913" xr:uid="{7267055A-3A05-4346-98A8-A6823EB29C47}"/>
    <cellStyle name="Normal 20 3 11" xfId="11695" xr:uid="{E299E4CC-7FD2-4FD5-9D3B-ACF9ABCA7307}"/>
    <cellStyle name="Normal 20 3 11 2" xfId="35914" xr:uid="{A1D23C6C-1D6E-4607-A2C5-75A282ABB236}"/>
    <cellStyle name="Normal 20 3 12" xfId="11696" xr:uid="{2AD44B5B-9763-4EDA-8427-8B0CB46ACDF2}"/>
    <cellStyle name="Normal 20 3 12 2" xfId="35915" xr:uid="{498E8BA2-989B-480A-983E-5D5A479167C2}"/>
    <cellStyle name="Normal 20 3 13" xfId="51563" xr:uid="{A9A29D85-3C8F-41F4-B83D-09C5ED4D62D7}"/>
    <cellStyle name="Normal 20 3 14" xfId="35912" xr:uid="{7E3F7303-E400-4B3D-ADD7-7C7DB1F14263}"/>
    <cellStyle name="Normal 20 3 2" xfId="11697" xr:uid="{B555E473-2ED4-4CA2-A79B-5DBEBA14115D}"/>
    <cellStyle name="Normal 20 3 2 10" xfId="11698" xr:uid="{6D729A8E-2838-4DBB-9D0A-5A85B5251337}"/>
    <cellStyle name="Normal 20 3 2 10 2" xfId="35917" xr:uid="{FE3C46E9-B76B-4E57-9D45-2D8E75C3FB2A}"/>
    <cellStyle name="Normal 20 3 2 11" xfId="11699" xr:uid="{11102202-1D73-4DD4-8875-5AE527AB6CCF}"/>
    <cellStyle name="Normal 20 3 2 11 2" xfId="35918" xr:uid="{4A4ECAF2-7234-4EC5-B235-9A94CF8EF202}"/>
    <cellStyle name="Normal 20 3 2 12" xfId="51565" xr:uid="{CC7D4A7E-98F8-4283-82F4-B1B7127A3542}"/>
    <cellStyle name="Normal 20 3 2 13" xfId="35916" xr:uid="{F77BC7E3-D17B-43A1-92D3-7A370F071AB3}"/>
    <cellStyle name="Normal 20 3 2 2" xfId="11700" xr:uid="{6F78D2E9-2B55-4764-8B6E-50160E3233AB}"/>
    <cellStyle name="Normal 20 3 2 2 2" xfId="11701" xr:uid="{BD9F9182-8DA9-4F35-B3FB-52B9D6C6E052}"/>
    <cellStyle name="Normal 20 3 2 2 2 2" xfId="11702" xr:uid="{A973E617-4501-4DDF-9AF3-FF1B31EBA11A}"/>
    <cellStyle name="Normal 20 3 2 2 2 2 2" xfId="51568" xr:uid="{45B925C6-3529-4B4C-819A-F26FE4A2DED9}"/>
    <cellStyle name="Normal 20 3 2 2 2 2 3" xfId="35921" xr:uid="{7554D192-8B3A-482B-9CCD-738EDD38EF04}"/>
    <cellStyle name="Normal 20 3 2 2 2 3" xfId="11703" xr:uid="{1CA5E658-30A8-4B24-94D1-D2CFE0351D51}"/>
    <cellStyle name="Normal 20 3 2 2 2 3 2" xfId="51569" xr:uid="{B2EFAA60-4B77-4501-8093-C9AD993BA1B9}"/>
    <cellStyle name="Normal 20 3 2 2 2 3 3" xfId="35922" xr:uid="{783BAA7F-B201-4640-B52C-6D469DD8FA9F}"/>
    <cellStyle name="Normal 20 3 2 2 2 4" xfId="11704" xr:uid="{7FB0D8EF-1CFD-4415-B441-358D27BB3327}"/>
    <cellStyle name="Normal 20 3 2 2 2 4 2" xfId="51570" xr:uid="{5BD4A2A9-3633-4EE0-88D8-0FFC3EFB3EA0}"/>
    <cellStyle name="Normal 20 3 2 2 2 4 3" xfId="35923" xr:uid="{33D1EB15-0D2C-47BF-915A-318D7C586F1E}"/>
    <cellStyle name="Normal 20 3 2 2 2 5" xfId="51567" xr:uid="{1390781D-5727-4995-B290-81CCB6ACA7C2}"/>
    <cellStyle name="Normal 20 3 2 2 2 6" xfId="35920" xr:uid="{4C7F1699-EAB4-439F-8A2B-0BE8487DE07C}"/>
    <cellStyle name="Normal 20 3 2 2 3" xfId="11705" xr:uid="{A47C12F2-2912-456B-9D24-C04C3A0C1B29}"/>
    <cellStyle name="Normal 20 3 2 2 3 2" xfId="51571" xr:uid="{DB7A1961-8C2B-48F3-B74D-3F1D9C5A4C89}"/>
    <cellStyle name="Normal 20 3 2 2 3 3" xfId="35924" xr:uid="{646F73EA-86B0-468A-A98B-12CF39F6031E}"/>
    <cellStyle name="Normal 20 3 2 2 4" xfId="11706" xr:uid="{E43852F9-433F-4A93-A552-91423C3D44E8}"/>
    <cellStyle name="Normal 20 3 2 2 4 2" xfId="51572" xr:uid="{EB3A581D-29FA-4C45-BC4D-8461529F7069}"/>
    <cellStyle name="Normal 20 3 2 2 4 3" xfId="35925" xr:uid="{45A416BE-D1E9-4224-9CB8-26516E3FEEE5}"/>
    <cellStyle name="Normal 20 3 2 2 5" xfId="11707" xr:uid="{39F43CAC-BAC0-473D-9A66-1570411BFB62}"/>
    <cellStyle name="Normal 20 3 2 2 5 2" xfId="51573" xr:uid="{01BED2E3-BE66-4E1A-A405-607833F8BE51}"/>
    <cellStyle name="Normal 20 3 2 2 5 3" xfId="35926" xr:uid="{0A9F1EDE-731B-496A-9838-F7BA6D5DAFD4}"/>
    <cellStyle name="Normal 20 3 2 2 6" xfId="11708" xr:uid="{008E1072-BA79-4988-9531-495B115C1322}"/>
    <cellStyle name="Normal 20 3 2 2 6 2" xfId="51574" xr:uid="{C8BBE5C9-D857-44CC-8B94-FFE41250FDB8}"/>
    <cellStyle name="Normal 20 3 2 2 6 3" xfId="35927" xr:uid="{B2B29342-B5F6-4B22-BA70-EDE0D999CD2B}"/>
    <cellStyle name="Normal 20 3 2 2 7" xfId="51566" xr:uid="{5A04701F-882C-433E-9110-3D3A9C089197}"/>
    <cellStyle name="Normal 20 3 2 2 8" xfId="35919" xr:uid="{29022141-FF39-44BD-8E3C-57D58F2565BD}"/>
    <cellStyle name="Normal 20 3 2 3" xfId="11709" xr:uid="{4E26D255-702C-4B32-A591-55B393D792A8}"/>
    <cellStyle name="Normal 20 3 2 3 2" xfId="11710" xr:uid="{E08CC8E9-E0BD-4CD4-B7BB-77B69F46209A}"/>
    <cellStyle name="Normal 20 3 2 3 2 2" xfId="11711" xr:uid="{22135A7C-7B7D-4D5C-B786-9F1C11179CE7}"/>
    <cellStyle name="Normal 20 3 2 3 2 2 2" xfId="51577" xr:uid="{1C3F4E92-059F-4280-8AFF-558636CF37AE}"/>
    <cellStyle name="Normal 20 3 2 3 2 2 3" xfId="35930" xr:uid="{7B286F99-FFAF-4D7B-B6D7-939CF39F7261}"/>
    <cellStyle name="Normal 20 3 2 3 2 3" xfId="11712" xr:uid="{F0CDE108-F20D-48E2-AE39-890F242816D3}"/>
    <cellStyle name="Normal 20 3 2 3 2 3 2" xfId="51578" xr:uid="{D053C30F-CC40-49D9-A00C-9A60DB47833C}"/>
    <cellStyle name="Normal 20 3 2 3 2 3 3" xfId="35931" xr:uid="{699C84B8-6725-4349-87DB-3497572BDF27}"/>
    <cellStyle name="Normal 20 3 2 3 2 4" xfId="11713" xr:uid="{4D986F02-F97B-41C5-BBAE-7B9A1784190C}"/>
    <cellStyle name="Normal 20 3 2 3 2 4 2" xfId="51579" xr:uid="{238CFF71-D046-4C22-8C86-BC4B01B0086A}"/>
    <cellStyle name="Normal 20 3 2 3 2 4 3" xfId="35932" xr:uid="{C51C449F-6757-412F-8EC4-C5069AA831BA}"/>
    <cellStyle name="Normal 20 3 2 3 2 5" xfId="51576" xr:uid="{6C7E9FD3-ACFC-4799-BA60-0846CF5985DD}"/>
    <cellStyle name="Normal 20 3 2 3 2 6" xfId="35929" xr:uid="{50B14017-87F7-4870-B4FD-4997A0F3D5F2}"/>
    <cellStyle name="Normal 20 3 2 3 3" xfId="11714" xr:uid="{AFF34F27-55FB-4979-8FF7-711D483ACD08}"/>
    <cellStyle name="Normal 20 3 2 3 3 2" xfId="51580" xr:uid="{F688B4AA-CED6-4C97-A541-E87F64455CF8}"/>
    <cellStyle name="Normal 20 3 2 3 3 3" xfId="35933" xr:uid="{A1139875-2B86-4AD7-8B65-F12AE8FBD10D}"/>
    <cellStyle name="Normal 20 3 2 3 4" xfId="11715" xr:uid="{31AD6ED4-853B-4128-86F5-98E7BC64F2F5}"/>
    <cellStyle name="Normal 20 3 2 3 4 2" xfId="51581" xr:uid="{B1D82BE0-E51A-4AC1-B803-33BEBDE00ED3}"/>
    <cellStyle name="Normal 20 3 2 3 4 3" xfId="35934" xr:uid="{D433BBA2-03AF-4561-8258-889CF553778E}"/>
    <cellStyle name="Normal 20 3 2 3 5" xfId="11716" xr:uid="{03937B52-16CA-4C82-9AAC-4FA7C2F4BAFF}"/>
    <cellStyle name="Normal 20 3 2 3 5 2" xfId="51582" xr:uid="{ECE50D9B-34FE-4F4E-917B-F6EE359C251B}"/>
    <cellStyle name="Normal 20 3 2 3 5 3" xfId="35935" xr:uid="{FB543225-26ED-49E0-912F-50D18FFFEE4A}"/>
    <cellStyle name="Normal 20 3 2 3 6" xfId="11717" xr:uid="{F03261A7-0B8D-4C24-9E38-60D9E64B3AD0}"/>
    <cellStyle name="Normal 20 3 2 3 6 2" xfId="51583" xr:uid="{AC05EB93-D349-40D5-9217-2AA812C72C8C}"/>
    <cellStyle name="Normal 20 3 2 3 6 3" xfId="35936" xr:uid="{0922E8C5-8024-4B2F-86CA-FE8DA55D7602}"/>
    <cellStyle name="Normal 20 3 2 3 7" xfId="51575" xr:uid="{19ED477E-F6C1-42ED-9218-34DDB3B645F1}"/>
    <cellStyle name="Normal 20 3 2 3 8" xfId="35928" xr:uid="{10F0ED7A-F186-40C4-9C67-6C5BE23B9AE9}"/>
    <cellStyle name="Normal 20 3 2 4" xfId="11718" xr:uid="{3C8F032E-6D88-4EFA-A6F9-628050907BE9}"/>
    <cellStyle name="Normal 20 3 2 4 2" xfId="11719" xr:uid="{270BBA71-7D81-4B5E-A524-634431B04705}"/>
    <cellStyle name="Normal 20 3 2 4 2 2" xfId="11720" xr:uid="{1B51D6E1-83B9-4E4F-9064-DA72D23DF500}"/>
    <cellStyle name="Normal 20 3 2 4 2 2 2" xfId="51586" xr:uid="{BD279852-5E2F-4001-98EA-7DE3E617655A}"/>
    <cellStyle name="Normal 20 3 2 4 2 2 3" xfId="35939" xr:uid="{AEC1CC69-BD70-419B-91D6-1692F94C3A89}"/>
    <cellStyle name="Normal 20 3 2 4 2 3" xfId="11721" xr:uid="{611712BA-3105-4946-9E69-0731DC6823D1}"/>
    <cellStyle name="Normal 20 3 2 4 2 3 2" xfId="51587" xr:uid="{021DF080-E96D-46CF-A492-4BE9118C326F}"/>
    <cellStyle name="Normal 20 3 2 4 2 3 3" xfId="35940" xr:uid="{E99A565A-2D20-42F0-9B5A-355280D49605}"/>
    <cellStyle name="Normal 20 3 2 4 2 4" xfId="11722" xr:uid="{D0ED70FD-DE30-4D32-A2CD-40F85912AF4B}"/>
    <cellStyle name="Normal 20 3 2 4 2 4 2" xfId="51588" xr:uid="{9724FEE1-823A-43C2-A9E1-74E991065C21}"/>
    <cellStyle name="Normal 20 3 2 4 2 4 3" xfId="35941" xr:uid="{8AECBAA2-3FCD-4F75-B8CB-0B586FBF1D03}"/>
    <cellStyle name="Normal 20 3 2 4 2 5" xfId="51585" xr:uid="{3FBD5DBE-74CF-465D-85D0-12A49D406EC2}"/>
    <cellStyle name="Normal 20 3 2 4 2 6" xfId="35938" xr:uid="{89EA96E0-F1FF-4307-BC6F-19F8028CDAEB}"/>
    <cellStyle name="Normal 20 3 2 4 3" xfId="11723" xr:uid="{BC317AF0-FBD2-472B-8341-87DAED7293B1}"/>
    <cellStyle name="Normal 20 3 2 4 3 2" xfId="51589" xr:uid="{C7045990-3DDE-4390-9578-28A2EA26503C}"/>
    <cellStyle name="Normal 20 3 2 4 3 3" xfId="35942" xr:uid="{DC8B1D52-949E-4951-964E-58690897D556}"/>
    <cellStyle name="Normal 20 3 2 4 4" xfId="11724" xr:uid="{6CE89618-46EB-487C-9A3E-2B4F1E0F2D35}"/>
    <cellStyle name="Normal 20 3 2 4 4 2" xfId="51590" xr:uid="{7398D033-777D-411E-B2E8-5CF0950CEF99}"/>
    <cellStyle name="Normal 20 3 2 4 4 3" xfId="35943" xr:uid="{1F32FB8E-71D4-4C0E-B5DF-FA1B3102292F}"/>
    <cellStyle name="Normal 20 3 2 4 5" xfId="11725" xr:uid="{33F6A7B6-9017-46E0-A036-F20651ABE53B}"/>
    <cellStyle name="Normal 20 3 2 4 5 2" xfId="51591" xr:uid="{9479234B-5125-4465-A6E8-9CF02F2DE452}"/>
    <cellStyle name="Normal 20 3 2 4 5 3" xfId="35944" xr:uid="{8B8FB5A0-F567-4BFE-B289-D78E4600B435}"/>
    <cellStyle name="Normal 20 3 2 4 6" xfId="51584" xr:uid="{4843F483-7EF2-4603-BE3C-9FA3064FEC88}"/>
    <cellStyle name="Normal 20 3 2 4 7" xfId="35937" xr:uid="{5BC7703A-CEBD-46A5-BEE9-56D79F7A476E}"/>
    <cellStyle name="Normal 20 3 2 5" xfId="11726" xr:uid="{A3C97009-AC4F-4CD5-825B-EE932B2CB9EC}"/>
    <cellStyle name="Normal 20 3 2 5 2" xfId="11727" xr:uid="{8E93D626-6E3E-45C6-8427-F0C5A6BF3515}"/>
    <cellStyle name="Normal 20 3 2 5 2 2" xfId="51593" xr:uid="{6C287343-623F-4C3D-A720-C0706305B02D}"/>
    <cellStyle name="Normal 20 3 2 5 2 3" xfId="35946" xr:uid="{94DDE53C-BE69-496F-8E97-D3449DE04CFE}"/>
    <cellStyle name="Normal 20 3 2 5 3" xfId="11728" xr:uid="{94F584EB-9D19-4A98-9E8F-9E280D4ECFC5}"/>
    <cellStyle name="Normal 20 3 2 5 3 2" xfId="51594" xr:uid="{9BFF020C-C0CD-4802-8DC2-849D44C54A59}"/>
    <cellStyle name="Normal 20 3 2 5 3 3" xfId="35947" xr:uid="{934527FC-A90A-46BB-A259-FA651504D0BB}"/>
    <cellStyle name="Normal 20 3 2 5 4" xfId="11729" xr:uid="{DE5AA4C4-7ED5-45A3-9AB1-006C73142CA8}"/>
    <cellStyle name="Normal 20 3 2 5 4 2" xfId="51595" xr:uid="{00EF2887-2F6F-4917-B304-92C419CCE1C5}"/>
    <cellStyle name="Normal 20 3 2 5 4 3" xfId="35948" xr:uid="{C0D5EAA7-537F-4E62-88BE-B16E8D31CC7F}"/>
    <cellStyle name="Normal 20 3 2 5 5" xfId="51592" xr:uid="{DAF7D3D6-88CA-4C5C-8087-CDE60854EF0E}"/>
    <cellStyle name="Normal 20 3 2 5 6" xfId="35945" xr:uid="{9372CA57-00EE-407E-964C-41D59B5BDFB4}"/>
    <cellStyle name="Normal 20 3 2 6" xfId="11730" xr:uid="{1DC82E99-6A5D-4D5A-8C6C-48C0E0DB1333}"/>
    <cellStyle name="Normal 20 3 2 6 2" xfId="11731" xr:uid="{7B12653D-489C-4CD5-A7A9-7C5D7897BEAE}"/>
    <cellStyle name="Normal 20 3 2 6 2 2" xfId="51597" xr:uid="{6A3FF8C2-1F33-41E2-A80C-A2FF1E48269C}"/>
    <cellStyle name="Normal 20 3 2 6 2 3" xfId="35950" xr:uid="{FD5EDCC0-9D63-4B2A-9DEA-AFA64BB898A1}"/>
    <cellStyle name="Normal 20 3 2 6 3" xfId="11732" xr:uid="{611D5230-DF75-4C43-A378-132F0F149F65}"/>
    <cellStyle name="Normal 20 3 2 6 3 2" xfId="51598" xr:uid="{18060651-4DD5-4C3F-A82C-6B8F7DF7AA3B}"/>
    <cellStyle name="Normal 20 3 2 6 3 3" xfId="35951" xr:uid="{E5C2DE07-45DC-45E5-A80B-2920DC40D280}"/>
    <cellStyle name="Normal 20 3 2 6 4" xfId="11733" xr:uid="{F6F4321F-2FB0-460C-950E-9DE29A1819F6}"/>
    <cellStyle name="Normal 20 3 2 6 4 2" xfId="51599" xr:uid="{D078E957-4ED8-4F66-BA48-12ACC225B3E4}"/>
    <cellStyle name="Normal 20 3 2 6 4 3" xfId="35952" xr:uid="{F3E56273-A6A8-43F7-871C-B48FCDEBC894}"/>
    <cellStyle name="Normal 20 3 2 6 5" xfId="51596" xr:uid="{1703A3B4-8DB7-4612-A10C-B379FA7E37BB}"/>
    <cellStyle name="Normal 20 3 2 6 6" xfId="35949" xr:uid="{56478674-1CC5-430D-951E-33E7B220D925}"/>
    <cellStyle name="Normal 20 3 2 7" xfId="11734" xr:uid="{652FB41B-455A-4204-B96F-2E8E064F70E4}"/>
    <cellStyle name="Normal 20 3 2 7 2" xfId="51600" xr:uid="{7B4253B5-402F-4D6C-89FA-0468AAB78C22}"/>
    <cellStyle name="Normal 20 3 2 7 3" xfId="35953" xr:uid="{C7DAC370-17BF-4B81-BEB2-4A480B3BF5C3}"/>
    <cellStyle name="Normal 20 3 2 8" xfId="11735" xr:uid="{FDDF40FB-21B8-4F62-BDB9-AB38D4E3CC08}"/>
    <cellStyle name="Normal 20 3 2 8 2" xfId="51601" xr:uid="{A2654C80-19FB-4E42-AB42-4EFD8B387841}"/>
    <cellStyle name="Normal 20 3 2 8 3" xfId="35954" xr:uid="{2719922A-DBAD-44EE-A4F2-942D5A7A8438}"/>
    <cellStyle name="Normal 20 3 2 9" xfId="11736" xr:uid="{6BD41BBC-5102-48B9-9DE8-1B319337F6EE}"/>
    <cellStyle name="Normal 20 3 2 9 2" xfId="51602" xr:uid="{475E6AEE-3640-4BAD-A710-0C0A309DC68F}"/>
    <cellStyle name="Normal 20 3 2 9 3" xfId="35955" xr:uid="{7CA95075-7420-4D8A-837C-D54288812F35}"/>
    <cellStyle name="Normal 20 3 3" xfId="11737" xr:uid="{76716262-70DD-4C6C-AA6C-E2C8D716EBFD}"/>
    <cellStyle name="Normal 20 3 3 2" xfId="11738" xr:uid="{27CDAC03-4744-49ED-BC35-9223A08A55CA}"/>
    <cellStyle name="Normal 20 3 3 2 2" xfId="11739" xr:uid="{B9E08649-1D0A-4FD3-9AE0-CBCC9EC832CF}"/>
    <cellStyle name="Normal 20 3 3 2 2 2" xfId="51605" xr:uid="{922576F8-62C6-436A-88CA-44EA40E60C92}"/>
    <cellStyle name="Normal 20 3 3 2 2 3" xfId="35958" xr:uid="{D763B127-17C4-4E7F-BFE7-D511DDA8D043}"/>
    <cellStyle name="Normal 20 3 3 2 3" xfId="11740" xr:uid="{B39A71CA-DCC2-4CC8-B8CD-CE7D63A648DD}"/>
    <cellStyle name="Normal 20 3 3 2 3 2" xfId="51606" xr:uid="{0E6E5958-6830-4F2F-986B-67E0C23024EA}"/>
    <cellStyle name="Normal 20 3 3 2 3 3" xfId="35959" xr:uid="{92F1157D-5AC8-4063-B977-4044C4CB6D93}"/>
    <cellStyle name="Normal 20 3 3 2 4" xfId="11741" xr:uid="{34CF0935-C224-49FA-92FD-164DE27657BF}"/>
    <cellStyle name="Normal 20 3 3 2 4 2" xfId="51607" xr:uid="{4AFA683B-25F9-460D-97D0-3AF2D2EFFBDB}"/>
    <cellStyle name="Normal 20 3 3 2 4 3" xfId="35960" xr:uid="{62013C04-270E-4358-A98F-98751C534E51}"/>
    <cellStyle name="Normal 20 3 3 2 5" xfId="51604" xr:uid="{12A76058-DAA5-4310-8F87-A8D683C2EEFB}"/>
    <cellStyle name="Normal 20 3 3 2 6" xfId="35957" xr:uid="{0D7DBE96-7908-484C-A8F4-42FFCC74824D}"/>
    <cellStyle name="Normal 20 3 3 3" xfId="11742" xr:uid="{08BAE444-7D3F-4102-ADFE-FCC94D5F8138}"/>
    <cellStyle name="Normal 20 3 3 3 2" xfId="51608" xr:uid="{D9588FBA-0366-42F9-AF30-9AB8F53B51CF}"/>
    <cellStyle name="Normal 20 3 3 3 3" xfId="35961" xr:uid="{94B3DBA0-7A24-4D1B-9470-ADA9F20A83FF}"/>
    <cellStyle name="Normal 20 3 3 4" xfId="11743" xr:uid="{252F1997-ECE3-437C-9E80-88C4A883A8E2}"/>
    <cellStyle name="Normal 20 3 3 4 2" xfId="51609" xr:uid="{6F0B8688-F76E-49BA-AAF1-CF51E4A01A10}"/>
    <cellStyle name="Normal 20 3 3 4 3" xfId="35962" xr:uid="{CD35D68B-CB67-4CAB-9EF4-B0B940C58C91}"/>
    <cellStyle name="Normal 20 3 3 5" xfId="11744" xr:uid="{DF7AE101-1E49-4875-9454-27296796AD99}"/>
    <cellStyle name="Normal 20 3 3 5 2" xfId="51610" xr:uid="{94D3FB6D-09DF-4EF7-97EB-4D67C6EA3006}"/>
    <cellStyle name="Normal 20 3 3 5 3" xfId="35963" xr:uid="{64247330-2DF9-4D51-B8B1-868507AE43EC}"/>
    <cellStyle name="Normal 20 3 3 6" xfId="11745" xr:uid="{FB9754DE-3747-4A83-97F0-FC653970C4D5}"/>
    <cellStyle name="Normal 20 3 3 6 2" xfId="51611" xr:uid="{14F09917-6225-4404-9795-C5727AF86D0E}"/>
    <cellStyle name="Normal 20 3 3 6 3" xfId="35964" xr:uid="{CA827445-35F7-430E-9C47-6D58289E3B2F}"/>
    <cellStyle name="Normal 20 3 3 7" xfId="51603" xr:uid="{12E54F92-B5C8-4562-9948-1E4F01D8F52D}"/>
    <cellStyle name="Normal 20 3 3 8" xfId="35956" xr:uid="{A187F6C7-58AB-4AA7-A16F-C0CE976CF859}"/>
    <cellStyle name="Normal 20 3 4" xfId="11746" xr:uid="{449F21B0-4DE8-4E71-94F0-D74EE356AD98}"/>
    <cellStyle name="Normal 20 3 4 2" xfId="11747" xr:uid="{E91838D4-74CC-4F0F-B341-9ED141C42F4C}"/>
    <cellStyle name="Normal 20 3 4 2 2" xfId="11748" xr:uid="{C03820BB-3B99-47AE-933C-AC92E0B098A1}"/>
    <cellStyle name="Normal 20 3 4 2 2 2" xfId="51614" xr:uid="{5155FD6D-BC00-4023-AF6C-0CE0B64C95FD}"/>
    <cellStyle name="Normal 20 3 4 2 2 3" xfId="35967" xr:uid="{EAA03826-9E5C-4038-B342-4DA4E2B67E26}"/>
    <cellStyle name="Normal 20 3 4 2 3" xfId="11749" xr:uid="{32DD73B8-E44F-4D2C-ABFD-1986B351A4B1}"/>
    <cellStyle name="Normal 20 3 4 2 3 2" xfId="51615" xr:uid="{5B88948E-A4D0-4D80-974A-887F0DED6A08}"/>
    <cellStyle name="Normal 20 3 4 2 3 3" xfId="35968" xr:uid="{0C11B9A9-C23E-4AF3-B0F6-D5391B9499B6}"/>
    <cellStyle name="Normal 20 3 4 2 4" xfId="11750" xr:uid="{43965445-C2DB-453B-AA86-91041D805253}"/>
    <cellStyle name="Normal 20 3 4 2 4 2" xfId="51616" xr:uid="{B64A78D2-E72B-458A-A667-51BAB3D7A633}"/>
    <cellStyle name="Normal 20 3 4 2 4 3" xfId="35969" xr:uid="{75610AD7-210D-49D2-90F4-45348247C159}"/>
    <cellStyle name="Normal 20 3 4 2 5" xfId="51613" xr:uid="{D50D0052-D883-418A-8A7F-9C714FE1FDF2}"/>
    <cellStyle name="Normal 20 3 4 2 6" xfId="35966" xr:uid="{230396F8-4187-4506-8E9A-D119DBAD82CE}"/>
    <cellStyle name="Normal 20 3 4 3" xfId="11751" xr:uid="{6F52C179-3602-4DBA-9725-83A0F6ECFA67}"/>
    <cellStyle name="Normal 20 3 4 3 2" xfId="51617" xr:uid="{18572FFF-2436-4CD4-9164-A75F14870939}"/>
    <cellStyle name="Normal 20 3 4 3 3" xfId="35970" xr:uid="{ECCA98C5-CA41-4FE8-B7C8-F56164FF0F9A}"/>
    <cellStyle name="Normal 20 3 4 4" xfId="11752" xr:uid="{41B88071-7F85-42EF-AB8E-4CA74A472BB9}"/>
    <cellStyle name="Normal 20 3 4 4 2" xfId="51618" xr:uid="{4A8BAF12-5393-47DA-93F6-D7B56EC2784A}"/>
    <cellStyle name="Normal 20 3 4 4 3" xfId="35971" xr:uid="{32C75A5A-A2C2-4D55-BA62-D1EE735087AC}"/>
    <cellStyle name="Normal 20 3 4 5" xfId="11753" xr:uid="{5E24FDEF-EA2D-4600-8162-3CCF03319369}"/>
    <cellStyle name="Normal 20 3 4 5 2" xfId="51619" xr:uid="{C1458679-2CF0-4347-9992-4D4A194C326C}"/>
    <cellStyle name="Normal 20 3 4 5 3" xfId="35972" xr:uid="{1E3F66E3-9EA5-4667-921C-18D1B5705B30}"/>
    <cellStyle name="Normal 20 3 4 6" xfId="11754" xr:uid="{11D99427-EFB0-42C4-88B4-108CEF2F51CF}"/>
    <cellStyle name="Normal 20 3 4 6 2" xfId="51620" xr:uid="{A212B844-7C55-4018-8C5C-A400872BF29E}"/>
    <cellStyle name="Normal 20 3 4 6 3" xfId="35973" xr:uid="{1F28B52D-61FA-4B30-9D6F-FECCC8590015}"/>
    <cellStyle name="Normal 20 3 4 7" xfId="51612" xr:uid="{E628C045-EA7E-4BF9-B298-673D221575B5}"/>
    <cellStyle name="Normal 20 3 4 8" xfId="35965" xr:uid="{D823B743-6B62-445D-BEFE-7B0DD308C7B7}"/>
    <cellStyle name="Normal 20 3 5" xfId="11755" xr:uid="{44BCD636-D3AF-431D-AE9E-980C3E56B69E}"/>
    <cellStyle name="Normal 20 3 5 2" xfId="11756" xr:uid="{E2E2B5F1-EC7B-4D20-9542-7E65AE305CC7}"/>
    <cellStyle name="Normal 20 3 5 2 2" xfId="11757" xr:uid="{4EFA1CF6-22B5-4179-9FAE-33C64678EDDB}"/>
    <cellStyle name="Normal 20 3 5 2 2 2" xfId="51623" xr:uid="{ABCE75DB-678B-4599-8094-E5667B74753C}"/>
    <cellStyle name="Normal 20 3 5 2 2 3" xfId="35976" xr:uid="{098A59C2-5FB4-4AB8-80D9-A1347E3F26E4}"/>
    <cellStyle name="Normal 20 3 5 2 3" xfId="11758" xr:uid="{359B2208-4E46-42AB-B872-B205A489C549}"/>
    <cellStyle name="Normal 20 3 5 2 3 2" xfId="51624" xr:uid="{52DC69F2-B659-4293-8F5B-F4B518ED4A92}"/>
    <cellStyle name="Normal 20 3 5 2 3 3" xfId="35977" xr:uid="{AF46216D-6D68-4D09-9D74-9420B2AE3434}"/>
    <cellStyle name="Normal 20 3 5 2 4" xfId="11759" xr:uid="{0A65DA0F-F0D3-4523-8A5F-6E4E8E30E25F}"/>
    <cellStyle name="Normal 20 3 5 2 4 2" xfId="51625" xr:uid="{6B37E6A7-6922-4140-ADDF-F319F900A125}"/>
    <cellStyle name="Normal 20 3 5 2 4 3" xfId="35978" xr:uid="{5FAC55F1-8ADB-42B6-BD33-489054671CB5}"/>
    <cellStyle name="Normal 20 3 5 2 5" xfId="51622" xr:uid="{9DC9F1E8-2C22-4F1F-A956-E19538256334}"/>
    <cellStyle name="Normal 20 3 5 2 6" xfId="35975" xr:uid="{C6A6590E-C9B0-4F14-9E18-4288AACDC0D4}"/>
    <cellStyle name="Normal 20 3 5 3" xfId="11760" xr:uid="{E46CC07B-B5D5-4A29-A93A-34BAEDC320E2}"/>
    <cellStyle name="Normal 20 3 5 3 2" xfId="51626" xr:uid="{1A5D198B-2063-4EF2-9E9B-021038F92D82}"/>
    <cellStyle name="Normal 20 3 5 3 3" xfId="35979" xr:uid="{42E59BDD-5900-4D09-A396-D7BD9F528D6F}"/>
    <cellStyle name="Normal 20 3 5 4" xfId="11761" xr:uid="{8FF1A54D-813F-4003-AE9F-C6F7459767CA}"/>
    <cellStyle name="Normal 20 3 5 4 2" xfId="51627" xr:uid="{90C3FBDE-1802-4140-B314-18D6C0412950}"/>
    <cellStyle name="Normal 20 3 5 4 3" xfId="35980" xr:uid="{EEC14C98-BFCE-4776-881A-8F60452CCA6C}"/>
    <cellStyle name="Normal 20 3 5 5" xfId="11762" xr:uid="{B3194ED5-64A6-4755-AC3D-9BA0C9A9F006}"/>
    <cellStyle name="Normal 20 3 5 5 2" xfId="51628" xr:uid="{D94952C5-8C58-438D-BD2F-C7E37B7E02E0}"/>
    <cellStyle name="Normal 20 3 5 5 3" xfId="35981" xr:uid="{D00B29EE-308C-4B03-84AC-5FD2979B26C6}"/>
    <cellStyle name="Normal 20 3 5 6" xfId="51621" xr:uid="{B921570F-B9E1-4E80-AA60-A4AF960524F9}"/>
    <cellStyle name="Normal 20 3 5 7" xfId="35974" xr:uid="{3C28DFA7-502D-4BF0-8FFD-48EE89E97D3A}"/>
    <cellStyle name="Normal 20 3 6" xfId="11763" xr:uid="{5927162C-A3A6-475D-8276-14128904B0B0}"/>
    <cellStyle name="Normal 20 3 6 2" xfId="11764" xr:uid="{23ECB0F8-D4E8-48B4-B8D5-2C7D84C62740}"/>
    <cellStyle name="Normal 20 3 6 2 2" xfId="51630" xr:uid="{5ED98D4E-7A19-4BEC-A830-AD909C023C48}"/>
    <cellStyle name="Normal 20 3 6 2 3" xfId="35983" xr:uid="{92CA9600-B399-4A08-9AD5-14A435BF3213}"/>
    <cellStyle name="Normal 20 3 6 3" xfId="11765" xr:uid="{CD68632B-A587-475F-AA1D-017E5A1D5FF8}"/>
    <cellStyle name="Normal 20 3 6 3 2" xfId="51631" xr:uid="{2D1F4071-B1FD-45B3-95F8-0EC234552A0F}"/>
    <cellStyle name="Normal 20 3 6 3 3" xfId="35984" xr:uid="{AE7F548A-4656-4C73-AB02-2D0CD5F89DEA}"/>
    <cellStyle name="Normal 20 3 6 4" xfId="11766" xr:uid="{9107989F-3C42-4F56-AC5B-808517899AAE}"/>
    <cellStyle name="Normal 20 3 6 4 2" xfId="51632" xr:uid="{07AB31C2-D37F-4B7D-A470-BFCD2885DB5A}"/>
    <cellStyle name="Normal 20 3 6 4 3" xfId="35985" xr:uid="{069DA1E5-7B96-45E9-A0C4-666B06F9C859}"/>
    <cellStyle name="Normal 20 3 6 5" xfId="51629" xr:uid="{F24DA659-B514-4B2F-BE29-1D205A0C7EB0}"/>
    <cellStyle name="Normal 20 3 6 6" xfId="35982" xr:uid="{422C715D-318B-4941-85A8-03A47C0642C0}"/>
    <cellStyle name="Normal 20 3 7" xfId="11767" xr:uid="{68AA2646-A101-4EB0-A875-1CCED1BEC248}"/>
    <cellStyle name="Normal 20 3 7 2" xfId="11768" xr:uid="{2B6E97B1-BF2C-4C6D-B18D-91F7A252D7F5}"/>
    <cellStyle name="Normal 20 3 7 2 2" xfId="51634" xr:uid="{7E2E0926-F40F-4030-88DF-EE9C7AACD2A3}"/>
    <cellStyle name="Normal 20 3 7 2 3" xfId="35987" xr:uid="{6A66293F-9F41-442E-BF7B-515EEEFCDFE6}"/>
    <cellStyle name="Normal 20 3 7 3" xfId="11769" xr:uid="{E772CB90-F5FC-45F3-8120-013ABDFEFBAD}"/>
    <cellStyle name="Normal 20 3 7 3 2" xfId="51635" xr:uid="{F012AB5E-4AFB-480E-96AD-DFBAACFB0274}"/>
    <cellStyle name="Normal 20 3 7 3 3" xfId="35988" xr:uid="{DDB82A67-AAB6-4AAB-851C-E94F1082E877}"/>
    <cellStyle name="Normal 20 3 7 4" xfId="11770" xr:uid="{1A1AA143-4440-4D00-B98D-B9E2C0C1500D}"/>
    <cellStyle name="Normal 20 3 7 4 2" xfId="51636" xr:uid="{39CF660E-858F-4580-9BA2-EC0DF534394E}"/>
    <cellStyle name="Normal 20 3 7 4 3" xfId="35989" xr:uid="{A6024E2F-79EE-45DC-93E0-7C16E471EDF7}"/>
    <cellStyle name="Normal 20 3 7 5" xfId="51633" xr:uid="{95F08D98-C262-40B3-B96B-1610A270CF67}"/>
    <cellStyle name="Normal 20 3 7 6" xfId="35986" xr:uid="{079D4280-390F-4CB3-BC21-ACA4F6411238}"/>
    <cellStyle name="Normal 20 3 8" xfId="11771" xr:uid="{CFC4A7F7-1200-49EF-8078-CCF9281A44AA}"/>
    <cellStyle name="Normal 20 3 8 2" xfId="51637" xr:uid="{E0DF19B0-83F3-485B-9EA1-EC3075A99533}"/>
    <cellStyle name="Normal 20 3 8 3" xfId="35990" xr:uid="{89E27931-6657-4E1E-AEC4-F6F7E02ED72A}"/>
    <cellStyle name="Normal 20 3 9" xfId="11772" xr:uid="{1FD941E5-C675-4126-983E-4C40516AD99A}"/>
    <cellStyle name="Normal 20 3 9 2" xfId="51638" xr:uid="{E0D25C90-B7FF-4102-ACEF-EDB6D0CD2053}"/>
    <cellStyle name="Normal 20 3 9 3" xfId="35991" xr:uid="{181EA287-E8AF-44BB-AF91-A686075BF88A}"/>
    <cellStyle name="Normal 20 30" xfId="11773" xr:uid="{2641DA95-CBF5-49A3-80A5-5A4AB1AACD33}"/>
    <cellStyle name="Normal 20 30 2" xfId="51639" xr:uid="{BD97143B-BBD3-4452-99FE-C0449C655C51}"/>
    <cellStyle name="Normal 20 30 3" xfId="35992" xr:uid="{10E45974-DA6F-4677-B731-1CB069C7161F}"/>
    <cellStyle name="Normal 20 31" xfId="11774" xr:uid="{0C00FD51-C382-4AAE-B599-E9D76B2BDD98}"/>
    <cellStyle name="Normal 20 31 2" xfId="51640" xr:uid="{759F095B-052D-4066-A8C9-E750F3FA16F4}"/>
    <cellStyle name="Normal 20 31 3" xfId="35993" xr:uid="{00BAADA2-3029-4033-BFB6-0893BBFBD1B8}"/>
    <cellStyle name="Normal 20 32" xfId="11775" xr:uid="{2C8AEE30-0CD4-45B6-821C-057A8604F7EB}"/>
    <cellStyle name="Normal 20 32 2" xfId="51641" xr:uid="{44922721-B651-402F-8616-D396B7929077}"/>
    <cellStyle name="Normal 20 32 3" xfId="35994" xr:uid="{55C89CFB-9D84-4C8C-9B7E-CD9C868C929A}"/>
    <cellStyle name="Normal 20 33" xfId="11776" xr:uid="{1E6F2F3D-6567-417B-80CF-5F9D50C48FE5}"/>
    <cellStyle name="Normal 20 33 2" xfId="51642" xr:uid="{4C9447E3-D89A-4E12-814B-AAC483C7B450}"/>
    <cellStyle name="Normal 20 33 3" xfId="35995" xr:uid="{B1C1C4C6-5829-419E-A139-607E4374CEC3}"/>
    <cellStyle name="Normal 20 34" xfId="11777" xr:uid="{B5DB2447-478A-43BD-B452-936B00AA0A30}"/>
    <cellStyle name="Normal 20 34 2" xfId="51643" xr:uid="{6879F13D-54A7-422C-B313-F540045A7BC7}"/>
    <cellStyle name="Normal 20 34 3" xfId="35996" xr:uid="{0BF3E505-7A1E-41E1-8126-8D8E3AE93159}"/>
    <cellStyle name="Normal 20 35" xfId="11778" xr:uid="{BC04A927-CA0B-416E-843D-2E386336A30F}"/>
    <cellStyle name="Normal 20 35 2" xfId="51644" xr:uid="{2DC8E613-25D5-49AB-B253-945ABB68F9AB}"/>
    <cellStyle name="Normal 20 35 3" xfId="35997" xr:uid="{81869446-E99C-400A-A588-8EBE3E273A89}"/>
    <cellStyle name="Normal 20 36" xfId="11779" xr:uid="{1AAD157A-8F37-428A-A190-A709B79C52AB}"/>
    <cellStyle name="Normal 20 36 2" xfId="51645" xr:uid="{90A615DE-6B9E-4F10-9F8F-B3BF1CE015B8}"/>
    <cellStyle name="Normal 20 36 3" xfId="35998" xr:uid="{A24DF01D-CA8E-494B-9448-C4EEFDA01E69}"/>
    <cellStyle name="Normal 20 37" xfId="11780" xr:uid="{1A666834-34EE-4C0D-994E-99E6E6C055E3}"/>
    <cellStyle name="Normal 20 37 2" xfId="51646" xr:uid="{7E9C5B23-0434-42E1-8675-C714F4899D98}"/>
    <cellStyle name="Normal 20 37 3" xfId="35999" xr:uid="{27CBD039-7325-4359-AE46-4307CF986815}"/>
    <cellStyle name="Normal 20 38" xfId="11781" xr:uid="{644000FC-9DC7-4E7D-BDC0-08867C89EE40}"/>
    <cellStyle name="Normal 20 38 2" xfId="51647" xr:uid="{0F9EA977-90A2-47BF-A8D2-4403A8A4F88D}"/>
    <cellStyle name="Normal 20 38 3" xfId="36000" xr:uid="{6553BFAB-21A5-451E-9C62-F39A0B29B1BF}"/>
    <cellStyle name="Normal 20 39" xfId="11782" xr:uid="{51ABA29B-1A70-42C9-BD15-1FF3F7F59810}"/>
    <cellStyle name="Normal 20 39 2" xfId="51648" xr:uid="{84661051-D89C-4DE8-8844-10A12005AB26}"/>
    <cellStyle name="Normal 20 39 3" xfId="36001" xr:uid="{1E3EF900-F10F-406F-B04B-97236F51B942}"/>
    <cellStyle name="Normal 20 4" xfId="11783" xr:uid="{744414FA-6EE6-40FF-9C48-D3CB68F5F33C}"/>
    <cellStyle name="Normal 20 4 10" xfId="11784" xr:uid="{DE1AE594-FB11-40F7-AA8D-EFD17824D953}"/>
    <cellStyle name="Normal 20 4 10 2" xfId="51650" xr:uid="{DFF1D4DB-DAB5-4444-A70D-C7F35F8CE0C5}"/>
    <cellStyle name="Normal 20 4 10 3" xfId="36003" xr:uid="{2C118C36-4E09-434A-A07E-4C6211236A81}"/>
    <cellStyle name="Normal 20 4 11" xfId="11785" xr:uid="{4BBBDE3E-8138-4115-9697-8446E15384B5}"/>
    <cellStyle name="Normal 20 4 11 2" xfId="36004" xr:uid="{58FD7EA7-2C78-4603-882B-5D136A2FA90A}"/>
    <cellStyle name="Normal 20 4 12" xfId="11786" xr:uid="{B102B33F-ECA7-420D-9883-010D0CF5E746}"/>
    <cellStyle name="Normal 20 4 12 2" xfId="36005" xr:uid="{8C51ACE5-5DF3-4B51-A9CA-8F7A61B2A107}"/>
    <cellStyle name="Normal 20 4 13" xfId="51649" xr:uid="{2BC88A65-C66D-4388-9D80-35B59891E6A2}"/>
    <cellStyle name="Normal 20 4 14" xfId="36002" xr:uid="{485C1845-4496-47A6-AD97-3A38B3A26162}"/>
    <cellStyle name="Normal 20 4 2" xfId="11787" xr:uid="{95CD7580-933E-4894-800A-8AC4AC335FAB}"/>
    <cellStyle name="Normal 20 4 2 10" xfId="11788" xr:uid="{547D05EC-BA94-4D7E-9D88-BE61E5FE30BE}"/>
    <cellStyle name="Normal 20 4 2 10 2" xfId="36007" xr:uid="{C9A84BBF-DE84-4A4E-AFAC-FF7CCB1D25DA}"/>
    <cellStyle name="Normal 20 4 2 11" xfId="11789" xr:uid="{3099C109-876D-4747-A499-918B17B014D7}"/>
    <cellStyle name="Normal 20 4 2 11 2" xfId="36008" xr:uid="{8613FF77-D09A-4D65-9AE4-AEAADC88D20F}"/>
    <cellStyle name="Normal 20 4 2 12" xfId="51651" xr:uid="{CA834F99-2C33-426C-9AB0-B386FE209958}"/>
    <cellStyle name="Normal 20 4 2 13" xfId="36006" xr:uid="{E49FF85B-C5D2-41E2-AAE3-977590D5405F}"/>
    <cellStyle name="Normal 20 4 2 2" xfId="11790" xr:uid="{7668ED3D-15BF-49E3-BFA2-17FCB0FD1360}"/>
    <cellStyle name="Normal 20 4 2 2 2" xfId="11791" xr:uid="{BEA64653-D706-4E3A-9D56-F23522C2A816}"/>
    <cellStyle name="Normal 20 4 2 2 2 2" xfId="11792" xr:uid="{7A5E7F72-C453-4B38-909A-132E5001E8B4}"/>
    <cellStyle name="Normal 20 4 2 2 2 2 2" xfId="51654" xr:uid="{3B0BDEB5-1D6F-4744-B2A9-3DFD863BA048}"/>
    <cellStyle name="Normal 20 4 2 2 2 2 3" xfId="36011" xr:uid="{04B51707-CE58-4ABA-B618-34E03455698E}"/>
    <cellStyle name="Normal 20 4 2 2 2 3" xfId="11793" xr:uid="{AF94F109-A614-4FCE-9FE0-919A6B849DF9}"/>
    <cellStyle name="Normal 20 4 2 2 2 3 2" xfId="51655" xr:uid="{AAD2CAD2-B692-4FAB-A53F-B9F857654D8E}"/>
    <cellStyle name="Normal 20 4 2 2 2 3 3" xfId="36012" xr:uid="{76DD30CC-1F6C-413C-A2D6-31C9F3A9E167}"/>
    <cellStyle name="Normal 20 4 2 2 2 4" xfId="11794" xr:uid="{2B2D8144-A4F0-4AA8-A436-1A45FE789A5B}"/>
    <cellStyle name="Normal 20 4 2 2 2 4 2" xfId="51656" xr:uid="{ED5BC0F6-5FA5-420D-9A0C-FA5614892048}"/>
    <cellStyle name="Normal 20 4 2 2 2 4 3" xfId="36013" xr:uid="{B366FF65-B2CB-43DE-83CE-EAFADFFA84CD}"/>
    <cellStyle name="Normal 20 4 2 2 2 5" xfId="51653" xr:uid="{EE0BBAEB-1725-4458-A4EA-32F765DF16ED}"/>
    <cellStyle name="Normal 20 4 2 2 2 6" xfId="36010" xr:uid="{378A8E6A-14A7-486D-867D-5C4DA871BBBA}"/>
    <cellStyle name="Normal 20 4 2 2 3" xfId="11795" xr:uid="{2F79EC5F-5BA4-4D5A-ABBF-EF03040B7FB1}"/>
    <cellStyle name="Normal 20 4 2 2 3 2" xfId="51657" xr:uid="{6D9A5BE8-754E-484F-BD7A-FA9130247A2D}"/>
    <cellStyle name="Normal 20 4 2 2 3 3" xfId="36014" xr:uid="{67E2120C-7C7C-41C5-BF5B-73E7F0D9ADCC}"/>
    <cellStyle name="Normal 20 4 2 2 4" xfId="11796" xr:uid="{A8430502-4778-4E10-8208-9401C733B366}"/>
    <cellStyle name="Normal 20 4 2 2 4 2" xfId="51658" xr:uid="{E4084775-B8AA-4DE4-8809-A60A66FE0B01}"/>
    <cellStyle name="Normal 20 4 2 2 4 3" xfId="36015" xr:uid="{364EB866-9F07-4A23-A947-533AA9978924}"/>
    <cellStyle name="Normal 20 4 2 2 5" xfId="11797" xr:uid="{5A75D685-0180-473B-8E28-3C1A92E3BB0C}"/>
    <cellStyle name="Normal 20 4 2 2 5 2" xfId="51659" xr:uid="{04941D72-32B7-424A-A924-58F81521F66F}"/>
    <cellStyle name="Normal 20 4 2 2 5 3" xfId="36016" xr:uid="{7CA8591D-B1EB-4996-8BAB-D35AAB8D1A7A}"/>
    <cellStyle name="Normal 20 4 2 2 6" xfId="11798" xr:uid="{6C87EE0F-D9A1-4182-B1FE-2F53BA54381E}"/>
    <cellStyle name="Normal 20 4 2 2 6 2" xfId="51660" xr:uid="{901CE96C-EAE0-4CCD-8144-ED25E4081230}"/>
    <cellStyle name="Normal 20 4 2 2 6 3" xfId="36017" xr:uid="{E4760E85-662D-48B2-9F81-FD6F96322D0E}"/>
    <cellStyle name="Normal 20 4 2 2 7" xfId="51652" xr:uid="{EB0D0E52-25C1-48A3-B4BC-2E101328894B}"/>
    <cellStyle name="Normal 20 4 2 2 8" xfId="36009" xr:uid="{B7CA7120-5353-4BC7-B30D-6962061F770D}"/>
    <cellStyle name="Normal 20 4 2 3" xfId="11799" xr:uid="{BC817307-8F92-4ECF-9853-AC05D4D37B88}"/>
    <cellStyle name="Normal 20 4 2 3 2" xfId="11800" xr:uid="{65389CB7-D31E-4672-A2FE-AA8188D4F52A}"/>
    <cellStyle name="Normal 20 4 2 3 2 2" xfId="11801" xr:uid="{7E96AC0A-438A-4373-94B3-D062F07F98BF}"/>
    <cellStyle name="Normal 20 4 2 3 2 2 2" xfId="51663" xr:uid="{880CD345-3AB9-4950-877D-C430C1D40B4F}"/>
    <cellStyle name="Normal 20 4 2 3 2 2 3" xfId="36020" xr:uid="{C9FA9014-1C6B-4349-956C-F3373EE8A670}"/>
    <cellStyle name="Normal 20 4 2 3 2 3" xfId="11802" xr:uid="{43670E70-9F17-403D-8555-7D196F1078CD}"/>
    <cellStyle name="Normal 20 4 2 3 2 3 2" xfId="51664" xr:uid="{D6962712-7121-4FE8-BA44-B0F7615F10E5}"/>
    <cellStyle name="Normal 20 4 2 3 2 3 3" xfId="36021" xr:uid="{5F4024C3-68AE-4014-AF1D-B47A83503EC2}"/>
    <cellStyle name="Normal 20 4 2 3 2 4" xfId="11803" xr:uid="{CDE31C48-869D-42AA-8B66-E2269B0E777D}"/>
    <cellStyle name="Normal 20 4 2 3 2 4 2" xfId="51665" xr:uid="{AF3C5C6D-7588-4CCE-97EF-4C3319867573}"/>
    <cellStyle name="Normal 20 4 2 3 2 4 3" xfId="36022" xr:uid="{2429A4BD-2B2E-4D86-8D2F-F2D15E0C9EB7}"/>
    <cellStyle name="Normal 20 4 2 3 2 5" xfId="51662" xr:uid="{3075A20F-C681-40A3-BAA6-220C2379076D}"/>
    <cellStyle name="Normal 20 4 2 3 2 6" xfId="36019" xr:uid="{F01F6D36-E724-4727-ABD1-625D68D3B6C8}"/>
    <cellStyle name="Normal 20 4 2 3 3" xfId="11804" xr:uid="{E6D21640-BF00-4653-8E96-BF83841F8F03}"/>
    <cellStyle name="Normal 20 4 2 3 3 2" xfId="51666" xr:uid="{E8C99F76-0255-4ED7-AB46-5771C1DF27AE}"/>
    <cellStyle name="Normal 20 4 2 3 3 3" xfId="36023" xr:uid="{7DA4F1DA-1407-40DA-A96B-9460A73B8655}"/>
    <cellStyle name="Normal 20 4 2 3 4" xfId="11805" xr:uid="{790D05B4-BE25-4415-9F9D-A3325E05DFB6}"/>
    <cellStyle name="Normal 20 4 2 3 4 2" xfId="51667" xr:uid="{65F3C3B0-179A-4818-905D-BC704E6B3F96}"/>
    <cellStyle name="Normal 20 4 2 3 4 3" xfId="36024" xr:uid="{291CBDA4-4D01-4F3B-9DF8-A3D09A242AE1}"/>
    <cellStyle name="Normal 20 4 2 3 5" xfId="11806" xr:uid="{12BA9823-F9FB-4589-B5FB-5F5E7403BA2F}"/>
    <cellStyle name="Normal 20 4 2 3 5 2" xfId="51668" xr:uid="{4EEE2719-4939-4AB7-8566-63AFF9A4CAA6}"/>
    <cellStyle name="Normal 20 4 2 3 5 3" xfId="36025" xr:uid="{8EC159C1-4815-456A-B3F8-3BCB954BC46E}"/>
    <cellStyle name="Normal 20 4 2 3 6" xfId="11807" xr:uid="{4AD907F7-5200-4AF1-A212-7357F6425098}"/>
    <cellStyle name="Normal 20 4 2 3 6 2" xfId="51669" xr:uid="{9B6D74AC-893E-4BC2-9B22-9235DB9201D8}"/>
    <cellStyle name="Normal 20 4 2 3 6 3" xfId="36026" xr:uid="{6BB2EE1C-99BF-4038-8A67-1579CDB2312D}"/>
    <cellStyle name="Normal 20 4 2 3 7" xfId="51661" xr:uid="{3966BA2F-F08A-4243-B413-7FDDB4E2C1E5}"/>
    <cellStyle name="Normal 20 4 2 3 8" xfId="36018" xr:uid="{4AAC330C-9B72-4102-82F8-CA0C802CE5CE}"/>
    <cellStyle name="Normal 20 4 2 4" xfId="11808" xr:uid="{CF2B315E-7001-4D9D-8631-E0E757A52F05}"/>
    <cellStyle name="Normal 20 4 2 4 2" xfId="11809" xr:uid="{2D29940E-C3E6-4E32-A7A1-0C0A84B22E73}"/>
    <cellStyle name="Normal 20 4 2 4 2 2" xfId="11810" xr:uid="{78B1226D-5918-4CDE-AB60-F62A5F826EF7}"/>
    <cellStyle name="Normal 20 4 2 4 2 2 2" xfId="51672" xr:uid="{037FD4BE-42E7-4C5A-AD88-8330B96C9884}"/>
    <cellStyle name="Normal 20 4 2 4 2 2 3" xfId="36029" xr:uid="{C3BF1AA0-713F-481B-8ABC-71E783C462AB}"/>
    <cellStyle name="Normal 20 4 2 4 2 3" xfId="11811" xr:uid="{C9BC38E1-B75C-4730-B567-E44ABFF3B193}"/>
    <cellStyle name="Normal 20 4 2 4 2 3 2" xfId="51673" xr:uid="{7E9A11B2-44C3-4006-B541-808DC2907E43}"/>
    <cellStyle name="Normal 20 4 2 4 2 3 3" xfId="36030" xr:uid="{E90A5D92-845C-4D77-939E-69E2C8C7B1CB}"/>
    <cellStyle name="Normal 20 4 2 4 2 4" xfId="11812" xr:uid="{40C8D6F7-D355-4CC4-9DB4-B80C9052C976}"/>
    <cellStyle name="Normal 20 4 2 4 2 4 2" xfId="51674" xr:uid="{79259C1B-0109-4E0B-8A62-0FD8BB908483}"/>
    <cellStyle name="Normal 20 4 2 4 2 4 3" xfId="36031" xr:uid="{3746B942-93AB-42F5-9491-F630D9A50033}"/>
    <cellStyle name="Normal 20 4 2 4 2 5" xfId="51671" xr:uid="{3B5DC421-12A3-423E-896E-903C7CD97FEB}"/>
    <cellStyle name="Normal 20 4 2 4 2 6" xfId="36028" xr:uid="{A0CB68CC-9DCE-4FC6-81C4-638500AD5A88}"/>
    <cellStyle name="Normal 20 4 2 4 3" xfId="11813" xr:uid="{69E10C08-A475-4A6E-9272-7C045C716EAC}"/>
    <cellStyle name="Normal 20 4 2 4 3 2" xfId="51675" xr:uid="{C072DEB2-289A-440D-B5DC-B546294AC767}"/>
    <cellStyle name="Normal 20 4 2 4 3 3" xfId="36032" xr:uid="{99C41784-DC4E-46FA-B921-4D85D06F6833}"/>
    <cellStyle name="Normal 20 4 2 4 4" xfId="11814" xr:uid="{6C519F3E-B705-4BF4-949D-67A176971D8E}"/>
    <cellStyle name="Normal 20 4 2 4 4 2" xfId="51676" xr:uid="{20C60A6B-B372-4A1D-8CBA-01438FEA264F}"/>
    <cellStyle name="Normal 20 4 2 4 4 3" xfId="36033" xr:uid="{15056984-8D75-48C6-8FD3-4455583661CB}"/>
    <cellStyle name="Normal 20 4 2 4 5" xfId="11815" xr:uid="{4BAED7C6-55E7-42ED-AE8A-15695A47678C}"/>
    <cellStyle name="Normal 20 4 2 4 5 2" xfId="51677" xr:uid="{9FC796CB-2EC7-4EB8-A237-541DFF3B881F}"/>
    <cellStyle name="Normal 20 4 2 4 5 3" xfId="36034" xr:uid="{5FBD8502-3A7D-43CE-94A5-987E295C6D4C}"/>
    <cellStyle name="Normal 20 4 2 4 6" xfId="51670" xr:uid="{2808329B-6196-4A31-95BE-B26F78F00D51}"/>
    <cellStyle name="Normal 20 4 2 4 7" xfId="36027" xr:uid="{079F2DDE-D786-408C-B051-667D440F5B01}"/>
    <cellStyle name="Normal 20 4 2 5" xfId="11816" xr:uid="{73357D24-D992-48C0-83B3-5A74C717EF78}"/>
    <cellStyle name="Normal 20 4 2 5 2" xfId="11817" xr:uid="{8C8BC84F-4720-4A99-A9A5-E40046685E86}"/>
    <cellStyle name="Normal 20 4 2 5 2 2" xfId="51679" xr:uid="{3D023990-DE49-4F70-9764-AFA6CEBAA006}"/>
    <cellStyle name="Normal 20 4 2 5 2 3" xfId="36036" xr:uid="{789BAE3E-7D54-41DA-B3EB-D66CC041DE8C}"/>
    <cellStyle name="Normal 20 4 2 5 3" xfId="11818" xr:uid="{3BBD432D-E818-4533-9768-6F1CB31C0B73}"/>
    <cellStyle name="Normal 20 4 2 5 3 2" xfId="51680" xr:uid="{E474DA53-1CD1-4ED8-91AB-ED7F4CFC6F14}"/>
    <cellStyle name="Normal 20 4 2 5 3 3" xfId="36037" xr:uid="{927D2D9F-7C54-4BE8-A28E-07EDDDD57E5A}"/>
    <cellStyle name="Normal 20 4 2 5 4" xfId="11819" xr:uid="{70E02ADB-BDC1-4400-A084-93A80EFF16D7}"/>
    <cellStyle name="Normal 20 4 2 5 4 2" xfId="51681" xr:uid="{800AB1BF-6CAE-4395-AC12-56618397ABEF}"/>
    <cellStyle name="Normal 20 4 2 5 4 3" xfId="36038" xr:uid="{90AEB8F2-457F-4890-8C6D-12284D149335}"/>
    <cellStyle name="Normal 20 4 2 5 5" xfId="51678" xr:uid="{4155E44B-6CEE-4018-8A41-FDB0FF57D530}"/>
    <cellStyle name="Normal 20 4 2 5 6" xfId="36035" xr:uid="{ABCA4E36-F538-47D5-8C95-82AE30948E3F}"/>
    <cellStyle name="Normal 20 4 2 6" xfId="11820" xr:uid="{825280B6-F3E3-434D-8CAD-BB856C288F30}"/>
    <cellStyle name="Normal 20 4 2 6 2" xfId="11821" xr:uid="{EA0680E7-EDB4-4808-B5E7-823BFC2E5141}"/>
    <cellStyle name="Normal 20 4 2 6 2 2" xfId="51683" xr:uid="{3FB70B31-B5A0-47D0-8CE2-7E0B162E97AB}"/>
    <cellStyle name="Normal 20 4 2 6 2 3" xfId="36040" xr:uid="{2A196D1D-85F2-49BA-9509-A7627DB4B216}"/>
    <cellStyle name="Normal 20 4 2 6 3" xfId="11822" xr:uid="{FE3EC0C3-830C-44AA-A429-1D824080F46A}"/>
    <cellStyle name="Normal 20 4 2 6 3 2" xfId="51684" xr:uid="{816216C7-457A-4030-96EF-7ABCDFD93DA3}"/>
    <cellStyle name="Normal 20 4 2 6 3 3" xfId="36041" xr:uid="{D969C27B-4F8D-4EAD-A2EA-46D250430741}"/>
    <cellStyle name="Normal 20 4 2 6 4" xfId="11823" xr:uid="{EE275FB6-AC1A-4817-847A-1EB67119CD7F}"/>
    <cellStyle name="Normal 20 4 2 6 4 2" xfId="51685" xr:uid="{EE77679D-3A0E-4BF6-9A3C-7F02FAA5F1A0}"/>
    <cellStyle name="Normal 20 4 2 6 4 3" xfId="36042" xr:uid="{1B688029-049E-4101-A274-9328E1EECC6C}"/>
    <cellStyle name="Normal 20 4 2 6 5" xfId="51682" xr:uid="{822AB9DE-4C16-447E-A19C-98EC155994D9}"/>
    <cellStyle name="Normal 20 4 2 6 6" xfId="36039" xr:uid="{634E7E86-E12C-423F-B43A-0256D724B4BE}"/>
    <cellStyle name="Normal 20 4 2 7" xfId="11824" xr:uid="{E2095CC3-F475-4F84-A484-86FD3A3937E0}"/>
    <cellStyle name="Normal 20 4 2 7 2" xfId="51686" xr:uid="{41C66360-1484-4C0D-A40E-C002B33484C4}"/>
    <cellStyle name="Normal 20 4 2 7 3" xfId="36043" xr:uid="{3718AB7C-DF5E-4B0A-BBA2-6C7C4DA5D682}"/>
    <cellStyle name="Normal 20 4 2 8" xfId="11825" xr:uid="{71A10297-8C8D-44E3-969E-2E035386AACE}"/>
    <cellStyle name="Normal 20 4 2 8 2" xfId="51687" xr:uid="{F496CFAB-D4CE-4CFA-A65E-F9F963E8A56D}"/>
    <cellStyle name="Normal 20 4 2 8 3" xfId="36044" xr:uid="{387A9E73-C1D2-424F-99BF-31677FBC39D9}"/>
    <cellStyle name="Normal 20 4 2 9" xfId="11826" xr:uid="{22FEE921-6B9B-4DD6-9A80-6BEF3A0926A1}"/>
    <cellStyle name="Normal 20 4 2 9 2" xfId="51688" xr:uid="{B6503E9C-ACB3-46C6-8AE7-61BE5AD98CB4}"/>
    <cellStyle name="Normal 20 4 2 9 3" xfId="36045" xr:uid="{AB219987-AD79-45DB-AEDF-B9A67D57F448}"/>
    <cellStyle name="Normal 20 4 3" xfId="11827" xr:uid="{9E4670E2-99A6-4317-B360-742281130A41}"/>
    <cellStyle name="Normal 20 4 3 2" xfId="11828" xr:uid="{276B1EDD-5DAA-4890-A820-3BB7F8CC0DF0}"/>
    <cellStyle name="Normal 20 4 3 2 2" xfId="11829" xr:uid="{58294D2E-7FCF-45D1-B6BE-9A5C7BA868DE}"/>
    <cellStyle name="Normal 20 4 3 2 2 2" xfId="51691" xr:uid="{E1E0B81A-4325-43E7-BB47-34E4425A6650}"/>
    <cellStyle name="Normal 20 4 3 2 2 3" xfId="36048" xr:uid="{AA4B81D2-A0C6-4920-B489-C08DE1FBA78D}"/>
    <cellStyle name="Normal 20 4 3 2 3" xfId="11830" xr:uid="{B4BC16F1-28D3-48B5-B489-2490F76E3239}"/>
    <cellStyle name="Normal 20 4 3 2 3 2" xfId="51692" xr:uid="{E10CC809-49EB-4A3A-815D-D7D045EE2D94}"/>
    <cellStyle name="Normal 20 4 3 2 3 3" xfId="36049" xr:uid="{1A9DE0B6-E2E8-43C7-A267-D0A91BD793C5}"/>
    <cellStyle name="Normal 20 4 3 2 4" xfId="11831" xr:uid="{EC976FE8-AB2A-4589-BB22-D057EDC8092A}"/>
    <cellStyle name="Normal 20 4 3 2 4 2" xfId="51693" xr:uid="{DB86910B-3679-449D-BC5F-D012C8D8ADD0}"/>
    <cellStyle name="Normal 20 4 3 2 4 3" xfId="36050" xr:uid="{9FF4E6B0-BF6D-41DB-B327-A0787BDFDA3C}"/>
    <cellStyle name="Normal 20 4 3 2 5" xfId="51690" xr:uid="{C868D0FF-5F50-42F3-9396-C83994AD516D}"/>
    <cellStyle name="Normal 20 4 3 2 6" xfId="36047" xr:uid="{60EF8D5F-670A-4D77-87AA-9911D1654823}"/>
    <cellStyle name="Normal 20 4 3 3" xfId="11832" xr:uid="{13995385-1EDB-425D-9DED-044DFF995DD6}"/>
    <cellStyle name="Normal 20 4 3 3 2" xfId="51694" xr:uid="{48FF3F5E-5305-422D-ACF8-E402E89D6C23}"/>
    <cellStyle name="Normal 20 4 3 3 3" xfId="36051" xr:uid="{0BDC2D6B-4C0A-4C09-9442-24844F130320}"/>
    <cellStyle name="Normal 20 4 3 4" xfId="11833" xr:uid="{5585442F-435E-46EE-8602-20F5F3CF5C0D}"/>
    <cellStyle name="Normal 20 4 3 4 2" xfId="51695" xr:uid="{7F4C6A95-7947-42CC-B5D8-63746EA6B65D}"/>
    <cellStyle name="Normal 20 4 3 4 3" xfId="36052" xr:uid="{01DD8F91-C23C-4F05-83ED-621B8A08F945}"/>
    <cellStyle name="Normal 20 4 3 5" xfId="11834" xr:uid="{5A1E35A0-E9A3-4AF6-83FC-F8B07B4027D7}"/>
    <cellStyle name="Normal 20 4 3 5 2" xfId="51696" xr:uid="{0F2405B2-092B-40C7-8241-1CD20168576E}"/>
    <cellStyle name="Normal 20 4 3 5 3" xfId="36053" xr:uid="{5605680C-05B3-415A-8AAB-A1F92628280C}"/>
    <cellStyle name="Normal 20 4 3 6" xfId="11835" xr:uid="{42751B9D-5949-4183-8592-E85DFDEA9F9D}"/>
    <cellStyle name="Normal 20 4 3 6 2" xfId="51697" xr:uid="{0F8D85EA-3775-4974-98B6-064D7B5441CB}"/>
    <cellStyle name="Normal 20 4 3 6 3" xfId="36054" xr:uid="{4388B024-DBF0-460B-8430-358CC00E657A}"/>
    <cellStyle name="Normal 20 4 3 7" xfId="51689" xr:uid="{F67754F7-658C-40DA-BC32-FB656BDD91B0}"/>
    <cellStyle name="Normal 20 4 3 8" xfId="36046" xr:uid="{F04E2EE5-94B4-464A-9410-08FCCDC6B1B2}"/>
    <cellStyle name="Normal 20 4 4" xfId="11836" xr:uid="{514BACE7-4646-46D0-8DDC-79041D548FAD}"/>
    <cellStyle name="Normal 20 4 4 2" xfId="11837" xr:uid="{F219D881-C922-4929-8CC2-BC6A93D4AC8E}"/>
    <cellStyle name="Normal 20 4 4 2 2" xfId="11838" xr:uid="{FA81B900-9D25-4B6F-BD22-4A00D830A239}"/>
    <cellStyle name="Normal 20 4 4 2 2 2" xfId="51700" xr:uid="{58488D70-E4F3-4A14-B2C0-6CFF45E8A87A}"/>
    <cellStyle name="Normal 20 4 4 2 2 3" xfId="36057" xr:uid="{B3550EDD-9659-439D-BF1C-EC260CD63CE7}"/>
    <cellStyle name="Normal 20 4 4 2 3" xfId="11839" xr:uid="{774FAC85-93AD-4D4E-8740-30145F4659E7}"/>
    <cellStyle name="Normal 20 4 4 2 3 2" xfId="51701" xr:uid="{5C3079EB-6B46-44AE-B444-D7404D351D64}"/>
    <cellStyle name="Normal 20 4 4 2 3 3" xfId="36058" xr:uid="{C7E54FA0-169E-45AA-9661-D707592B2FE5}"/>
    <cellStyle name="Normal 20 4 4 2 4" xfId="11840" xr:uid="{CF40A702-2835-468C-9666-1557FF60D114}"/>
    <cellStyle name="Normal 20 4 4 2 4 2" xfId="51702" xr:uid="{9E948029-D60D-4666-AA44-A983DBCDB180}"/>
    <cellStyle name="Normal 20 4 4 2 4 3" xfId="36059" xr:uid="{E3145F0B-AB51-448A-9686-59B3AA219D37}"/>
    <cellStyle name="Normal 20 4 4 2 5" xfId="51699" xr:uid="{B94541FE-570D-498A-9B94-4D4B92F5B7D1}"/>
    <cellStyle name="Normal 20 4 4 2 6" xfId="36056" xr:uid="{C29BFE9C-6857-4D31-AAC1-E483004CDBC8}"/>
    <cellStyle name="Normal 20 4 4 3" xfId="11841" xr:uid="{C76D6E23-94DE-4FF0-B6A1-A1328C927112}"/>
    <cellStyle name="Normal 20 4 4 3 2" xfId="51703" xr:uid="{A650E796-3904-4F68-BFB3-6BDBAEAEB3D9}"/>
    <cellStyle name="Normal 20 4 4 3 3" xfId="36060" xr:uid="{B2A2E21B-89B4-4419-B286-8857DD64D8DF}"/>
    <cellStyle name="Normal 20 4 4 4" xfId="11842" xr:uid="{9ED589B6-BCD4-4BD6-901C-45DAE9BBEE90}"/>
    <cellStyle name="Normal 20 4 4 4 2" xfId="51704" xr:uid="{96C089D2-B8C5-44C1-A4E8-9E541096C18D}"/>
    <cellStyle name="Normal 20 4 4 4 3" xfId="36061" xr:uid="{5AC74C2C-1DCD-4C9F-91FB-9332B7DEEE33}"/>
    <cellStyle name="Normal 20 4 4 5" xfId="11843" xr:uid="{B6183370-03F9-4868-85E3-57E6A4B5D0E8}"/>
    <cellStyle name="Normal 20 4 4 5 2" xfId="51705" xr:uid="{E0630CF3-2652-4C39-BFDD-76FB45CC3971}"/>
    <cellStyle name="Normal 20 4 4 5 3" xfId="36062" xr:uid="{0CD16E7A-63E8-4CD1-92BD-C9291EF3F6F1}"/>
    <cellStyle name="Normal 20 4 4 6" xfId="11844" xr:uid="{C76713F9-9C6A-4642-A2B7-9E9287A4D116}"/>
    <cellStyle name="Normal 20 4 4 6 2" xfId="51706" xr:uid="{8D06130D-72E4-4029-83EF-CF46D314A733}"/>
    <cellStyle name="Normal 20 4 4 6 3" xfId="36063" xr:uid="{D17CDE50-5198-435C-B024-1F9D9EFE11B4}"/>
    <cellStyle name="Normal 20 4 4 7" xfId="51698" xr:uid="{00D67C9F-F868-4D7A-9DE4-936C068BB675}"/>
    <cellStyle name="Normal 20 4 4 8" xfId="36055" xr:uid="{49E436C0-DFCA-4509-8DFD-BBEC9879DB8E}"/>
    <cellStyle name="Normal 20 4 5" xfId="11845" xr:uid="{3DB5AD7A-0617-4822-9873-476E691D8DE8}"/>
    <cellStyle name="Normal 20 4 5 2" xfId="11846" xr:uid="{D2B2F62F-A936-41F4-95F5-22C6BED1785C}"/>
    <cellStyle name="Normal 20 4 5 2 2" xfId="11847" xr:uid="{54526190-CBDD-4593-85B8-66F173C4DB2E}"/>
    <cellStyle name="Normal 20 4 5 2 2 2" xfId="51709" xr:uid="{BA7FDDB2-0F49-4588-BBEB-824443082DB3}"/>
    <cellStyle name="Normal 20 4 5 2 2 3" xfId="36066" xr:uid="{A8595C9E-708F-4BF5-A02D-AA77FF83445D}"/>
    <cellStyle name="Normal 20 4 5 2 3" xfId="11848" xr:uid="{14E55313-6D7F-42BC-B651-91B8481AA7E1}"/>
    <cellStyle name="Normal 20 4 5 2 3 2" xfId="51710" xr:uid="{818C70E6-3BA1-4707-AA91-3871EF73BE94}"/>
    <cellStyle name="Normal 20 4 5 2 3 3" xfId="36067" xr:uid="{D70E66BA-711B-476B-93EA-1F13F682416F}"/>
    <cellStyle name="Normal 20 4 5 2 4" xfId="11849" xr:uid="{37216A42-ED06-43A8-9D81-9864BD3D07A4}"/>
    <cellStyle name="Normal 20 4 5 2 4 2" xfId="51711" xr:uid="{601147BB-C2AC-4E2C-981F-022FF372ADB7}"/>
    <cellStyle name="Normal 20 4 5 2 4 3" xfId="36068" xr:uid="{FC6D41CF-9A61-4BB4-8073-37AD6EECFCE0}"/>
    <cellStyle name="Normal 20 4 5 2 5" xfId="51708" xr:uid="{8F1E0E78-CE57-4F3A-ACBF-E94ADC030A23}"/>
    <cellStyle name="Normal 20 4 5 2 6" xfId="36065" xr:uid="{72BCF13A-D004-450D-856E-BE498EF8A457}"/>
    <cellStyle name="Normal 20 4 5 3" xfId="11850" xr:uid="{7EA88E0B-2729-4967-B401-36DEAE3AE339}"/>
    <cellStyle name="Normal 20 4 5 3 2" xfId="51712" xr:uid="{DED1D858-D67E-413D-84E8-E92F31B993C0}"/>
    <cellStyle name="Normal 20 4 5 3 3" xfId="36069" xr:uid="{DD965221-2626-487D-927F-4538A1F3BE86}"/>
    <cellStyle name="Normal 20 4 5 4" xfId="11851" xr:uid="{9305E776-BF3E-4021-AFC6-359796DDF60C}"/>
    <cellStyle name="Normal 20 4 5 4 2" xfId="51713" xr:uid="{FD374F41-528A-4C67-B3AA-40DA8A8E3B71}"/>
    <cellStyle name="Normal 20 4 5 4 3" xfId="36070" xr:uid="{DDB44D41-223C-4AF0-9256-48B914082E8B}"/>
    <cellStyle name="Normal 20 4 5 5" xfId="11852" xr:uid="{4193D625-76D8-404A-8D37-A1AADF58896E}"/>
    <cellStyle name="Normal 20 4 5 5 2" xfId="51714" xr:uid="{D0AD5099-F871-4FF3-A088-ED33215EA9B2}"/>
    <cellStyle name="Normal 20 4 5 5 3" xfId="36071" xr:uid="{0007E042-145B-4ECD-A4F9-0FC0A962919B}"/>
    <cellStyle name="Normal 20 4 5 6" xfId="51707" xr:uid="{9EDCE8C8-186C-4124-A242-2C6CA2232572}"/>
    <cellStyle name="Normal 20 4 5 7" xfId="36064" xr:uid="{832E4D09-3C40-4E36-AD82-09ADDF0EE05E}"/>
    <cellStyle name="Normal 20 4 6" xfId="11853" xr:uid="{49DBCCC2-56BF-4BAB-BF7B-C3D0E0F71897}"/>
    <cellStyle name="Normal 20 4 6 2" xfId="11854" xr:uid="{1DB324D0-8A86-4639-A69F-CD06C756FFE0}"/>
    <cellStyle name="Normal 20 4 6 2 2" xfId="51716" xr:uid="{D32F07A9-2E08-409C-B090-FB4149C82B7D}"/>
    <cellStyle name="Normal 20 4 6 2 3" xfId="36073" xr:uid="{1C0462B3-1680-4A29-B2AC-F0DF48538E2E}"/>
    <cellStyle name="Normal 20 4 6 3" xfId="11855" xr:uid="{42ADB116-1FFD-47FA-9E6A-95BAE2944564}"/>
    <cellStyle name="Normal 20 4 6 3 2" xfId="51717" xr:uid="{D67D083B-6F62-4AC8-9B7C-C3ABA00DDF13}"/>
    <cellStyle name="Normal 20 4 6 3 3" xfId="36074" xr:uid="{0AAA825A-2732-4B73-BF86-84810EC8B86A}"/>
    <cellStyle name="Normal 20 4 6 4" xfId="11856" xr:uid="{7E7DAABC-2FB8-436A-8F11-3E433D9FE610}"/>
    <cellStyle name="Normal 20 4 6 4 2" xfId="51718" xr:uid="{473EB2DE-FF1A-444D-9B9E-06503143AF78}"/>
    <cellStyle name="Normal 20 4 6 4 3" xfId="36075" xr:uid="{5C8794FE-EDA6-47AD-BE62-1CE42A335DA3}"/>
    <cellStyle name="Normal 20 4 6 5" xfId="51715" xr:uid="{0A00C357-73A9-4AAF-9C5F-7893DD4ADC33}"/>
    <cellStyle name="Normal 20 4 6 6" xfId="36072" xr:uid="{B406A7D5-F80C-4DB8-8B31-7F2688F37FA1}"/>
    <cellStyle name="Normal 20 4 7" xfId="11857" xr:uid="{3AC9B036-3E9A-4F2C-8125-9D246BBD3D47}"/>
    <cellStyle name="Normal 20 4 7 2" xfId="11858" xr:uid="{2AFB76B2-D4EA-4F5F-B941-6CE1D0739E7A}"/>
    <cellStyle name="Normal 20 4 7 2 2" xfId="51720" xr:uid="{5E61B603-B4EC-40A5-A427-4B181DEE74EA}"/>
    <cellStyle name="Normal 20 4 7 2 3" xfId="36077" xr:uid="{7EBD7B51-ABA4-4D09-AB54-F7292B5AD0D3}"/>
    <cellStyle name="Normal 20 4 7 3" xfId="11859" xr:uid="{3EC3B059-AB23-4F04-A298-6A9CDD9F0686}"/>
    <cellStyle name="Normal 20 4 7 3 2" xfId="51721" xr:uid="{E57D4FFF-43D4-490E-A8A0-C353ED0895A4}"/>
    <cellStyle name="Normal 20 4 7 3 3" xfId="36078" xr:uid="{0D21ADA4-4518-4548-8B8D-FBDE087F1FB5}"/>
    <cellStyle name="Normal 20 4 7 4" xfId="11860" xr:uid="{7CE41154-BC61-4F3C-9A6B-2E947B31990C}"/>
    <cellStyle name="Normal 20 4 7 4 2" xfId="51722" xr:uid="{277B762C-ECC0-4A71-BA3C-4ECAB24AD795}"/>
    <cellStyle name="Normal 20 4 7 4 3" xfId="36079" xr:uid="{64E26D7B-8BDF-45F9-8AFD-B5BB27853A07}"/>
    <cellStyle name="Normal 20 4 7 5" xfId="51719" xr:uid="{95353C41-F844-4955-982B-CCA5CA5A1963}"/>
    <cellStyle name="Normal 20 4 7 6" xfId="36076" xr:uid="{2468363C-EF31-4A05-8620-8938046BFEF2}"/>
    <cellStyle name="Normal 20 4 8" xfId="11861" xr:uid="{B05A5D26-C7DD-4F71-946E-46AEE77BE2A7}"/>
    <cellStyle name="Normal 20 4 8 2" xfId="51723" xr:uid="{A01693B7-CF78-447D-90E2-B7CBBA02A64A}"/>
    <cellStyle name="Normal 20 4 8 3" xfId="36080" xr:uid="{1E47F0A6-831F-4EC8-BBBB-F6E84F3F92A1}"/>
    <cellStyle name="Normal 20 4 9" xfId="11862" xr:uid="{021B87C8-94D4-440E-B810-600A99AA981E}"/>
    <cellStyle name="Normal 20 4 9 2" xfId="51724" xr:uid="{B46DC31B-A5C0-40E3-AE88-57FA8EE309A0}"/>
    <cellStyle name="Normal 20 4 9 3" xfId="36081" xr:uid="{AF36C026-13ED-4CFD-B6E0-A9B99A370DCD}"/>
    <cellStyle name="Normal 20 40" xfId="11863" xr:uid="{A13944E9-7B59-4C52-8D37-343DF4EE62EA}"/>
    <cellStyle name="Normal 20 40 2" xfId="51725" xr:uid="{18D20866-7F4C-4FF7-A902-2AA70FE12FB6}"/>
    <cellStyle name="Normal 20 40 3" xfId="36082" xr:uid="{D4F08555-8142-4A9E-B6D1-31D398B02E76}"/>
    <cellStyle name="Normal 20 41" xfId="11864" xr:uid="{87B83904-2514-48E9-B79F-9AB00240CB13}"/>
    <cellStyle name="Normal 20 41 2" xfId="36083" xr:uid="{60F21273-434C-468B-9E1A-32C24FED37D9}"/>
    <cellStyle name="Normal 20 42" xfId="51443" xr:uid="{A2C6601B-BA7E-4A50-BBCD-9694442CF95F}"/>
    <cellStyle name="Normal 20 43" xfId="35784" xr:uid="{43325E39-309F-44AB-A508-6D8FACBB0C30}"/>
    <cellStyle name="Normal 20 44" xfId="11565" xr:uid="{20EF41BE-3D70-4A75-B01E-091C5CD265EA}"/>
    <cellStyle name="Normal 20 5" xfId="11865" xr:uid="{FC214875-A25C-4D3C-B1B3-59EFAFF32AFB}"/>
    <cellStyle name="Normal 20 5 10" xfId="11866" xr:uid="{F08DDC8E-2C3D-4DEA-9484-1B31C8F80D89}"/>
    <cellStyle name="Normal 20 5 10 2" xfId="51727" xr:uid="{377E9B6C-89A4-4587-A700-42EB28C8EB91}"/>
    <cellStyle name="Normal 20 5 10 3" xfId="36085" xr:uid="{DB6582B2-14CB-42E1-9B38-85E7EA492440}"/>
    <cellStyle name="Normal 20 5 11" xfId="11867" xr:uid="{EFFAA537-E5E1-4D42-AA6B-60AE933DA81A}"/>
    <cellStyle name="Normal 20 5 11 2" xfId="36086" xr:uid="{AD40F028-3700-41BE-AF11-B234D7F768F5}"/>
    <cellStyle name="Normal 20 5 12" xfId="11868" xr:uid="{BC7BD858-2EC2-4CD4-9B83-2C13DC3A3036}"/>
    <cellStyle name="Normal 20 5 12 2" xfId="36087" xr:uid="{0025674A-65C2-4271-BBC2-76F84E9819C9}"/>
    <cellStyle name="Normal 20 5 13" xfId="51726" xr:uid="{809CDEF0-33FA-4706-A5C2-09098702F1C7}"/>
    <cellStyle name="Normal 20 5 14" xfId="36084" xr:uid="{E963F7CB-78A5-4BEE-9644-4F76C6D55D2A}"/>
    <cellStyle name="Normal 20 5 2" xfId="11869" xr:uid="{782219A1-8448-41E5-84BC-FF9FD4407EBC}"/>
    <cellStyle name="Normal 20 5 2 10" xfId="11870" xr:uid="{EE42D2BA-A785-477F-B243-3167F6DB2531}"/>
    <cellStyle name="Normal 20 5 2 10 2" xfId="36089" xr:uid="{11473423-0E63-4CFC-9CFD-7678404119DA}"/>
    <cellStyle name="Normal 20 5 2 11" xfId="11871" xr:uid="{2CAC4141-172E-483F-A72C-D46DE8C220CD}"/>
    <cellStyle name="Normal 20 5 2 11 2" xfId="36090" xr:uid="{07AA4F20-4B72-4C93-9FA3-2947A762882A}"/>
    <cellStyle name="Normal 20 5 2 12" xfId="51728" xr:uid="{A47944D4-DCFF-4637-98B7-0008E833B546}"/>
    <cellStyle name="Normal 20 5 2 13" xfId="36088" xr:uid="{48BE8105-C2FA-46F6-A7B4-54D729160DC4}"/>
    <cellStyle name="Normal 20 5 2 2" xfId="11872" xr:uid="{A3E4991D-91E3-48F8-A776-2FB0C74E845A}"/>
    <cellStyle name="Normal 20 5 2 2 2" xfId="11873" xr:uid="{E9F2417B-3C2B-4F44-97BB-660BE991B837}"/>
    <cellStyle name="Normal 20 5 2 2 2 2" xfId="11874" xr:uid="{B650C32C-0373-49F6-9969-B8AC85551080}"/>
    <cellStyle name="Normal 20 5 2 2 2 2 2" xfId="51731" xr:uid="{00137FD4-2B2C-4638-AA47-76FA735A09E9}"/>
    <cellStyle name="Normal 20 5 2 2 2 2 3" xfId="36093" xr:uid="{2E09BDB5-DDFB-4717-B04E-2785876CE5CD}"/>
    <cellStyle name="Normal 20 5 2 2 2 3" xfId="11875" xr:uid="{20A9F67C-5585-40F8-9917-036A2E5D6397}"/>
    <cellStyle name="Normal 20 5 2 2 2 3 2" xfId="51732" xr:uid="{A44E2F71-1FE1-49DF-96A6-74655E15554E}"/>
    <cellStyle name="Normal 20 5 2 2 2 3 3" xfId="36094" xr:uid="{4346A699-CC2E-41C4-8662-206BC9C0289B}"/>
    <cellStyle name="Normal 20 5 2 2 2 4" xfId="11876" xr:uid="{7292AB98-87A3-4D70-AA4C-2FA44B15CDEB}"/>
    <cellStyle name="Normal 20 5 2 2 2 4 2" xfId="51733" xr:uid="{E8E7E4A8-AA61-4C99-8B86-24AC0D6FB205}"/>
    <cellStyle name="Normal 20 5 2 2 2 4 3" xfId="36095" xr:uid="{A4C4450B-CF15-424C-B2A4-9C5836AF2F18}"/>
    <cellStyle name="Normal 20 5 2 2 2 5" xfId="51730" xr:uid="{5F8EC6DD-1DA7-4797-8A39-01FAF4FB55E0}"/>
    <cellStyle name="Normal 20 5 2 2 2 6" xfId="36092" xr:uid="{F7BC8C69-9FA2-477D-AA3E-567595E24AED}"/>
    <cellStyle name="Normal 20 5 2 2 3" xfId="11877" xr:uid="{7BF0C02A-FF85-4671-AF68-55AC1C582732}"/>
    <cellStyle name="Normal 20 5 2 2 3 2" xfId="51734" xr:uid="{10EA3970-1600-48ED-9EEC-AC0AE69A34BB}"/>
    <cellStyle name="Normal 20 5 2 2 3 3" xfId="36096" xr:uid="{4287F39A-166C-40E6-A056-FE29E551D41F}"/>
    <cellStyle name="Normal 20 5 2 2 4" xfId="11878" xr:uid="{94C3397D-FC24-43BD-9775-F467968A4EC1}"/>
    <cellStyle name="Normal 20 5 2 2 4 2" xfId="51735" xr:uid="{93D48C71-718F-4FCE-BD0C-F6A28DBC605D}"/>
    <cellStyle name="Normal 20 5 2 2 4 3" xfId="36097" xr:uid="{65057E56-C9AE-426B-9582-E6B2092ACF72}"/>
    <cellStyle name="Normal 20 5 2 2 5" xfId="11879" xr:uid="{546F85C9-78B7-4767-BCFD-797033CBCD8A}"/>
    <cellStyle name="Normal 20 5 2 2 5 2" xfId="51736" xr:uid="{E4658712-21ED-464A-BBB4-FB22A27C8F6B}"/>
    <cellStyle name="Normal 20 5 2 2 5 3" xfId="36098" xr:uid="{392C23B5-A685-48C8-8AD3-25F9C628AB63}"/>
    <cellStyle name="Normal 20 5 2 2 6" xfId="11880" xr:uid="{DF092B1D-D367-4B1D-B75C-E93926815A96}"/>
    <cellStyle name="Normal 20 5 2 2 6 2" xfId="51737" xr:uid="{BC65C79D-AD7A-4D62-94B6-3B2AD7936211}"/>
    <cellStyle name="Normal 20 5 2 2 6 3" xfId="36099" xr:uid="{2D6C1259-61C8-4D4E-AFFF-8840B9CCB7F4}"/>
    <cellStyle name="Normal 20 5 2 2 7" xfId="51729" xr:uid="{B1D80DC6-27AB-49BE-8627-3FE2A5C3B8DC}"/>
    <cellStyle name="Normal 20 5 2 2 8" xfId="36091" xr:uid="{69FFFE60-3A7B-4FA5-8FD5-E563AEFA6DC5}"/>
    <cellStyle name="Normal 20 5 2 3" xfId="11881" xr:uid="{2442D4B9-680B-45B4-9719-30E56D5A2549}"/>
    <cellStyle name="Normal 20 5 2 3 2" xfId="11882" xr:uid="{5A81F7A2-4125-4C8C-A6DD-BCDAD05C4CBD}"/>
    <cellStyle name="Normal 20 5 2 3 2 2" xfId="11883" xr:uid="{695454CF-1DF4-4D80-8909-C3861BD5A239}"/>
    <cellStyle name="Normal 20 5 2 3 2 2 2" xfId="51740" xr:uid="{DA4E6061-ABFD-498C-9F39-F8AA006F332C}"/>
    <cellStyle name="Normal 20 5 2 3 2 2 3" xfId="36102" xr:uid="{0E88A459-AA15-463D-8474-15B8F1241E17}"/>
    <cellStyle name="Normal 20 5 2 3 2 3" xfId="11884" xr:uid="{532CEAB8-5035-4732-B38C-7B60DC1CAAB2}"/>
    <cellStyle name="Normal 20 5 2 3 2 3 2" xfId="51741" xr:uid="{7CDFA59B-1E51-4FE2-97B1-088988C81C05}"/>
    <cellStyle name="Normal 20 5 2 3 2 3 3" xfId="36103" xr:uid="{4A86A5E4-5ACD-4C33-8371-79D768CF0AE4}"/>
    <cellStyle name="Normal 20 5 2 3 2 4" xfId="11885" xr:uid="{57BDB685-5EE5-418C-AFEC-E4AE9F50F0F5}"/>
    <cellStyle name="Normal 20 5 2 3 2 4 2" xfId="51742" xr:uid="{35E06AD1-D272-4CA5-9841-A87E82C1D272}"/>
    <cellStyle name="Normal 20 5 2 3 2 4 3" xfId="36104" xr:uid="{D7AEBCC7-9EDD-49A5-AD3A-A14FE6135EB3}"/>
    <cellStyle name="Normal 20 5 2 3 2 5" xfId="51739" xr:uid="{444569B4-6560-4DED-BB1B-7824B54DD519}"/>
    <cellStyle name="Normal 20 5 2 3 2 6" xfId="36101" xr:uid="{8E663193-DA79-4B42-8971-39CAA89119BF}"/>
    <cellStyle name="Normal 20 5 2 3 3" xfId="11886" xr:uid="{2DD9C83D-9CCA-453C-B1BF-74E897AF9679}"/>
    <cellStyle name="Normal 20 5 2 3 3 2" xfId="51743" xr:uid="{3FD53E6D-7379-4DBD-B7A4-8B6FF6A1FC2A}"/>
    <cellStyle name="Normal 20 5 2 3 3 3" xfId="36105" xr:uid="{61C4A421-FB78-44D2-A929-68F4C752E148}"/>
    <cellStyle name="Normal 20 5 2 3 4" xfId="11887" xr:uid="{99EECE67-A3A0-44DE-8B52-996BC8B609C7}"/>
    <cellStyle name="Normal 20 5 2 3 4 2" xfId="51744" xr:uid="{F1626839-50BA-47A6-96BF-84126BE6E93A}"/>
    <cellStyle name="Normal 20 5 2 3 4 3" xfId="36106" xr:uid="{31736A70-617A-4CF9-A96F-B4AE66618D6C}"/>
    <cellStyle name="Normal 20 5 2 3 5" xfId="11888" xr:uid="{A9D6D43F-D670-4FB9-B96A-12E87C157680}"/>
    <cellStyle name="Normal 20 5 2 3 5 2" xfId="51745" xr:uid="{C39F0703-FD68-44C1-9E4F-E43EA8E1AF3D}"/>
    <cellStyle name="Normal 20 5 2 3 5 3" xfId="36107" xr:uid="{D8EC8833-8F15-4A1F-A3CD-7D57BE46BF15}"/>
    <cellStyle name="Normal 20 5 2 3 6" xfId="11889" xr:uid="{B279957E-4853-4252-BEA4-43D26EC632F2}"/>
    <cellStyle name="Normal 20 5 2 3 6 2" xfId="51746" xr:uid="{FEE60D17-DA03-4098-9A22-9A6D3411EFAD}"/>
    <cellStyle name="Normal 20 5 2 3 6 3" xfId="36108" xr:uid="{D850C15F-8BE7-4891-AA03-40A0C894E102}"/>
    <cellStyle name="Normal 20 5 2 3 7" xfId="51738" xr:uid="{85072EBE-0651-421C-85DD-7E2AA9CFB33C}"/>
    <cellStyle name="Normal 20 5 2 3 8" xfId="36100" xr:uid="{D69ECFDB-0E2D-4E14-BACF-AD38C1735609}"/>
    <cellStyle name="Normal 20 5 2 4" xfId="11890" xr:uid="{60154243-5CA8-4D23-A62C-C2B80EAF261F}"/>
    <cellStyle name="Normal 20 5 2 4 2" xfId="11891" xr:uid="{44583C6F-B6E1-460D-980E-83B5F28CA221}"/>
    <cellStyle name="Normal 20 5 2 4 2 2" xfId="11892" xr:uid="{B2787E18-C77B-4835-A825-FA1FE4B00D18}"/>
    <cellStyle name="Normal 20 5 2 4 2 2 2" xfId="51749" xr:uid="{E4784336-11DE-4B34-8609-4BFD6FC9A82B}"/>
    <cellStyle name="Normal 20 5 2 4 2 2 3" xfId="36111" xr:uid="{C4AF0116-C71B-46F5-B193-BD37C677F56E}"/>
    <cellStyle name="Normal 20 5 2 4 2 3" xfId="11893" xr:uid="{22FCC1AB-735B-4D80-8189-ABC841146DDB}"/>
    <cellStyle name="Normal 20 5 2 4 2 3 2" xfId="51750" xr:uid="{CD5D676F-F57A-4997-AE84-5B0394DDFEAD}"/>
    <cellStyle name="Normal 20 5 2 4 2 3 3" xfId="36112" xr:uid="{42B40AA7-360E-42DC-BA75-D584D48DD283}"/>
    <cellStyle name="Normal 20 5 2 4 2 4" xfId="11894" xr:uid="{5EE194AC-0461-4072-BB53-12FAB822743C}"/>
    <cellStyle name="Normal 20 5 2 4 2 4 2" xfId="51751" xr:uid="{34872161-DDA9-4289-AE23-F8281AB2D2DC}"/>
    <cellStyle name="Normal 20 5 2 4 2 4 3" xfId="36113" xr:uid="{F49B073B-6F9F-4028-A200-0740DB6912D9}"/>
    <cellStyle name="Normal 20 5 2 4 2 5" xfId="51748" xr:uid="{5CEEC09E-7AA8-4101-8C1F-7A78A0CA6A60}"/>
    <cellStyle name="Normal 20 5 2 4 2 6" xfId="36110" xr:uid="{FE6BFF39-7584-4FE9-BCBA-6F32463DBC8A}"/>
    <cellStyle name="Normal 20 5 2 4 3" xfId="11895" xr:uid="{6563A03A-27B0-4678-AC88-E28D8E35D324}"/>
    <cellStyle name="Normal 20 5 2 4 3 2" xfId="51752" xr:uid="{EA5E519B-7546-4D61-8378-FAA057B585C0}"/>
    <cellStyle name="Normal 20 5 2 4 3 3" xfId="36114" xr:uid="{806190A1-ECB9-493A-8B99-2EF6F85BB0AA}"/>
    <cellStyle name="Normal 20 5 2 4 4" xfId="11896" xr:uid="{B527A4D4-EA83-45BA-B3C7-08BEBEB1D06C}"/>
    <cellStyle name="Normal 20 5 2 4 4 2" xfId="51753" xr:uid="{0AE04C42-3A51-4051-BC2C-060467B12BD0}"/>
    <cellStyle name="Normal 20 5 2 4 4 3" xfId="36115" xr:uid="{BA489477-68BA-4BBC-985D-717BD342F9AC}"/>
    <cellStyle name="Normal 20 5 2 4 5" xfId="11897" xr:uid="{94365DD7-0A8D-4364-B14B-FE0C6ABCA995}"/>
    <cellStyle name="Normal 20 5 2 4 5 2" xfId="51754" xr:uid="{C0A6E708-50D2-43CC-8DCB-6897CECA2FCE}"/>
    <cellStyle name="Normal 20 5 2 4 5 3" xfId="36116" xr:uid="{DD63F3EB-EAE1-4345-B3D5-94E7DA6FEBFD}"/>
    <cellStyle name="Normal 20 5 2 4 6" xfId="51747" xr:uid="{1380B94D-2CA0-49FA-8584-AB7893D1455B}"/>
    <cellStyle name="Normal 20 5 2 4 7" xfId="36109" xr:uid="{8B1B179F-89C1-471E-A164-53C45940DD51}"/>
    <cellStyle name="Normal 20 5 2 5" xfId="11898" xr:uid="{84D87D49-921D-48E0-9975-A29BF75FDE26}"/>
    <cellStyle name="Normal 20 5 2 5 2" xfId="11899" xr:uid="{24E51E60-3B9B-4A6A-A666-99CD779AECE3}"/>
    <cellStyle name="Normal 20 5 2 5 2 2" xfId="51756" xr:uid="{7D5A8419-2F9B-4C1B-AACD-7C926961F993}"/>
    <cellStyle name="Normal 20 5 2 5 2 3" xfId="36118" xr:uid="{39798139-D596-4F01-B8D3-5D10231EC614}"/>
    <cellStyle name="Normal 20 5 2 5 3" xfId="11900" xr:uid="{2B4E3ED0-2CFB-4F5A-B267-65CBC580B37A}"/>
    <cellStyle name="Normal 20 5 2 5 3 2" xfId="51757" xr:uid="{2DE94665-1823-47C3-BFBA-F149A1218204}"/>
    <cellStyle name="Normal 20 5 2 5 3 3" xfId="36119" xr:uid="{20ED1A84-8DB0-49F7-971B-A4493CFC8CCB}"/>
    <cellStyle name="Normal 20 5 2 5 4" xfId="11901" xr:uid="{A0293542-9F66-44BE-BF72-61DC73CCEAE4}"/>
    <cellStyle name="Normal 20 5 2 5 4 2" xfId="51758" xr:uid="{0FD5E2F0-1B0D-4547-B980-F1B7F51C1A2E}"/>
    <cellStyle name="Normal 20 5 2 5 4 3" xfId="36120" xr:uid="{87030017-0FF2-479A-99A4-D57D124A9F76}"/>
    <cellStyle name="Normal 20 5 2 5 5" xfId="51755" xr:uid="{14D9C367-891B-48E8-852F-B930315B45A8}"/>
    <cellStyle name="Normal 20 5 2 5 6" xfId="36117" xr:uid="{3C47CE86-F78F-4BA5-9F19-C12838433B60}"/>
    <cellStyle name="Normal 20 5 2 6" xfId="11902" xr:uid="{283C6EC4-719F-4140-B91D-4C6AD647313B}"/>
    <cellStyle name="Normal 20 5 2 6 2" xfId="11903" xr:uid="{9A518D6C-96BE-47A9-AF9B-2629F1292998}"/>
    <cellStyle name="Normal 20 5 2 6 2 2" xfId="51760" xr:uid="{D7A70310-848D-4F0B-B50D-73D35C8D0E79}"/>
    <cellStyle name="Normal 20 5 2 6 2 3" xfId="36122" xr:uid="{6ADB095D-EAB7-4D23-BC87-72D76CE2EC26}"/>
    <cellStyle name="Normal 20 5 2 6 3" xfId="11904" xr:uid="{794D6C60-07B6-41C4-8D7C-E463A3DE9D45}"/>
    <cellStyle name="Normal 20 5 2 6 3 2" xfId="51761" xr:uid="{90846412-85D1-439F-B273-D168C0BDC87F}"/>
    <cellStyle name="Normal 20 5 2 6 3 3" xfId="36123" xr:uid="{249FE570-05BD-45A5-88A1-5BF8A371DD47}"/>
    <cellStyle name="Normal 20 5 2 6 4" xfId="11905" xr:uid="{BF07E1C9-F935-4C72-AA61-84D90FFC485E}"/>
    <cellStyle name="Normal 20 5 2 6 4 2" xfId="51762" xr:uid="{DCE27E08-2EAF-4510-BBF5-B3457CA781EA}"/>
    <cellStyle name="Normal 20 5 2 6 4 3" xfId="36124" xr:uid="{4005C765-D3C5-4AF9-B2FD-8754EA5A447C}"/>
    <cellStyle name="Normal 20 5 2 6 5" xfId="51759" xr:uid="{ADAAD142-5EFB-49F1-AE42-F5AE6755EC74}"/>
    <cellStyle name="Normal 20 5 2 6 6" xfId="36121" xr:uid="{42E49235-AA1B-4DD7-B8A8-FEF6CEB1A09A}"/>
    <cellStyle name="Normal 20 5 2 7" xfId="11906" xr:uid="{41D860D6-F147-4998-9D2B-7823AEC29815}"/>
    <cellStyle name="Normal 20 5 2 7 2" xfId="51763" xr:uid="{BCF3CC71-7E52-4C7F-A6FB-CB4493A4DF2C}"/>
    <cellStyle name="Normal 20 5 2 7 3" xfId="36125" xr:uid="{961AEE32-1A52-4219-8440-35C849FE6D75}"/>
    <cellStyle name="Normal 20 5 2 8" xfId="11907" xr:uid="{B03F869D-C04F-4A7F-B8C3-F42AE6BB30B4}"/>
    <cellStyle name="Normal 20 5 2 8 2" xfId="51764" xr:uid="{0F4A5BF5-020E-4917-83BB-20347D1CBA55}"/>
    <cellStyle name="Normal 20 5 2 8 3" xfId="36126" xr:uid="{6E4A14BF-A535-4896-A3BC-9E45470C770A}"/>
    <cellStyle name="Normal 20 5 2 9" xfId="11908" xr:uid="{95855F99-A8AB-403C-9306-607CE972661D}"/>
    <cellStyle name="Normal 20 5 2 9 2" xfId="51765" xr:uid="{463C8A61-0461-4FF1-8B33-FDFD48981D13}"/>
    <cellStyle name="Normal 20 5 2 9 3" xfId="36127" xr:uid="{7CF030F2-24D6-4B10-B660-AC7E34B62987}"/>
    <cellStyle name="Normal 20 5 3" xfId="11909" xr:uid="{E9BC4664-5BF1-41F9-82A6-CF66A3B6607B}"/>
    <cellStyle name="Normal 20 5 3 2" xfId="11910" xr:uid="{5B7FC580-5AD4-43B7-8966-F65D699556DA}"/>
    <cellStyle name="Normal 20 5 3 2 2" xfId="11911" xr:uid="{D255030C-3A2A-44E1-91C5-22063F574C42}"/>
    <cellStyle name="Normal 20 5 3 2 2 2" xfId="51768" xr:uid="{826C5029-B9FA-4B3C-8A8A-1D869794FF75}"/>
    <cellStyle name="Normal 20 5 3 2 2 3" xfId="36130" xr:uid="{8A1F2777-9E9B-498C-8AA8-4DAC75B676D1}"/>
    <cellStyle name="Normal 20 5 3 2 3" xfId="11912" xr:uid="{8CE73B7D-BF7B-4261-BE76-6145AAF5461F}"/>
    <cellStyle name="Normal 20 5 3 2 3 2" xfId="51769" xr:uid="{D5C1F195-933D-40EE-932D-0B146A8CCC8F}"/>
    <cellStyle name="Normal 20 5 3 2 3 3" xfId="36131" xr:uid="{ADFAB63E-46B4-43C2-8709-5E98DFDFB400}"/>
    <cellStyle name="Normal 20 5 3 2 4" xfId="11913" xr:uid="{90A98607-14D9-494B-8EE5-AD93A620EA58}"/>
    <cellStyle name="Normal 20 5 3 2 4 2" xfId="51770" xr:uid="{7EEAF4C9-E0B6-45A1-98CE-BA1E9D75EAD7}"/>
    <cellStyle name="Normal 20 5 3 2 4 3" xfId="36132" xr:uid="{ACAE8C92-A901-43A2-97FF-3F4B2052019F}"/>
    <cellStyle name="Normal 20 5 3 2 5" xfId="51767" xr:uid="{BE8DE75A-C84C-4792-B107-B6FAAB1569E6}"/>
    <cellStyle name="Normal 20 5 3 2 6" xfId="36129" xr:uid="{3BC2BB77-BBF3-4F3D-B83B-156569133409}"/>
    <cellStyle name="Normal 20 5 3 3" xfId="11914" xr:uid="{51D0F6A6-5D16-467F-8673-5E8DDC1B5798}"/>
    <cellStyle name="Normal 20 5 3 3 2" xfId="51771" xr:uid="{CF1BA58D-7BBD-4C95-B0E4-36D5D8BDC152}"/>
    <cellStyle name="Normal 20 5 3 3 3" xfId="36133" xr:uid="{27BBBAAC-901B-46C8-85C5-D8A49EF391D5}"/>
    <cellStyle name="Normal 20 5 3 4" xfId="11915" xr:uid="{C1E07BAA-BE60-4DC6-BDF4-3D832BAF272E}"/>
    <cellStyle name="Normal 20 5 3 4 2" xfId="51772" xr:uid="{B55C4EF7-E55A-4B01-81FE-C63169E296A5}"/>
    <cellStyle name="Normal 20 5 3 4 3" xfId="36134" xr:uid="{D777E407-4B22-4D5D-A6EA-C09BBC21025B}"/>
    <cellStyle name="Normal 20 5 3 5" xfId="11916" xr:uid="{47A5BCF1-74C4-45A0-846F-CD9268602A26}"/>
    <cellStyle name="Normal 20 5 3 5 2" xfId="51773" xr:uid="{4C38D9E0-A8CD-4AC7-89C5-8FC80EFE59A2}"/>
    <cellStyle name="Normal 20 5 3 5 3" xfId="36135" xr:uid="{AFE654B9-763F-4A88-B3E1-6B8973E1A332}"/>
    <cellStyle name="Normal 20 5 3 6" xfId="11917" xr:uid="{7F5BB56F-A821-40B6-9422-5CD6853864E3}"/>
    <cellStyle name="Normal 20 5 3 6 2" xfId="51774" xr:uid="{7CF46312-5982-4FD6-9DE1-435ADE527328}"/>
    <cellStyle name="Normal 20 5 3 6 3" xfId="36136" xr:uid="{4356030F-6FA4-4F70-87E0-0809CB3F27A7}"/>
    <cellStyle name="Normal 20 5 3 7" xfId="51766" xr:uid="{09EB94FE-68F0-4C8F-A9FF-9BE3722EA702}"/>
    <cellStyle name="Normal 20 5 3 8" xfId="36128" xr:uid="{B9B5E20C-A590-4FD4-8891-61A11D4BCEC0}"/>
    <cellStyle name="Normal 20 5 4" xfId="11918" xr:uid="{91D1F11C-CD9C-4DF4-8C9A-E7298D012C11}"/>
    <cellStyle name="Normal 20 5 4 2" xfId="11919" xr:uid="{9E352EFC-FC2A-4058-96CB-20C21209521A}"/>
    <cellStyle name="Normal 20 5 4 2 2" xfId="11920" xr:uid="{D8DEE291-B0A0-4584-BB05-A09B5046B1A4}"/>
    <cellStyle name="Normal 20 5 4 2 2 2" xfId="51777" xr:uid="{545CFA3B-68C0-45D5-9BBC-571A6F9806C2}"/>
    <cellStyle name="Normal 20 5 4 2 2 3" xfId="36139" xr:uid="{9BD708B7-AB22-455E-B521-F20D60F46753}"/>
    <cellStyle name="Normal 20 5 4 2 3" xfId="11921" xr:uid="{46D1E0D2-6DD5-4ED7-AEB0-944E83A69F9A}"/>
    <cellStyle name="Normal 20 5 4 2 3 2" xfId="51778" xr:uid="{EAB3E92E-349D-4441-842F-6F3CA4D4D300}"/>
    <cellStyle name="Normal 20 5 4 2 3 3" xfId="36140" xr:uid="{2F0AB82D-A076-4F52-849A-09DD234CF8A9}"/>
    <cellStyle name="Normal 20 5 4 2 4" xfId="11922" xr:uid="{2CE0A2AF-73D2-4378-94B8-504F11862450}"/>
    <cellStyle name="Normal 20 5 4 2 4 2" xfId="51779" xr:uid="{A3B79973-D1E0-465B-9268-6E6E6BC38539}"/>
    <cellStyle name="Normal 20 5 4 2 4 3" xfId="36141" xr:uid="{4598432B-18C7-401F-B590-4466BE172E85}"/>
    <cellStyle name="Normal 20 5 4 2 5" xfId="51776" xr:uid="{6FB6281A-EC7D-49A9-9B95-41B27F6BD2C6}"/>
    <cellStyle name="Normal 20 5 4 2 6" xfId="36138" xr:uid="{B6C6AEC5-2CFA-44C4-B351-2A4C29A815D2}"/>
    <cellStyle name="Normal 20 5 4 3" xfId="11923" xr:uid="{924540F1-A46F-48C1-AB87-42794BD77B74}"/>
    <cellStyle name="Normal 20 5 4 3 2" xfId="51780" xr:uid="{A4D4FC1E-D4EE-4FB2-94B0-19F0B9E1F8C1}"/>
    <cellStyle name="Normal 20 5 4 3 3" xfId="36142" xr:uid="{861FB677-59B5-4975-B786-7118C79724A3}"/>
    <cellStyle name="Normal 20 5 4 4" xfId="11924" xr:uid="{CFD63795-3B41-4424-9FD6-8119B21F7FF3}"/>
    <cellStyle name="Normal 20 5 4 4 2" xfId="51781" xr:uid="{D6C0CB85-F4A1-48F5-AAA3-5EE676671844}"/>
    <cellStyle name="Normal 20 5 4 4 3" xfId="36143" xr:uid="{4AC3E34D-B45D-42AD-86B1-2233304CD2E4}"/>
    <cellStyle name="Normal 20 5 4 5" xfId="11925" xr:uid="{BBFBDAE9-FD64-44B4-9716-99D046DC996D}"/>
    <cellStyle name="Normal 20 5 4 5 2" xfId="51782" xr:uid="{0D02015C-0B29-4006-AED2-72BBDCDF7946}"/>
    <cellStyle name="Normal 20 5 4 5 3" xfId="36144" xr:uid="{6DCC693F-5CDD-4352-93F0-2DFE4CF3ADA1}"/>
    <cellStyle name="Normal 20 5 4 6" xfId="11926" xr:uid="{06AF7965-361A-46CE-B5A4-AE63FA8CDDA9}"/>
    <cellStyle name="Normal 20 5 4 6 2" xfId="51783" xr:uid="{8ADB129C-B080-422B-B848-276B17E1FB95}"/>
    <cellStyle name="Normal 20 5 4 6 3" xfId="36145" xr:uid="{CE0DDE7C-8FFE-41A0-943F-40195130BBFC}"/>
    <cellStyle name="Normal 20 5 4 7" xfId="51775" xr:uid="{E37C9B2B-473B-4F35-8FDC-416D7AD6006E}"/>
    <cellStyle name="Normal 20 5 4 8" xfId="36137" xr:uid="{8191ED59-AA08-442A-8F64-8C770EFD5A8B}"/>
    <cellStyle name="Normal 20 5 5" xfId="11927" xr:uid="{ABA9DF8F-6B09-46D4-95BA-F9FE1D373565}"/>
    <cellStyle name="Normal 20 5 5 2" xfId="11928" xr:uid="{1B98C4C3-F6B8-4AA0-82FE-EDB54929252B}"/>
    <cellStyle name="Normal 20 5 5 2 2" xfId="11929" xr:uid="{A693387C-A2E8-44D3-938A-2DEBD0AF5B21}"/>
    <cellStyle name="Normal 20 5 5 2 2 2" xfId="51786" xr:uid="{B66C8AA1-4581-4F81-9A52-87D0E3FC04F4}"/>
    <cellStyle name="Normal 20 5 5 2 2 3" xfId="36148" xr:uid="{3914D122-457A-4F7C-93B3-655DB205650E}"/>
    <cellStyle name="Normal 20 5 5 2 3" xfId="11930" xr:uid="{DA450CAF-9E88-4F91-89A4-F612CAC6D569}"/>
    <cellStyle name="Normal 20 5 5 2 3 2" xfId="51787" xr:uid="{9549F0AF-E52A-486B-B14C-E4077E51A30B}"/>
    <cellStyle name="Normal 20 5 5 2 3 3" xfId="36149" xr:uid="{10647452-F6BC-43CA-A711-EC1192C054EF}"/>
    <cellStyle name="Normal 20 5 5 2 4" xfId="11931" xr:uid="{E9B70851-86A3-4CE7-8F93-4128EAD97736}"/>
    <cellStyle name="Normal 20 5 5 2 4 2" xfId="51788" xr:uid="{8356D23D-70AD-42E3-B10C-9EB6552423DF}"/>
    <cellStyle name="Normal 20 5 5 2 4 3" xfId="36150" xr:uid="{2D27F076-859B-4EA6-93AC-E9A86D9F7C9B}"/>
    <cellStyle name="Normal 20 5 5 2 5" xfId="51785" xr:uid="{E6CC207C-EB0D-4E70-BFB6-AE1FDDC1CC41}"/>
    <cellStyle name="Normal 20 5 5 2 6" xfId="36147" xr:uid="{00B852E2-A2EA-4CD7-A36B-A46AEC20B942}"/>
    <cellStyle name="Normal 20 5 5 3" xfId="11932" xr:uid="{CB557590-6F62-4183-A9D8-07432A771FD7}"/>
    <cellStyle name="Normal 20 5 5 3 2" xfId="51789" xr:uid="{1F72ED54-E887-4E3D-A2EA-28D57740C7BE}"/>
    <cellStyle name="Normal 20 5 5 3 3" xfId="36151" xr:uid="{E784AF57-D50E-4D8D-94B8-F592CC705D29}"/>
    <cellStyle name="Normal 20 5 5 4" xfId="11933" xr:uid="{1501FC69-5282-419B-A9A0-384F7DF3EBE3}"/>
    <cellStyle name="Normal 20 5 5 4 2" xfId="51790" xr:uid="{C12E5F3C-6BC3-4F62-AB42-0928FC9B1AEC}"/>
    <cellStyle name="Normal 20 5 5 4 3" xfId="36152" xr:uid="{4F7EAEDC-FB6B-4B37-8520-E629DB3DDF28}"/>
    <cellStyle name="Normal 20 5 5 5" xfId="11934" xr:uid="{85F82542-AE32-4CAD-B3D1-EFF2588BEEE8}"/>
    <cellStyle name="Normal 20 5 5 5 2" xfId="51791" xr:uid="{8443A364-CBB5-4E8E-84FD-6EBFC705E52B}"/>
    <cellStyle name="Normal 20 5 5 5 3" xfId="36153" xr:uid="{B32833D3-94F6-47BB-A239-B5BB52968BA1}"/>
    <cellStyle name="Normal 20 5 5 6" xfId="51784" xr:uid="{DE43DF5B-C256-4646-B531-62E62F626D69}"/>
    <cellStyle name="Normal 20 5 5 7" xfId="36146" xr:uid="{92AFFB9E-1693-461B-A199-F0944C472E59}"/>
    <cellStyle name="Normal 20 5 6" xfId="11935" xr:uid="{7D128A24-7B6B-4140-91E8-E003F9E55638}"/>
    <cellStyle name="Normal 20 5 6 2" xfId="11936" xr:uid="{2D8BCF0A-3880-489B-8FFF-EE2EA879EC17}"/>
    <cellStyle name="Normal 20 5 6 2 2" xfId="51793" xr:uid="{1DC23F25-2449-459B-A9BD-147F5D3894D8}"/>
    <cellStyle name="Normal 20 5 6 2 3" xfId="36155" xr:uid="{E2EFAF11-4323-4E00-A2B5-7B1EF2B08C8E}"/>
    <cellStyle name="Normal 20 5 6 3" xfId="11937" xr:uid="{580EA091-7E68-4C97-8F1C-BCD820D92B70}"/>
    <cellStyle name="Normal 20 5 6 3 2" xfId="51794" xr:uid="{432460AE-DB20-43DE-9AC7-22E609863684}"/>
    <cellStyle name="Normal 20 5 6 3 3" xfId="36156" xr:uid="{99FF6F83-4527-49AF-8C00-2CE9EB6DE35F}"/>
    <cellStyle name="Normal 20 5 6 4" xfId="11938" xr:uid="{A26CFEB4-C5F2-41AF-8BA6-371C0BC7B6C3}"/>
    <cellStyle name="Normal 20 5 6 4 2" xfId="51795" xr:uid="{2A72CBB7-0DD0-48DD-A461-9A677A6AA090}"/>
    <cellStyle name="Normal 20 5 6 4 3" xfId="36157" xr:uid="{1D68245C-9DAC-43CA-BB01-405DC26DF9A7}"/>
    <cellStyle name="Normal 20 5 6 5" xfId="51792" xr:uid="{9F2AAEB0-94AD-4730-8BE2-7D9119116562}"/>
    <cellStyle name="Normal 20 5 6 6" xfId="36154" xr:uid="{D6A4F737-A99B-45E2-8E90-B893D39EB454}"/>
    <cellStyle name="Normal 20 5 7" xfId="11939" xr:uid="{1497D1DC-3B9B-4AD1-B941-E34C48644E82}"/>
    <cellStyle name="Normal 20 5 7 2" xfId="11940" xr:uid="{1FD22C9A-A33F-429F-83C8-73628149F5F5}"/>
    <cellStyle name="Normal 20 5 7 2 2" xfId="51797" xr:uid="{C512C81A-711E-4CD1-A627-5692133EEF15}"/>
    <cellStyle name="Normal 20 5 7 2 3" xfId="36159" xr:uid="{92FE3C69-DEC6-4513-97A2-0B7ECB77FAEE}"/>
    <cellStyle name="Normal 20 5 7 3" xfId="11941" xr:uid="{386B5B78-4439-4AB1-85B2-97AA038FA1A6}"/>
    <cellStyle name="Normal 20 5 7 3 2" xfId="51798" xr:uid="{02402DA0-43BD-4185-BAB2-427D9F0A93E0}"/>
    <cellStyle name="Normal 20 5 7 3 3" xfId="36160" xr:uid="{AE6545DE-D826-43BF-B124-4BAA0B56298F}"/>
    <cellStyle name="Normal 20 5 7 4" xfId="11942" xr:uid="{41C34584-5BD5-445D-A952-EEAFB20EDA14}"/>
    <cellStyle name="Normal 20 5 7 4 2" xfId="51799" xr:uid="{60EB9F73-2F51-455A-904F-410550BDBD92}"/>
    <cellStyle name="Normal 20 5 7 4 3" xfId="36161" xr:uid="{36708701-7B79-4C95-B870-7D710F5FEDE0}"/>
    <cellStyle name="Normal 20 5 7 5" xfId="51796" xr:uid="{3AEF91E7-6EC3-4780-8AE9-D017AD8A6969}"/>
    <cellStyle name="Normal 20 5 7 6" xfId="36158" xr:uid="{C1643C11-0942-437B-A1BA-8EBCB2F5655D}"/>
    <cellStyle name="Normal 20 5 8" xfId="11943" xr:uid="{739A8BBB-0318-41FC-BE7C-1C422FC31C7D}"/>
    <cellStyle name="Normal 20 5 8 2" xfId="51800" xr:uid="{E61596BE-8E36-48E5-99E0-5F0C988D333C}"/>
    <cellStyle name="Normal 20 5 8 3" xfId="36162" xr:uid="{47D8B21B-581D-4A05-AB94-59BFF92A9376}"/>
    <cellStyle name="Normal 20 5 9" xfId="11944" xr:uid="{25CED120-C3DC-49E9-B2A4-F431F15D98EF}"/>
    <cellStyle name="Normal 20 5 9 2" xfId="51801" xr:uid="{C23CF9F7-5838-440D-979A-162E4232C44D}"/>
    <cellStyle name="Normal 20 5 9 3" xfId="36163" xr:uid="{FCEEEE1D-14FA-43D7-A48E-316E2C248A29}"/>
    <cellStyle name="Normal 20 6" xfId="11945" xr:uid="{B61A1210-1C5E-44D4-99D1-31185AFCD25C}"/>
    <cellStyle name="Normal 20 6 10" xfId="11946" xr:uid="{513F55CF-6327-451C-AAE5-233EA28444C6}"/>
    <cellStyle name="Normal 20 6 10 2" xfId="51803" xr:uid="{744CAEA8-3A68-49E4-BCAE-D7DE011648D9}"/>
    <cellStyle name="Normal 20 6 10 3" xfId="36165" xr:uid="{35638A27-806E-4503-95B9-130EEBEE91CF}"/>
    <cellStyle name="Normal 20 6 11" xfId="11947" xr:uid="{312DDB27-3807-450B-BCEF-C9924FC89909}"/>
    <cellStyle name="Normal 20 6 11 2" xfId="36166" xr:uid="{D88C0819-B5C6-46EC-9B14-9F734F6B82C9}"/>
    <cellStyle name="Normal 20 6 12" xfId="11948" xr:uid="{3381B9BA-8431-409B-A3B4-ED23A73D0554}"/>
    <cellStyle name="Normal 20 6 12 2" xfId="36167" xr:uid="{6D516F55-7F0B-4B6D-9232-1A697EADBC89}"/>
    <cellStyle name="Normal 20 6 13" xfId="51802" xr:uid="{421AE080-1434-4A5A-BA83-AFC562CD1237}"/>
    <cellStyle name="Normal 20 6 14" xfId="36164" xr:uid="{92FE5FAD-A8A8-4CA1-8ECD-F0503053A848}"/>
    <cellStyle name="Normal 20 6 2" xfId="11949" xr:uid="{45E84A96-845C-4DB2-AC26-910A575DFECA}"/>
    <cellStyle name="Normal 20 6 2 10" xfId="11950" xr:uid="{6AF7CDEB-378D-4A40-AA27-E189F631404E}"/>
    <cellStyle name="Normal 20 6 2 10 2" xfId="36169" xr:uid="{9154D0CB-C4F1-4EA0-818C-9E129A6417DB}"/>
    <cellStyle name="Normal 20 6 2 11" xfId="11951" xr:uid="{8152B020-8887-4B2F-9A41-23D513D7F461}"/>
    <cellStyle name="Normal 20 6 2 11 2" xfId="36170" xr:uid="{FB1C92A2-7817-4693-9B19-422C646B0E6E}"/>
    <cellStyle name="Normal 20 6 2 12" xfId="51804" xr:uid="{FB62A5D3-FAE1-4438-A44F-D8467743AE62}"/>
    <cellStyle name="Normal 20 6 2 13" xfId="36168" xr:uid="{A33DC1D7-3D08-4DDE-8FE7-AE5DFDF63FB9}"/>
    <cellStyle name="Normal 20 6 2 2" xfId="11952" xr:uid="{2FCFE877-BDB6-4FC9-9686-B8D0F642F41C}"/>
    <cellStyle name="Normal 20 6 2 2 2" xfId="11953" xr:uid="{0593EC57-97E2-4942-BA2C-7DED052E4F0A}"/>
    <cellStyle name="Normal 20 6 2 2 2 2" xfId="11954" xr:uid="{8E9ADAF0-7E25-4C8E-989E-44831B3C4787}"/>
    <cellStyle name="Normal 20 6 2 2 2 2 2" xfId="51807" xr:uid="{1D7E9B7A-7128-4BC7-A42E-58DED0368B49}"/>
    <cellStyle name="Normal 20 6 2 2 2 2 3" xfId="36173" xr:uid="{6D77769B-0954-4190-B092-3140C53BD3B2}"/>
    <cellStyle name="Normal 20 6 2 2 2 3" xfId="11955" xr:uid="{1CB486E7-ADF8-4C4F-9FED-6881E939BF00}"/>
    <cellStyle name="Normal 20 6 2 2 2 3 2" xfId="51808" xr:uid="{F1CCD9FE-9132-422F-A98E-9D6A36DDA609}"/>
    <cellStyle name="Normal 20 6 2 2 2 3 3" xfId="36174" xr:uid="{5E42C10F-3FE8-423F-9D5E-AABFF0585932}"/>
    <cellStyle name="Normal 20 6 2 2 2 4" xfId="11956" xr:uid="{80621766-0AFC-4734-ABC8-7D9AC6BE8ACB}"/>
    <cellStyle name="Normal 20 6 2 2 2 4 2" xfId="51809" xr:uid="{4A506DF3-EF85-4284-96C8-1578BFA1FC17}"/>
    <cellStyle name="Normal 20 6 2 2 2 4 3" xfId="36175" xr:uid="{08BA886E-3292-4CBA-A693-04465BCCD9AC}"/>
    <cellStyle name="Normal 20 6 2 2 2 5" xfId="51806" xr:uid="{C3503D3A-7DEB-4047-BC67-000653B2F406}"/>
    <cellStyle name="Normal 20 6 2 2 2 6" xfId="36172" xr:uid="{6F4E21AF-49FB-4D32-9B9A-752B751BFCAA}"/>
    <cellStyle name="Normal 20 6 2 2 3" xfId="11957" xr:uid="{3B062B12-B309-4849-A82C-7B49D23B5C97}"/>
    <cellStyle name="Normal 20 6 2 2 3 2" xfId="51810" xr:uid="{3437162E-5DCC-45D4-80FE-362D2D0C60E1}"/>
    <cellStyle name="Normal 20 6 2 2 3 3" xfId="36176" xr:uid="{68381DE0-02EB-420E-BA31-49C02A765920}"/>
    <cellStyle name="Normal 20 6 2 2 4" xfId="11958" xr:uid="{A7ABD405-D7C1-40E2-B2E0-A0BBEA3E56B0}"/>
    <cellStyle name="Normal 20 6 2 2 4 2" xfId="51811" xr:uid="{AFB251CD-5768-415E-BAA0-444E618FEDE4}"/>
    <cellStyle name="Normal 20 6 2 2 4 3" xfId="36177" xr:uid="{5367F577-10CF-4C90-A66F-E4E84BCB3916}"/>
    <cellStyle name="Normal 20 6 2 2 5" xfId="11959" xr:uid="{9FD2BE6F-A1E8-4E30-92C7-E75CC98C3F87}"/>
    <cellStyle name="Normal 20 6 2 2 5 2" xfId="51812" xr:uid="{8F7D40C5-1E11-4520-84EA-850B65420215}"/>
    <cellStyle name="Normal 20 6 2 2 5 3" xfId="36178" xr:uid="{507D99DA-BDD8-4E1B-AB6B-4570C2BF343E}"/>
    <cellStyle name="Normal 20 6 2 2 6" xfId="11960" xr:uid="{2B3E4BF1-94BE-4078-AE59-767AAAEC8A04}"/>
    <cellStyle name="Normal 20 6 2 2 6 2" xfId="51813" xr:uid="{2B49F562-241A-4C45-8F56-34EF2FA60EB7}"/>
    <cellStyle name="Normal 20 6 2 2 6 3" xfId="36179" xr:uid="{C9DAB05F-1A64-4514-AAF4-2FD8B5B0FB72}"/>
    <cellStyle name="Normal 20 6 2 2 7" xfId="51805" xr:uid="{0DCC05A3-3CAD-4539-9651-E63883C98B14}"/>
    <cellStyle name="Normal 20 6 2 2 8" xfId="36171" xr:uid="{C172FDE0-E1E3-4F70-80E9-75109D010A92}"/>
    <cellStyle name="Normal 20 6 2 3" xfId="11961" xr:uid="{A0F394F6-1278-475D-8D11-9C88B346C851}"/>
    <cellStyle name="Normal 20 6 2 3 2" xfId="11962" xr:uid="{6680F372-C22C-4418-8A6B-06A0E19866E2}"/>
    <cellStyle name="Normal 20 6 2 3 2 2" xfId="11963" xr:uid="{54730ADC-0ABE-4D3C-9A1C-2213973C9A18}"/>
    <cellStyle name="Normal 20 6 2 3 2 2 2" xfId="51816" xr:uid="{39829318-8293-4467-8F29-C0958830EC1F}"/>
    <cellStyle name="Normal 20 6 2 3 2 2 3" xfId="36182" xr:uid="{F992BD19-7921-4CF3-943C-B3712184E647}"/>
    <cellStyle name="Normal 20 6 2 3 2 3" xfId="11964" xr:uid="{E6C187FD-8AB6-4ED9-A821-9362687193D6}"/>
    <cellStyle name="Normal 20 6 2 3 2 3 2" xfId="51817" xr:uid="{5A014422-1DB4-4A83-84D2-2584E98C7D7B}"/>
    <cellStyle name="Normal 20 6 2 3 2 3 3" xfId="36183" xr:uid="{493FEEAE-25DA-4DC4-A334-C778F7D983F1}"/>
    <cellStyle name="Normal 20 6 2 3 2 4" xfId="11965" xr:uid="{D03D2ABA-7BF4-44EA-B5B8-B3EA61AC56A1}"/>
    <cellStyle name="Normal 20 6 2 3 2 4 2" xfId="51818" xr:uid="{2858E993-6285-4304-8434-756660E517C6}"/>
    <cellStyle name="Normal 20 6 2 3 2 4 3" xfId="36184" xr:uid="{ED3ACFE2-A9AC-4D10-B340-17ADD3E871A7}"/>
    <cellStyle name="Normal 20 6 2 3 2 5" xfId="51815" xr:uid="{09793176-1EC8-4AFC-8F12-4F342EF8DDB1}"/>
    <cellStyle name="Normal 20 6 2 3 2 6" xfId="36181" xr:uid="{3434D54B-C5D4-4281-AE57-E9B5F867EA61}"/>
    <cellStyle name="Normal 20 6 2 3 3" xfId="11966" xr:uid="{BD42DEB6-476E-48D1-944E-70F192A1B92F}"/>
    <cellStyle name="Normal 20 6 2 3 3 2" xfId="51819" xr:uid="{A8D4EB3D-4887-4F63-A71C-3C6751885274}"/>
    <cellStyle name="Normal 20 6 2 3 3 3" xfId="36185" xr:uid="{2636C27D-7607-4CDD-8FE0-A15C92990C0A}"/>
    <cellStyle name="Normal 20 6 2 3 4" xfId="11967" xr:uid="{2F302F19-CADF-4B38-8411-CE9552ABF648}"/>
    <cellStyle name="Normal 20 6 2 3 4 2" xfId="51820" xr:uid="{B2095F7E-4F0D-4818-A2C7-8063C01160F4}"/>
    <cellStyle name="Normal 20 6 2 3 4 3" xfId="36186" xr:uid="{D07E51FE-E67D-4972-A5D3-D8EDF71EEBFF}"/>
    <cellStyle name="Normal 20 6 2 3 5" xfId="11968" xr:uid="{4E0FB5AC-EF0D-45B5-A5C6-7D85FD691F46}"/>
    <cellStyle name="Normal 20 6 2 3 5 2" xfId="51821" xr:uid="{1B96A99F-8144-40E6-BFD8-C05FD2206364}"/>
    <cellStyle name="Normal 20 6 2 3 5 3" xfId="36187" xr:uid="{FA40574C-E15E-4403-A9FB-0E550801906C}"/>
    <cellStyle name="Normal 20 6 2 3 6" xfId="11969" xr:uid="{A0E6BE51-CB24-4784-9392-DBFD0121E402}"/>
    <cellStyle name="Normal 20 6 2 3 6 2" xfId="51822" xr:uid="{685FC585-9C7E-4F26-841E-C43123343DD2}"/>
    <cellStyle name="Normal 20 6 2 3 6 3" xfId="36188" xr:uid="{43F97566-E715-455A-A590-3D2C08AC1E93}"/>
    <cellStyle name="Normal 20 6 2 3 7" xfId="51814" xr:uid="{2D2B81D5-C7B4-400D-BB7E-0CEA9AAB80D9}"/>
    <cellStyle name="Normal 20 6 2 3 8" xfId="36180" xr:uid="{DC14BD70-79BD-4B72-B15C-5FD8F3E9A548}"/>
    <cellStyle name="Normal 20 6 2 4" xfId="11970" xr:uid="{453F54CB-AAE2-4800-9FA1-06A217FB08D9}"/>
    <cellStyle name="Normal 20 6 2 4 2" xfId="11971" xr:uid="{B53F9CAF-EA77-429F-81DA-E817035347C9}"/>
    <cellStyle name="Normal 20 6 2 4 2 2" xfId="11972" xr:uid="{235A99D0-81E6-43E2-A166-3843939FDB8A}"/>
    <cellStyle name="Normal 20 6 2 4 2 2 2" xfId="51825" xr:uid="{B4F977D2-785B-4A31-99E8-69E57130C13C}"/>
    <cellStyle name="Normal 20 6 2 4 2 2 3" xfId="36191" xr:uid="{9BD01437-6028-4D81-BB9A-46DCD005E442}"/>
    <cellStyle name="Normal 20 6 2 4 2 3" xfId="11973" xr:uid="{A950C272-1A88-401D-8702-4D2DA4C9041C}"/>
    <cellStyle name="Normal 20 6 2 4 2 3 2" xfId="51826" xr:uid="{203689A1-6B3B-4196-8B30-BFC48B8CC942}"/>
    <cellStyle name="Normal 20 6 2 4 2 3 3" xfId="36192" xr:uid="{9837CBCC-EB87-4F85-A567-A67B33A9F775}"/>
    <cellStyle name="Normal 20 6 2 4 2 4" xfId="11974" xr:uid="{7CAC5BF5-0089-4749-8619-89586957302D}"/>
    <cellStyle name="Normal 20 6 2 4 2 4 2" xfId="51827" xr:uid="{7F27E6D9-7B36-4758-921C-B178B6A7FC87}"/>
    <cellStyle name="Normal 20 6 2 4 2 4 3" xfId="36193" xr:uid="{F67E2ED3-8A75-4969-9F4B-98F1DA0DA3B9}"/>
    <cellStyle name="Normal 20 6 2 4 2 5" xfId="51824" xr:uid="{45E18472-2FD4-4B9E-87B0-552ACA307663}"/>
    <cellStyle name="Normal 20 6 2 4 2 6" xfId="36190" xr:uid="{9B501499-B467-4C34-BC77-A95978C62904}"/>
    <cellStyle name="Normal 20 6 2 4 3" xfId="11975" xr:uid="{C1052515-5C25-47C7-B1EB-2FEFE9F1C7D7}"/>
    <cellStyle name="Normal 20 6 2 4 3 2" xfId="51828" xr:uid="{BB2126F1-9814-4569-ADE8-F8A4251E8A9C}"/>
    <cellStyle name="Normal 20 6 2 4 3 3" xfId="36194" xr:uid="{6273E744-8778-4647-AC82-90841752A3A3}"/>
    <cellStyle name="Normal 20 6 2 4 4" xfId="11976" xr:uid="{99142FFE-EAAC-4804-A294-DA2ACB90A9B6}"/>
    <cellStyle name="Normal 20 6 2 4 4 2" xfId="51829" xr:uid="{7908E14E-3F19-4ED9-B89C-50C4C6E01846}"/>
    <cellStyle name="Normal 20 6 2 4 4 3" xfId="36195" xr:uid="{0D05D546-4D7E-4F4E-A817-706D723DBE55}"/>
    <cellStyle name="Normal 20 6 2 4 5" xfId="11977" xr:uid="{A8462B6E-4A33-4000-B041-66A08B545B1D}"/>
    <cellStyle name="Normal 20 6 2 4 5 2" xfId="51830" xr:uid="{97915676-8C2D-4772-A0C8-B244E3437057}"/>
    <cellStyle name="Normal 20 6 2 4 5 3" xfId="36196" xr:uid="{0A723675-2B75-40BB-819B-B29042E8D219}"/>
    <cellStyle name="Normal 20 6 2 4 6" xfId="51823" xr:uid="{5E019E0E-0873-47FA-9B8D-3EB653645C98}"/>
    <cellStyle name="Normal 20 6 2 4 7" xfId="36189" xr:uid="{AE78A124-F008-4005-8256-5C71ECA01E64}"/>
    <cellStyle name="Normal 20 6 2 5" xfId="11978" xr:uid="{EF800538-F152-4872-B38B-B3799A67615D}"/>
    <cellStyle name="Normal 20 6 2 5 2" xfId="11979" xr:uid="{2292037F-02F2-42CD-BC54-9BB72D47F0B7}"/>
    <cellStyle name="Normal 20 6 2 5 2 2" xfId="51832" xr:uid="{1A11F747-3208-404A-9EF5-E2D6D64911F0}"/>
    <cellStyle name="Normal 20 6 2 5 2 3" xfId="36198" xr:uid="{E2D2DB85-0280-415D-AB3D-82FE0395E517}"/>
    <cellStyle name="Normal 20 6 2 5 3" xfId="11980" xr:uid="{D1ACD04A-C58C-4392-B486-46DC2E953DE4}"/>
    <cellStyle name="Normal 20 6 2 5 3 2" xfId="51833" xr:uid="{14FBE964-AAC1-4033-ACEF-F3DF0228186F}"/>
    <cellStyle name="Normal 20 6 2 5 3 3" xfId="36199" xr:uid="{20A9FD35-7DED-45B7-9763-B3CCC3A85981}"/>
    <cellStyle name="Normal 20 6 2 5 4" xfId="11981" xr:uid="{C594535A-DF75-48B3-BB98-4CB1DA10CD41}"/>
    <cellStyle name="Normal 20 6 2 5 4 2" xfId="51834" xr:uid="{EEB10859-43AE-4819-AC47-B37D46A3E55C}"/>
    <cellStyle name="Normal 20 6 2 5 4 3" xfId="36200" xr:uid="{64B23CC0-BEAE-4646-B1F9-9494AFE2A330}"/>
    <cellStyle name="Normal 20 6 2 5 5" xfId="51831" xr:uid="{9FC679A6-9F45-448D-83E0-782D460C1C35}"/>
    <cellStyle name="Normal 20 6 2 5 6" xfId="36197" xr:uid="{51714E7C-2F6D-4D5F-8486-F45B22CCA6A8}"/>
    <cellStyle name="Normal 20 6 2 6" xfId="11982" xr:uid="{C2C79EB1-A101-4808-A666-2A2E6196853E}"/>
    <cellStyle name="Normal 20 6 2 6 2" xfId="11983" xr:uid="{0C19B01B-DC0D-481D-9EFD-ED4FDCBA8DAF}"/>
    <cellStyle name="Normal 20 6 2 6 2 2" xfId="51836" xr:uid="{AD2909B0-D2CE-4E03-8117-659F22C9B02E}"/>
    <cellStyle name="Normal 20 6 2 6 2 3" xfId="36202" xr:uid="{C780B562-9C46-4D54-A082-CFD62A875DA9}"/>
    <cellStyle name="Normal 20 6 2 6 3" xfId="11984" xr:uid="{DE0ABFDD-4EAB-4EAB-9515-97E566F365D7}"/>
    <cellStyle name="Normal 20 6 2 6 3 2" xfId="51837" xr:uid="{20C3CBA0-87A1-4778-A83F-359FAE796A9F}"/>
    <cellStyle name="Normal 20 6 2 6 3 3" xfId="36203" xr:uid="{ED22BF89-35B3-49E7-B185-49EB62745033}"/>
    <cellStyle name="Normal 20 6 2 6 4" xfId="11985" xr:uid="{0752C88D-16E5-494F-9D57-DA34A4FD92E3}"/>
    <cellStyle name="Normal 20 6 2 6 4 2" xfId="51838" xr:uid="{7187F77A-5866-48BF-9AA1-156D7B4C59AC}"/>
    <cellStyle name="Normal 20 6 2 6 4 3" xfId="36204" xr:uid="{6168BFBD-3996-42F6-A8DF-8DA246B7EAD3}"/>
    <cellStyle name="Normal 20 6 2 6 5" xfId="51835" xr:uid="{376587F5-ED26-4ABC-833E-427E5C4870D4}"/>
    <cellStyle name="Normal 20 6 2 6 6" xfId="36201" xr:uid="{38F7A343-E87D-4103-8C3A-ED605BD86BD9}"/>
    <cellStyle name="Normal 20 6 2 7" xfId="11986" xr:uid="{6EC7782B-3630-442E-BEE2-B7CC62BF4E44}"/>
    <cellStyle name="Normal 20 6 2 7 2" xfId="51839" xr:uid="{13B14252-0FAA-4904-8879-452B7DE739A4}"/>
    <cellStyle name="Normal 20 6 2 7 3" xfId="36205" xr:uid="{355A3301-2BF8-4ECA-8E38-16F1308B6A3D}"/>
    <cellStyle name="Normal 20 6 2 8" xfId="11987" xr:uid="{AB1379FF-3BB9-4968-8877-A7B3994B457A}"/>
    <cellStyle name="Normal 20 6 2 8 2" xfId="51840" xr:uid="{F00162E5-A65A-4E78-A0C3-8D26FE3E4B04}"/>
    <cellStyle name="Normal 20 6 2 8 3" xfId="36206" xr:uid="{7C9C81A4-311E-4576-90AE-4E9B82F63159}"/>
    <cellStyle name="Normal 20 6 2 9" xfId="11988" xr:uid="{6AA2E59D-BEF0-4EE0-8B79-7B147AA66D18}"/>
    <cellStyle name="Normal 20 6 2 9 2" xfId="51841" xr:uid="{049ED9F5-7109-4731-95E9-069745B6C7D5}"/>
    <cellStyle name="Normal 20 6 2 9 3" xfId="36207" xr:uid="{C1BB5CDD-98AA-4301-893B-2CA1C47A15E7}"/>
    <cellStyle name="Normal 20 6 3" xfId="11989" xr:uid="{11472395-5D23-4890-948E-8C5BF0D5EBE4}"/>
    <cellStyle name="Normal 20 6 3 2" xfId="11990" xr:uid="{023BC982-B5FB-4AC9-9670-1663982621DE}"/>
    <cellStyle name="Normal 20 6 3 2 2" xfId="11991" xr:uid="{183E8E3E-6021-41A5-91B9-0A613F9D02E2}"/>
    <cellStyle name="Normal 20 6 3 2 2 2" xfId="51844" xr:uid="{82FE6754-532B-45F5-9F2B-BA1E439501E1}"/>
    <cellStyle name="Normal 20 6 3 2 2 3" xfId="36210" xr:uid="{268C0073-D10A-41F6-B4E5-844C313AE865}"/>
    <cellStyle name="Normal 20 6 3 2 3" xfId="11992" xr:uid="{8267053E-95ED-4FC7-BA10-C6ED2AE77DC9}"/>
    <cellStyle name="Normal 20 6 3 2 3 2" xfId="51845" xr:uid="{D7670E11-61BF-441F-A3BC-8D20C590B8C4}"/>
    <cellStyle name="Normal 20 6 3 2 3 3" xfId="36211" xr:uid="{A9FE0E51-610B-440E-8D59-6ED632006BF8}"/>
    <cellStyle name="Normal 20 6 3 2 4" xfId="11993" xr:uid="{E8238A5A-8E28-474D-B61F-FCE898701F8E}"/>
    <cellStyle name="Normal 20 6 3 2 4 2" xfId="51846" xr:uid="{1D8501F5-61A8-46C8-88A0-E1FED99A38F5}"/>
    <cellStyle name="Normal 20 6 3 2 4 3" xfId="36212" xr:uid="{398ABEE4-E8AC-4575-8FCE-3A639FE5E497}"/>
    <cellStyle name="Normal 20 6 3 2 5" xfId="51843" xr:uid="{7170EF85-4094-46B0-9C0F-13AFA7FB19A9}"/>
    <cellStyle name="Normal 20 6 3 2 6" xfId="36209" xr:uid="{34B214E9-08A3-4DA5-9AEF-D429F9BFFE3C}"/>
    <cellStyle name="Normal 20 6 3 3" xfId="11994" xr:uid="{D5BEB906-75D7-4B2E-8053-9321B4032946}"/>
    <cellStyle name="Normal 20 6 3 3 2" xfId="51847" xr:uid="{F43BAE46-89F8-42CB-8D09-E6F7408DAB6F}"/>
    <cellStyle name="Normal 20 6 3 3 3" xfId="36213" xr:uid="{FBD32FBA-FD69-4433-B464-2B9A9741FCEA}"/>
    <cellStyle name="Normal 20 6 3 4" xfId="11995" xr:uid="{663458C3-5812-4E76-9F75-33C56B1471B6}"/>
    <cellStyle name="Normal 20 6 3 4 2" xfId="51848" xr:uid="{EBEF19E0-E0E2-4A7C-98FD-E3826B772CA4}"/>
    <cellStyle name="Normal 20 6 3 4 3" xfId="36214" xr:uid="{C4F5FD1B-FD44-423F-A275-B539D9CEF8B2}"/>
    <cellStyle name="Normal 20 6 3 5" xfId="11996" xr:uid="{FE4AC7F7-ABDE-487A-A29F-C4B8B85DB191}"/>
    <cellStyle name="Normal 20 6 3 5 2" xfId="51849" xr:uid="{360611E0-2339-4AF0-A6C3-68E1160A5B97}"/>
    <cellStyle name="Normal 20 6 3 5 3" xfId="36215" xr:uid="{62ACEA04-B56E-4F3B-A91E-AD760B44DF2F}"/>
    <cellStyle name="Normal 20 6 3 6" xfId="11997" xr:uid="{B62CC6E0-486E-4540-B238-0AF7492647D4}"/>
    <cellStyle name="Normal 20 6 3 6 2" xfId="51850" xr:uid="{8C918252-6125-4335-A810-B46D6C936E09}"/>
    <cellStyle name="Normal 20 6 3 6 3" xfId="36216" xr:uid="{F670E193-D163-4CDE-8F34-0BCCE434D7DD}"/>
    <cellStyle name="Normal 20 6 3 7" xfId="51842" xr:uid="{72285001-C704-46E7-B955-9144D7C16784}"/>
    <cellStyle name="Normal 20 6 3 8" xfId="36208" xr:uid="{200FDC49-18CE-49E8-9374-38DFAA1E62B0}"/>
    <cellStyle name="Normal 20 6 4" xfId="11998" xr:uid="{6896F5E2-3736-488D-9EF3-1A3FE8D10E9D}"/>
    <cellStyle name="Normal 20 6 4 2" xfId="11999" xr:uid="{5BAF0A26-C92E-4F6A-B64B-E8FAE95AA0BA}"/>
    <cellStyle name="Normal 20 6 4 2 2" xfId="12000" xr:uid="{C71DCFAD-314C-4EA4-B004-C1DA68368DF2}"/>
    <cellStyle name="Normal 20 6 4 2 2 2" xfId="51853" xr:uid="{2A641D68-06B0-42DB-850E-747F96119DE9}"/>
    <cellStyle name="Normal 20 6 4 2 2 3" xfId="36219" xr:uid="{337E4A1D-D592-47B9-84AA-B98543FDD81C}"/>
    <cellStyle name="Normal 20 6 4 2 3" xfId="12001" xr:uid="{50AB0BA3-9FD9-45FC-96D8-A3507ED45BA7}"/>
    <cellStyle name="Normal 20 6 4 2 3 2" xfId="51854" xr:uid="{A9E81983-51A0-4F3A-A0D2-E0777137B825}"/>
    <cellStyle name="Normal 20 6 4 2 3 3" xfId="36220" xr:uid="{D3DB28A3-E057-4F81-926F-C554D9E1AB5B}"/>
    <cellStyle name="Normal 20 6 4 2 4" xfId="12002" xr:uid="{FB82489F-4E82-4957-977D-F159AFF6568E}"/>
    <cellStyle name="Normal 20 6 4 2 4 2" xfId="51855" xr:uid="{024EA2CB-E8D9-4A50-93DA-72AB90CABDF0}"/>
    <cellStyle name="Normal 20 6 4 2 4 3" xfId="36221" xr:uid="{C8898B77-A2C2-4CB8-AE2F-27F8A89ECBAF}"/>
    <cellStyle name="Normal 20 6 4 2 5" xfId="51852" xr:uid="{B6864CA8-EDEB-4AF8-B12D-C72C3483BA37}"/>
    <cellStyle name="Normal 20 6 4 2 6" xfId="36218" xr:uid="{4FC0A65D-45E3-403E-A77C-67B76C14A5F5}"/>
    <cellStyle name="Normal 20 6 4 3" xfId="12003" xr:uid="{B6824619-C74C-4E9D-9B78-CA9A634017CD}"/>
    <cellStyle name="Normal 20 6 4 3 2" xfId="51856" xr:uid="{97B90987-81F7-4BED-B9A3-3E3A0D4F0F80}"/>
    <cellStyle name="Normal 20 6 4 3 3" xfId="36222" xr:uid="{D1F40E2C-CDB9-4746-A316-F7097EF32C4A}"/>
    <cellStyle name="Normal 20 6 4 4" xfId="12004" xr:uid="{B47A4916-3D9D-4E7E-9079-E4E9EF175928}"/>
    <cellStyle name="Normal 20 6 4 4 2" xfId="51857" xr:uid="{0670A785-BCA4-49DC-9EB5-0595DE4F4BCA}"/>
    <cellStyle name="Normal 20 6 4 4 3" xfId="36223" xr:uid="{64184097-E8B5-44EB-A200-E0678EFC6E76}"/>
    <cellStyle name="Normal 20 6 4 5" xfId="12005" xr:uid="{235D9AF4-7346-45D3-BEE3-DDB2F033BC18}"/>
    <cellStyle name="Normal 20 6 4 5 2" xfId="51858" xr:uid="{5467CE0E-E491-4FE9-9EAA-BDDEB065AB21}"/>
    <cellStyle name="Normal 20 6 4 5 3" xfId="36224" xr:uid="{52E97E7D-6645-4416-B97F-23445FEF7BAC}"/>
    <cellStyle name="Normal 20 6 4 6" xfId="12006" xr:uid="{F0ED5A4C-1337-4833-9516-376B64E39B68}"/>
    <cellStyle name="Normal 20 6 4 6 2" xfId="51859" xr:uid="{8EE94C3C-FF55-4A04-AB16-43C55EB270E4}"/>
    <cellStyle name="Normal 20 6 4 6 3" xfId="36225" xr:uid="{B98AE197-7C75-4760-BEBA-73B667BC91DA}"/>
    <cellStyle name="Normal 20 6 4 7" xfId="51851" xr:uid="{423E9955-BA39-40D4-950A-9434CD20D82F}"/>
    <cellStyle name="Normal 20 6 4 8" xfId="36217" xr:uid="{5484F4D7-6472-4E62-B0D3-2597E40ED9E0}"/>
    <cellStyle name="Normal 20 6 5" xfId="12007" xr:uid="{911A021E-37B4-4AB8-90A8-12D5210F8FFB}"/>
    <cellStyle name="Normal 20 6 5 2" xfId="12008" xr:uid="{AF3D58E7-8004-4995-BACA-D9A95F08C37E}"/>
    <cellStyle name="Normal 20 6 5 2 2" xfId="12009" xr:uid="{0D79CE81-3BF7-4B6D-91AE-4658BFB954E0}"/>
    <cellStyle name="Normal 20 6 5 2 2 2" xfId="51862" xr:uid="{239AF477-87FA-4DE5-AD6C-C65992AE7F69}"/>
    <cellStyle name="Normal 20 6 5 2 2 3" xfId="36228" xr:uid="{34C84DB0-E07F-4B7E-AC6A-EE70C3CBB436}"/>
    <cellStyle name="Normal 20 6 5 2 3" xfId="12010" xr:uid="{8AB19578-CEF1-40CC-9BC1-EE649FE2CD23}"/>
    <cellStyle name="Normal 20 6 5 2 3 2" xfId="51863" xr:uid="{0BD2016E-7CA5-4F89-9B10-60678AD1F303}"/>
    <cellStyle name="Normal 20 6 5 2 3 3" xfId="36229" xr:uid="{9C8911CD-4E2D-444F-8A7A-985438D97EE4}"/>
    <cellStyle name="Normal 20 6 5 2 4" xfId="12011" xr:uid="{5740E745-28AA-4D7D-997F-995D9C7798E9}"/>
    <cellStyle name="Normal 20 6 5 2 4 2" xfId="51864" xr:uid="{4ED8C583-99A2-4F7A-83F7-C97C035E7298}"/>
    <cellStyle name="Normal 20 6 5 2 4 3" xfId="36230" xr:uid="{26A94936-BA62-4733-AB69-6D52CDD43456}"/>
    <cellStyle name="Normal 20 6 5 2 5" xfId="51861" xr:uid="{ECC4DC3D-8477-4E38-A14C-BB15F1020B20}"/>
    <cellStyle name="Normal 20 6 5 2 6" xfId="36227" xr:uid="{7F41BB87-6DBF-4719-BFA2-6B7B13A45421}"/>
    <cellStyle name="Normal 20 6 5 3" xfId="12012" xr:uid="{12F53685-8C6F-4B1D-9E5A-D874F5B0C775}"/>
    <cellStyle name="Normal 20 6 5 3 2" xfId="51865" xr:uid="{D45C2A74-26F6-4357-A7EC-25EC91411A52}"/>
    <cellStyle name="Normal 20 6 5 3 3" xfId="36231" xr:uid="{DD4C2F15-C3E1-4B7C-8EC5-16BF9BB0025C}"/>
    <cellStyle name="Normal 20 6 5 4" xfId="12013" xr:uid="{03933429-4470-4B34-9C59-B1AB625F14EA}"/>
    <cellStyle name="Normal 20 6 5 4 2" xfId="51866" xr:uid="{5D665B4F-41BF-4C44-830A-5ED242C31E16}"/>
    <cellStyle name="Normal 20 6 5 4 3" xfId="36232" xr:uid="{5E761E5A-755D-4569-B188-E1970C3375DB}"/>
    <cellStyle name="Normal 20 6 5 5" xfId="12014" xr:uid="{66981C57-5C5F-4BCA-8547-8E1E0C99554D}"/>
    <cellStyle name="Normal 20 6 5 5 2" xfId="51867" xr:uid="{67756916-DA5D-4C70-8032-48CDA0A951E1}"/>
    <cellStyle name="Normal 20 6 5 5 3" xfId="36233" xr:uid="{4B403EE6-9300-4B63-B470-8114F7F7892B}"/>
    <cellStyle name="Normal 20 6 5 6" xfId="51860" xr:uid="{141F79F9-FC05-4668-B761-03A64E8BEBA5}"/>
    <cellStyle name="Normal 20 6 5 7" xfId="36226" xr:uid="{63A8D69D-EACE-4645-86F4-F2415012ADC4}"/>
    <cellStyle name="Normal 20 6 6" xfId="12015" xr:uid="{D3EBA80B-1398-48E6-AE30-FAEBC9149FB9}"/>
    <cellStyle name="Normal 20 6 6 2" xfId="12016" xr:uid="{2C77F416-F656-4D6D-8320-5AFB07E6B827}"/>
    <cellStyle name="Normal 20 6 6 2 2" xfId="51869" xr:uid="{5B2611F6-C7CF-463D-A964-4E770B4171C4}"/>
    <cellStyle name="Normal 20 6 6 2 3" xfId="36235" xr:uid="{DA61C7AF-8055-4899-BCF3-B6800C484E11}"/>
    <cellStyle name="Normal 20 6 6 3" xfId="12017" xr:uid="{1782C10C-C011-4AE1-B7B8-4FE985EBB9B6}"/>
    <cellStyle name="Normal 20 6 6 3 2" xfId="51870" xr:uid="{E211EB0F-D8B0-471B-9418-A77DB89C0EEC}"/>
    <cellStyle name="Normal 20 6 6 3 3" xfId="36236" xr:uid="{78F8CCBE-2004-4954-84FD-861904FAF545}"/>
    <cellStyle name="Normal 20 6 6 4" xfId="12018" xr:uid="{B2CD1205-E5BE-44D7-AE40-4767BEF1B8A8}"/>
    <cellStyle name="Normal 20 6 6 4 2" xfId="51871" xr:uid="{8B8B9647-183F-40FC-AB4A-90977825FBEA}"/>
    <cellStyle name="Normal 20 6 6 4 3" xfId="36237" xr:uid="{FDA6457D-FB62-4944-8169-54404AEE3FCB}"/>
    <cellStyle name="Normal 20 6 6 5" xfId="51868" xr:uid="{62E035C6-B4CC-4C02-B929-32D1636F92B4}"/>
    <cellStyle name="Normal 20 6 6 6" xfId="36234" xr:uid="{076835F2-2D87-4D0B-9FDA-A3D1625F88C4}"/>
    <cellStyle name="Normal 20 6 7" xfId="12019" xr:uid="{7FEC309F-B097-43BA-9862-FBB1C0810951}"/>
    <cellStyle name="Normal 20 6 7 2" xfId="12020" xr:uid="{EAD2058B-5F1B-44DD-9BEE-D1DCBD7407B0}"/>
    <cellStyle name="Normal 20 6 7 2 2" xfId="51873" xr:uid="{C3E1D9EE-AB40-40A2-9C6E-403597B63BC0}"/>
    <cellStyle name="Normal 20 6 7 2 3" xfId="36239" xr:uid="{0ACAAD00-023B-4EDE-8303-228300D1640F}"/>
    <cellStyle name="Normal 20 6 7 3" xfId="12021" xr:uid="{1D4ED545-486F-4DCA-BF01-07A05D561BB4}"/>
    <cellStyle name="Normal 20 6 7 3 2" xfId="51874" xr:uid="{5E5CA6E9-BC32-469B-8897-1ACA06F63978}"/>
    <cellStyle name="Normal 20 6 7 3 3" xfId="36240" xr:uid="{19E9F87F-BBF7-409C-9602-71C629E37CD5}"/>
    <cellStyle name="Normal 20 6 7 4" xfId="12022" xr:uid="{19FC166E-E85F-4FC9-B989-18E7A1937936}"/>
    <cellStyle name="Normal 20 6 7 4 2" xfId="51875" xr:uid="{E1FDBAA9-B68A-4580-9B5C-EC9A97DD36EE}"/>
    <cellStyle name="Normal 20 6 7 4 3" xfId="36241" xr:uid="{89B8AFCD-3579-4678-9410-FEDCD8962BF3}"/>
    <cellStyle name="Normal 20 6 7 5" xfId="51872" xr:uid="{5AF362D1-42CC-4B07-818F-E3457DBE6B44}"/>
    <cellStyle name="Normal 20 6 7 6" xfId="36238" xr:uid="{961D381D-F2B3-4B39-9949-92F16543324B}"/>
    <cellStyle name="Normal 20 6 8" xfId="12023" xr:uid="{427B3EA9-8A6C-47E8-8E36-725EB86CCF21}"/>
    <cellStyle name="Normal 20 6 8 2" xfId="51876" xr:uid="{7A419A6F-EE54-4B83-9C53-86405FD792B1}"/>
    <cellStyle name="Normal 20 6 8 3" xfId="36242" xr:uid="{F7956A3D-E6DE-416E-B3F5-ABAE1140EE8C}"/>
    <cellStyle name="Normal 20 6 9" xfId="12024" xr:uid="{7DCA1E48-A716-4BB7-AE5E-E4F1F1C2C2C0}"/>
    <cellStyle name="Normal 20 6 9 2" xfId="51877" xr:uid="{EB3DEAC9-3C47-41C4-8878-16686DF6228D}"/>
    <cellStyle name="Normal 20 6 9 3" xfId="36243" xr:uid="{FCF0EEA6-DCD1-43D2-A8B0-B7C960AD784E}"/>
    <cellStyle name="Normal 20 7" xfId="12025" xr:uid="{9276BD33-39AB-4AA2-80B9-228A79831B30}"/>
    <cellStyle name="Normal 20 7 10" xfId="12026" xr:uid="{02BE61B1-E548-462A-A67A-944332AA299B}"/>
    <cellStyle name="Normal 20 7 10 2" xfId="51879" xr:uid="{4239D014-5076-4815-906A-26A0D765F58C}"/>
    <cellStyle name="Normal 20 7 10 3" xfId="36245" xr:uid="{050E45FD-4941-4B58-9F64-8294481D28C9}"/>
    <cellStyle name="Normal 20 7 11" xfId="12027" xr:uid="{B1C288CE-5F27-4AE3-B495-6C13A97134E9}"/>
    <cellStyle name="Normal 20 7 11 2" xfId="36246" xr:uid="{80F65D9E-6486-4A65-8F4F-B1F3536C8A9A}"/>
    <cellStyle name="Normal 20 7 12" xfId="12028" xr:uid="{051BA907-41D6-4FCB-96F1-2E9672D23920}"/>
    <cellStyle name="Normal 20 7 12 2" xfId="36247" xr:uid="{A18FF991-9C10-4864-A72C-E89BFB67A80A}"/>
    <cellStyle name="Normal 20 7 13" xfId="51878" xr:uid="{20B93168-A7D3-40DC-B4A6-E8A8608822E9}"/>
    <cellStyle name="Normal 20 7 14" xfId="36244" xr:uid="{A8326800-D891-4269-9CC7-C0AAE08A3CEB}"/>
    <cellStyle name="Normal 20 7 2" xfId="12029" xr:uid="{2D667421-6E0A-47A1-90BB-9F4A0C33E3FB}"/>
    <cellStyle name="Normal 20 7 2 10" xfId="51880" xr:uid="{216CEC43-E308-402D-8B6D-DF7E1C4C5C81}"/>
    <cellStyle name="Normal 20 7 2 11" xfId="36248" xr:uid="{81F67B97-9F28-4212-B937-06B4FB9EEC8B}"/>
    <cellStyle name="Normal 20 7 2 2" xfId="12030" xr:uid="{58A4B920-34E1-442C-A11C-CCCEA4E9F58A}"/>
    <cellStyle name="Normal 20 7 2 2 2" xfId="12031" xr:uid="{0102C9B0-AAAA-480E-AD88-A2AA8D498259}"/>
    <cellStyle name="Normal 20 7 2 2 2 2" xfId="12032" xr:uid="{32835E23-B05C-4EDF-910C-DE65CA206EA4}"/>
    <cellStyle name="Normal 20 7 2 2 2 2 2" xfId="51883" xr:uid="{1F6AD610-292E-4FED-BE24-5D02AF44B0E9}"/>
    <cellStyle name="Normal 20 7 2 2 2 2 3" xfId="36251" xr:uid="{CC606EA5-76DC-45B4-BFFA-2C0C9DDF486B}"/>
    <cellStyle name="Normal 20 7 2 2 2 3" xfId="12033" xr:uid="{4C0A8173-9C84-4610-A5C3-EB0C0ACD2271}"/>
    <cellStyle name="Normal 20 7 2 2 2 3 2" xfId="51884" xr:uid="{3267D451-B480-40B9-8E98-1F9411156BEE}"/>
    <cellStyle name="Normal 20 7 2 2 2 3 3" xfId="36252" xr:uid="{DB2E1C9F-EFC0-418A-AA8A-72C95C25DC9B}"/>
    <cellStyle name="Normal 20 7 2 2 2 4" xfId="12034" xr:uid="{A4FF0B3E-3D69-4DB0-A801-E40A77E01AA5}"/>
    <cellStyle name="Normal 20 7 2 2 2 4 2" xfId="51885" xr:uid="{2D9D28DC-733F-487F-A022-B4F162C1F854}"/>
    <cellStyle name="Normal 20 7 2 2 2 4 3" xfId="36253" xr:uid="{863D12A5-51CB-470E-BFE7-4C42CB3A2475}"/>
    <cellStyle name="Normal 20 7 2 2 2 5" xfId="51882" xr:uid="{D6B487DE-E639-4436-AD03-A7ABF8197D0B}"/>
    <cellStyle name="Normal 20 7 2 2 2 6" xfId="36250" xr:uid="{8113D385-BACE-41D4-B1B9-F0D2046B4170}"/>
    <cellStyle name="Normal 20 7 2 2 3" xfId="12035" xr:uid="{E6304C5D-2696-42EC-BF02-7984C4EBD005}"/>
    <cellStyle name="Normal 20 7 2 2 3 2" xfId="51886" xr:uid="{15B2416B-1D20-4130-8779-B929A84AFB9E}"/>
    <cellStyle name="Normal 20 7 2 2 3 3" xfId="36254" xr:uid="{F9CBE34C-5E92-43E9-B25B-AABAE2D6C94D}"/>
    <cellStyle name="Normal 20 7 2 2 4" xfId="12036" xr:uid="{F83F047B-EAD4-4736-B089-8E0350C28F7C}"/>
    <cellStyle name="Normal 20 7 2 2 4 2" xfId="51887" xr:uid="{E5A4699F-89B2-4DEB-A1FC-E0A8D0C80AD3}"/>
    <cellStyle name="Normal 20 7 2 2 4 3" xfId="36255" xr:uid="{B97A2950-43CB-4DC9-BB0E-4D7EA5134E6D}"/>
    <cellStyle name="Normal 20 7 2 2 5" xfId="12037" xr:uid="{3B45E4DB-4267-4EFB-BA75-DF034F4F1E5B}"/>
    <cellStyle name="Normal 20 7 2 2 5 2" xfId="51888" xr:uid="{FCDC7350-7AB0-4DD6-B3FE-A65354A4CBCE}"/>
    <cellStyle name="Normal 20 7 2 2 5 3" xfId="36256" xr:uid="{2C3A5F7E-3A51-4FFF-BA4A-018B9AE63717}"/>
    <cellStyle name="Normal 20 7 2 2 6" xfId="12038" xr:uid="{E5203C74-ABE3-4A83-AF30-D2D9179E115F}"/>
    <cellStyle name="Normal 20 7 2 2 6 2" xfId="51889" xr:uid="{5C1D31E8-83A3-4445-AAF0-68A72B160D1C}"/>
    <cellStyle name="Normal 20 7 2 2 6 3" xfId="36257" xr:uid="{B5BA4336-6E30-41D1-893B-310669CE3247}"/>
    <cellStyle name="Normal 20 7 2 2 7" xfId="51881" xr:uid="{EE4ED64A-A16F-4D67-B374-691215C7136A}"/>
    <cellStyle name="Normal 20 7 2 2 8" xfId="36249" xr:uid="{36C7EA4E-D7CA-4252-8B0C-5C8BA26A35C4}"/>
    <cellStyle name="Normal 20 7 2 3" xfId="12039" xr:uid="{679CE9F5-FB64-4288-801C-B12F972C34BE}"/>
    <cellStyle name="Normal 20 7 2 3 2" xfId="12040" xr:uid="{0295F6F1-412D-4F67-BA8C-17DB73D1048D}"/>
    <cellStyle name="Normal 20 7 2 3 2 2" xfId="12041" xr:uid="{94984BB6-4A2B-403A-9CBF-D26CB7CD2494}"/>
    <cellStyle name="Normal 20 7 2 3 2 2 2" xfId="51892" xr:uid="{9FE72BF8-4EDB-440E-BA7A-65CF654704BF}"/>
    <cellStyle name="Normal 20 7 2 3 2 2 3" xfId="36260" xr:uid="{AC47BA80-6B5F-490A-ACDA-A0F69D40A3BF}"/>
    <cellStyle name="Normal 20 7 2 3 2 3" xfId="12042" xr:uid="{DE6BB118-FAA4-4B8E-BAD5-DABD51E24628}"/>
    <cellStyle name="Normal 20 7 2 3 2 3 2" xfId="51893" xr:uid="{0AB19C69-892C-4156-8B87-1297827DED0E}"/>
    <cellStyle name="Normal 20 7 2 3 2 3 3" xfId="36261" xr:uid="{7C42044F-4D37-4389-B676-D83C5DF20BC1}"/>
    <cellStyle name="Normal 20 7 2 3 2 4" xfId="12043" xr:uid="{4F11EDBE-A6B8-4A7C-8B24-072509F5CDB4}"/>
    <cellStyle name="Normal 20 7 2 3 2 4 2" xfId="51894" xr:uid="{25277EC4-4E9B-463D-8642-72F1958DB91B}"/>
    <cellStyle name="Normal 20 7 2 3 2 4 3" xfId="36262" xr:uid="{D01866F0-487C-467C-9205-16925EA01BA3}"/>
    <cellStyle name="Normal 20 7 2 3 2 5" xfId="51891" xr:uid="{C46CE22D-B9AF-4077-B935-744A7D1BD3CE}"/>
    <cellStyle name="Normal 20 7 2 3 2 6" xfId="36259" xr:uid="{7C8DECF6-459C-4FDC-A9E0-18BF6E7F8FE8}"/>
    <cellStyle name="Normal 20 7 2 3 3" xfId="12044" xr:uid="{D2F4E0E1-8797-49D2-81E6-D601650A9075}"/>
    <cellStyle name="Normal 20 7 2 3 3 2" xfId="51895" xr:uid="{A3306258-77C7-4D34-BFAE-CA6C10EADF45}"/>
    <cellStyle name="Normal 20 7 2 3 3 3" xfId="36263" xr:uid="{B14FFDA2-BF92-41A1-B825-0F13E0DC969A}"/>
    <cellStyle name="Normal 20 7 2 3 4" xfId="12045" xr:uid="{4CF79508-6643-4DEC-8D78-A1DEB851AAF0}"/>
    <cellStyle name="Normal 20 7 2 3 4 2" xfId="51896" xr:uid="{128A39F1-A395-4B74-9FCF-88276DF455D2}"/>
    <cellStyle name="Normal 20 7 2 3 4 3" xfId="36264" xr:uid="{8D70096B-3D3E-4507-994C-9D0392056E17}"/>
    <cellStyle name="Normal 20 7 2 3 5" xfId="12046" xr:uid="{1DB2B614-75B5-491D-B752-2C67CE6B9B29}"/>
    <cellStyle name="Normal 20 7 2 3 5 2" xfId="51897" xr:uid="{7AD0A3E7-E023-4B36-B884-DE2DF40FA7FE}"/>
    <cellStyle name="Normal 20 7 2 3 5 3" xfId="36265" xr:uid="{65A15173-C9D0-48B2-ACEC-86795CB9B688}"/>
    <cellStyle name="Normal 20 7 2 3 6" xfId="12047" xr:uid="{014DB992-5695-4AB9-885D-4905C1F47BBF}"/>
    <cellStyle name="Normal 20 7 2 3 6 2" xfId="51898" xr:uid="{0378B019-2101-42A5-A3EA-DDF2E5F70958}"/>
    <cellStyle name="Normal 20 7 2 3 6 3" xfId="36266" xr:uid="{D39C6F17-94CE-4FE7-9A04-B239D971A504}"/>
    <cellStyle name="Normal 20 7 2 3 7" xfId="51890" xr:uid="{8D9335E9-5D3C-4788-8A00-289A16AEB696}"/>
    <cellStyle name="Normal 20 7 2 3 8" xfId="36258" xr:uid="{580B1ECD-AE0E-4EF5-ACB0-F138CEF70020}"/>
    <cellStyle name="Normal 20 7 2 4" xfId="12048" xr:uid="{9024A7A4-9C1E-4847-BBEB-B4BE90BA0633}"/>
    <cellStyle name="Normal 20 7 2 4 2" xfId="12049" xr:uid="{BD35E9E7-8D89-4F46-B475-98A4F94EC85A}"/>
    <cellStyle name="Normal 20 7 2 4 2 2" xfId="12050" xr:uid="{3454A902-419A-450C-842E-C6641348AC56}"/>
    <cellStyle name="Normal 20 7 2 4 2 2 2" xfId="51901" xr:uid="{963E9C6B-1DC4-40C2-8E6A-73233CE159BA}"/>
    <cellStyle name="Normal 20 7 2 4 2 2 3" xfId="36269" xr:uid="{EF782044-BEA1-4BF2-BCC3-DB12319E7549}"/>
    <cellStyle name="Normal 20 7 2 4 2 3" xfId="12051" xr:uid="{C0EB2435-0548-4E1F-AD03-885385B6D691}"/>
    <cellStyle name="Normal 20 7 2 4 2 3 2" xfId="51902" xr:uid="{1B76FC02-8B80-4EFC-B8E9-242FD9087379}"/>
    <cellStyle name="Normal 20 7 2 4 2 3 3" xfId="36270" xr:uid="{8055702D-EB04-46D5-817A-2431E517391F}"/>
    <cellStyle name="Normal 20 7 2 4 2 4" xfId="12052" xr:uid="{D15A72C3-91C0-4A2A-A48C-6D528E6CF9FA}"/>
    <cellStyle name="Normal 20 7 2 4 2 4 2" xfId="51903" xr:uid="{506C7FBF-7732-4E0F-B2C2-CE1F8FFC0A61}"/>
    <cellStyle name="Normal 20 7 2 4 2 4 3" xfId="36271" xr:uid="{E4C8503B-A431-441C-8757-9FCCD76BCE5A}"/>
    <cellStyle name="Normal 20 7 2 4 2 5" xfId="51900" xr:uid="{6D4090A9-504F-4C6C-BA75-FABE4A283EEB}"/>
    <cellStyle name="Normal 20 7 2 4 2 6" xfId="36268" xr:uid="{8E3A8E4B-D7F8-4997-9436-85935B6FAB6B}"/>
    <cellStyle name="Normal 20 7 2 4 3" xfId="12053" xr:uid="{6CFB5F08-9951-4234-AC02-07312237AD88}"/>
    <cellStyle name="Normal 20 7 2 4 3 2" xfId="51904" xr:uid="{7DF549F3-CF75-4208-8B0E-252DD6F233CD}"/>
    <cellStyle name="Normal 20 7 2 4 3 3" xfId="36272" xr:uid="{7653C7A9-5801-4560-ADC9-170F08CD600E}"/>
    <cellStyle name="Normal 20 7 2 4 4" xfId="12054" xr:uid="{2A68D099-61CC-464F-8110-BF6A496D4EA5}"/>
    <cellStyle name="Normal 20 7 2 4 4 2" xfId="51905" xr:uid="{49BE91A0-02A2-4370-8586-E2059D1D5F4B}"/>
    <cellStyle name="Normal 20 7 2 4 4 3" xfId="36273" xr:uid="{882D5B3C-6334-43AC-9237-9E1D64EFC491}"/>
    <cellStyle name="Normal 20 7 2 4 5" xfId="12055" xr:uid="{605CCDDF-0E87-4101-88AC-A99D0714CDA2}"/>
    <cellStyle name="Normal 20 7 2 4 5 2" xfId="51906" xr:uid="{22749987-B59E-4C54-AB4F-ACB97B9F3E69}"/>
    <cellStyle name="Normal 20 7 2 4 5 3" xfId="36274" xr:uid="{E4E750BD-BCCB-4E4A-A140-C7A4EE10F4C3}"/>
    <cellStyle name="Normal 20 7 2 4 6" xfId="51899" xr:uid="{832278B3-8EF7-4662-B6D6-3AD96EB1A227}"/>
    <cellStyle name="Normal 20 7 2 4 7" xfId="36267" xr:uid="{D506038C-78B9-4D27-AB29-8CD5E656A7BD}"/>
    <cellStyle name="Normal 20 7 2 5" xfId="12056" xr:uid="{9A1D2F1E-FCF1-46EE-B670-321856CCF8E9}"/>
    <cellStyle name="Normal 20 7 2 5 2" xfId="12057" xr:uid="{F9E54EEF-19EA-4D75-BD71-0344078D17A4}"/>
    <cellStyle name="Normal 20 7 2 5 2 2" xfId="51908" xr:uid="{31819D3D-0B60-4F78-B3F5-6C452CD9D4D0}"/>
    <cellStyle name="Normal 20 7 2 5 2 3" xfId="36276" xr:uid="{021F4547-DA21-486A-A9B7-BA2137406B61}"/>
    <cellStyle name="Normal 20 7 2 5 3" xfId="12058" xr:uid="{7A7B4E30-C378-4F08-8B0F-E6CC55EC34B5}"/>
    <cellStyle name="Normal 20 7 2 5 3 2" xfId="51909" xr:uid="{C283C03F-AD54-4C9B-8D51-FEEF9449F5E9}"/>
    <cellStyle name="Normal 20 7 2 5 3 3" xfId="36277" xr:uid="{E70662A2-152D-4A59-8FC6-0113C5BB7DCE}"/>
    <cellStyle name="Normal 20 7 2 5 4" xfId="12059" xr:uid="{E34A4FFE-BD92-4E16-8A90-5B9327567DA3}"/>
    <cellStyle name="Normal 20 7 2 5 4 2" xfId="51910" xr:uid="{5DA6F027-A92A-4F88-9170-F363028A4194}"/>
    <cellStyle name="Normal 20 7 2 5 4 3" xfId="36278" xr:uid="{81D19BBF-2201-46FA-8FA5-87B6A3A6CA29}"/>
    <cellStyle name="Normal 20 7 2 5 5" xfId="51907" xr:uid="{A9278D82-DB7D-49AE-997D-32EA43543315}"/>
    <cellStyle name="Normal 20 7 2 5 6" xfId="36275" xr:uid="{CD170861-C2D9-42AA-A904-7DBB705D45B3}"/>
    <cellStyle name="Normal 20 7 2 6" xfId="12060" xr:uid="{08907553-EE74-4449-9126-F55719722503}"/>
    <cellStyle name="Normal 20 7 2 6 2" xfId="12061" xr:uid="{3618696D-DF1A-4BBD-96EE-DEB26A3513A3}"/>
    <cellStyle name="Normal 20 7 2 6 2 2" xfId="51912" xr:uid="{619283D0-8280-4C79-AA9F-E8041D75DC4F}"/>
    <cellStyle name="Normal 20 7 2 6 2 3" xfId="36280" xr:uid="{3E2478F3-43F9-4395-8F63-C4030E40C50D}"/>
    <cellStyle name="Normal 20 7 2 6 3" xfId="12062" xr:uid="{08E2B2AE-6136-4D83-8D1E-72E184DC80C4}"/>
    <cellStyle name="Normal 20 7 2 6 3 2" xfId="51913" xr:uid="{8E4E2A28-8E66-4D34-B78D-AB1680C480B2}"/>
    <cellStyle name="Normal 20 7 2 6 3 3" xfId="36281" xr:uid="{965C32F2-E529-4268-9423-7C18AFC06CD0}"/>
    <cellStyle name="Normal 20 7 2 6 4" xfId="12063" xr:uid="{1CAE3E54-9843-4A49-BCBA-5AEB366E4389}"/>
    <cellStyle name="Normal 20 7 2 6 4 2" xfId="51914" xr:uid="{0DAAD15F-45FB-4305-8532-CD91ED316055}"/>
    <cellStyle name="Normal 20 7 2 6 4 3" xfId="36282" xr:uid="{337905BF-B70E-480A-AF58-486E5C6EF6F4}"/>
    <cellStyle name="Normal 20 7 2 6 5" xfId="51911" xr:uid="{DF3340EB-E09E-4694-A18C-28683961DF88}"/>
    <cellStyle name="Normal 20 7 2 6 6" xfId="36279" xr:uid="{6BE6F5CD-84FC-4E7D-BEB9-5512B580AB6E}"/>
    <cellStyle name="Normal 20 7 2 7" xfId="12064" xr:uid="{73A4D428-1120-461A-9326-47626C35CD47}"/>
    <cellStyle name="Normal 20 7 2 7 2" xfId="51915" xr:uid="{A8F53E1A-06C0-451E-B843-A9FD530D69CC}"/>
    <cellStyle name="Normal 20 7 2 7 3" xfId="36283" xr:uid="{ACAAB754-2807-4817-BCDD-F1778FA788F4}"/>
    <cellStyle name="Normal 20 7 2 8" xfId="12065" xr:uid="{04FBF518-15D9-4D74-80B8-A43F798A75B6}"/>
    <cellStyle name="Normal 20 7 2 8 2" xfId="51916" xr:uid="{BF42E213-272B-4F90-AEB1-21546768BB52}"/>
    <cellStyle name="Normal 20 7 2 8 3" xfId="36284" xr:uid="{3DB02C01-6110-4203-B31E-12C51340E9E6}"/>
    <cellStyle name="Normal 20 7 2 9" xfId="12066" xr:uid="{AC09E241-812D-4426-A025-62C9392E8E5A}"/>
    <cellStyle name="Normal 20 7 2 9 2" xfId="51917" xr:uid="{54452252-9DAF-4307-99B3-ECC928265B37}"/>
    <cellStyle name="Normal 20 7 2 9 3" xfId="36285" xr:uid="{F134D7F1-286B-4977-A240-6529B4D007A5}"/>
    <cellStyle name="Normal 20 7 3" xfId="12067" xr:uid="{2B422B3A-A991-4771-8BEA-C9CD41B91455}"/>
    <cellStyle name="Normal 20 7 3 2" xfId="12068" xr:uid="{ED85DE04-73BA-49FC-A6F5-201793BE0D91}"/>
    <cellStyle name="Normal 20 7 3 2 2" xfId="12069" xr:uid="{668B8F15-4CCB-4D59-BA18-A245C5D9C042}"/>
    <cellStyle name="Normal 20 7 3 2 2 2" xfId="51920" xr:uid="{599FE520-7D49-45B1-B578-62A056094EA0}"/>
    <cellStyle name="Normal 20 7 3 2 2 3" xfId="36288" xr:uid="{46D9790C-E3AB-47B9-8108-9A81F2A43C92}"/>
    <cellStyle name="Normal 20 7 3 2 3" xfId="12070" xr:uid="{095E2FA2-0C06-48CA-B8DA-A0D490217092}"/>
    <cellStyle name="Normal 20 7 3 2 3 2" xfId="51921" xr:uid="{1A5EE66B-C807-459F-873A-70B333F34A51}"/>
    <cellStyle name="Normal 20 7 3 2 3 3" xfId="36289" xr:uid="{973C346E-C9F1-4F15-B9E8-456E89267F4E}"/>
    <cellStyle name="Normal 20 7 3 2 4" xfId="12071" xr:uid="{07F47B45-4741-4044-9301-C2187BFEB014}"/>
    <cellStyle name="Normal 20 7 3 2 4 2" xfId="51922" xr:uid="{0E5E0709-0580-4CC6-9D0A-16A59C1DD480}"/>
    <cellStyle name="Normal 20 7 3 2 4 3" xfId="36290" xr:uid="{404E47D7-E015-4697-9A84-0038C81DB2E9}"/>
    <cellStyle name="Normal 20 7 3 2 5" xfId="51919" xr:uid="{AD2B1608-60D3-4C99-BCAE-F23B40F6B584}"/>
    <cellStyle name="Normal 20 7 3 2 6" xfId="36287" xr:uid="{DE090C62-45E2-45AB-8498-B4A6D682AA65}"/>
    <cellStyle name="Normal 20 7 3 3" xfId="12072" xr:uid="{FCD62440-D82F-4E19-83CC-B756952B755D}"/>
    <cellStyle name="Normal 20 7 3 3 2" xfId="51923" xr:uid="{BCF5B587-FEA8-4700-A13E-4069C9116630}"/>
    <cellStyle name="Normal 20 7 3 3 3" xfId="36291" xr:uid="{645CA587-7A89-4FA0-BE2F-960E529EEACF}"/>
    <cellStyle name="Normal 20 7 3 4" xfId="12073" xr:uid="{0AA1DD46-D139-443E-989F-79FED689A587}"/>
    <cellStyle name="Normal 20 7 3 4 2" xfId="51924" xr:uid="{1B76AD78-385D-425B-AF8F-3012F4658DD3}"/>
    <cellStyle name="Normal 20 7 3 4 3" xfId="36292" xr:uid="{5A3AFD3A-73BA-4F1D-A5C3-3FDFD7AFAD68}"/>
    <cellStyle name="Normal 20 7 3 5" xfId="12074" xr:uid="{F7DF32BD-F3DB-45D0-B49B-1FFBCBB6646B}"/>
    <cellStyle name="Normal 20 7 3 5 2" xfId="51925" xr:uid="{744C1190-B01C-4699-95D1-7A9F84D87A7F}"/>
    <cellStyle name="Normal 20 7 3 5 3" xfId="36293" xr:uid="{19E86B22-9437-41B5-B3D0-37F68CD0BDF6}"/>
    <cellStyle name="Normal 20 7 3 6" xfId="12075" xr:uid="{5F54C2CB-1FF3-443C-8812-A5582260CEEA}"/>
    <cellStyle name="Normal 20 7 3 6 2" xfId="51926" xr:uid="{BB828619-0432-43B8-80F3-A09DF044D034}"/>
    <cellStyle name="Normal 20 7 3 6 3" xfId="36294" xr:uid="{F4195A48-2EB2-4A2E-8076-BF7FDF20CCB8}"/>
    <cellStyle name="Normal 20 7 3 7" xfId="51918" xr:uid="{BECB1B16-FE4D-4E8E-A1FD-0FD911FC21A5}"/>
    <cellStyle name="Normal 20 7 3 8" xfId="36286" xr:uid="{1F8498C6-FA97-4858-B494-6A2BD1F11AC5}"/>
    <cellStyle name="Normal 20 7 4" xfId="12076" xr:uid="{E36AC6B0-1730-4574-91B8-45B08B959E74}"/>
    <cellStyle name="Normal 20 7 4 2" xfId="12077" xr:uid="{C0262668-D341-4233-9915-49770FF23522}"/>
    <cellStyle name="Normal 20 7 4 2 2" xfId="12078" xr:uid="{12F38BE6-068F-4D7E-A907-871498C6DCEA}"/>
    <cellStyle name="Normal 20 7 4 2 2 2" xfId="51929" xr:uid="{D3490C3A-AC98-4341-A7F7-134D60617EC9}"/>
    <cellStyle name="Normal 20 7 4 2 2 3" xfId="36297" xr:uid="{27B69C12-6648-409B-9918-5DF99C629F37}"/>
    <cellStyle name="Normal 20 7 4 2 3" xfId="12079" xr:uid="{B7819C08-2294-457A-B5FE-29325FA0FCF9}"/>
    <cellStyle name="Normal 20 7 4 2 3 2" xfId="51930" xr:uid="{52906307-CB72-499B-BC27-0DB986D364A0}"/>
    <cellStyle name="Normal 20 7 4 2 3 3" xfId="36298" xr:uid="{9812B068-DBF9-483D-AA39-E63DB60D0CC8}"/>
    <cellStyle name="Normal 20 7 4 2 4" xfId="12080" xr:uid="{2E884042-304E-4C41-AAD4-0F5D0E85F792}"/>
    <cellStyle name="Normal 20 7 4 2 4 2" xfId="51931" xr:uid="{90B64D3E-1300-4AD8-9173-365032EDEC68}"/>
    <cellStyle name="Normal 20 7 4 2 4 3" xfId="36299" xr:uid="{DBD7BB6F-EFB4-4011-AED5-75A917DD8B6E}"/>
    <cellStyle name="Normal 20 7 4 2 5" xfId="51928" xr:uid="{E35C1528-1B70-4C08-99CD-1DAA082E0111}"/>
    <cellStyle name="Normal 20 7 4 2 6" xfId="36296" xr:uid="{6A57606C-ACC4-4D43-80ED-19B90D7DBABB}"/>
    <cellStyle name="Normal 20 7 4 3" xfId="12081" xr:uid="{05ACA959-B592-4197-B64D-6FD8264586C0}"/>
    <cellStyle name="Normal 20 7 4 3 2" xfId="51932" xr:uid="{B183CC68-E0D6-453C-81EC-754DAFBC4F9A}"/>
    <cellStyle name="Normal 20 7 4 3 3" xfId="36300" xr:uid="{7C535E7D-C165-4AED-8B33-43AEE0E583A2}"/>
    <cellStyle name="Normal 20 7 4 4" xfId="12082" xr:uid="{2A4CC56D-3DAF-4332-B151-E2CEAF177213}"/>
    <cellStyle name="Normal 20 7 4 4 2" xfId="51933" xr:uid="{FD040E9A-AA14-492A-ACFF-A6227FE7C0E5}"/>
    <cellStyle name="Normal 20 7 4 4 3" xfId="36301" xr:uid="{EDAFD144-6C98-4E78-BD23-0D92D423EA06}"/>
    <cellStyle name="Normal 20 7 4 5" xfId="12083" xr:uid="{F4EEBE61-1E3D-4716-9808-E6D2571532F8}"/>
    <cellStyle name="Normal 20 7 4 5 2" xfId="51934" xr:uid="{7E308C0D-65D5-4F0B-8D22-6E90C21A7FAE}"/>
    <cellStyle name="Normal 20 7 4 5 3" xfId="36302" xr:uid="{8139B06F-89C6-4F96-9300-3E1CA257074D}"/>
    <cellStyle name="Normal 20 7 4 6" xfId="12084" xr:uid="{CD1AF30F-2531-4B00-B521-7D1050FDB13F}"/>
    <cellStyle name="Normal 20 7 4 6 2" xfId="51935" xr:uid="{CD8A424C-F5D2-424C-9B0F-01C5BD64CB9B}"/>
    <cellStyle name="Normal 20 7 4 6 3" xfId="36303" xr:uid="{CB8475E5-BC7C-4117-978A-ED35CFAF980A}"/>
    <cellStyle name="Normal 20 7 4 7" xfId="51927" xr:uid="{933DCB3B-3003-4C66-9CBD-4D77466AA21A}"/>
    <cellStyle name="Normal 20 7 4 8" xfId="36295" xr:uid="{8CD7944D-D9AA-4B85-98CA-9BD47FDD4A1F}"/>
    <cellStyle name="Normal 20 7 5" xfId="12085" xr:uid="{CD274276-72C7-4AB3-94DA-F4E03D96AF11}"/>
    <cellStyle name="Normal 20 7 5 2" xfId="12086" xr:uid="{B1E66330-8BE1-47AA-9A4A-B8A00DF539A6}"/>
    <cellStyle name="Normal 20 7 5 2 2" xfId="12087" xr:uid="{8E55BC52-70E5-46BE-A137-A1CBD6BAB937}"/>
    <cellStyle name="Normal 20 7 5 2 2 2" xfId="51938" xr:uid="{91113A42-41F2-417D-9AFB-C602CC9D4B08}"/>
    <cellStyle name="Normal 20 7 5 2 2 3" xfId="36306" xr:uid="{3E480445-0601-4C95-BCBE-C034344E9A5E}"/>
    <cellStyle name="Normal 20 7 5 2 3" xfId="12088" xr:uid="{3DAA93C4-AFD3-418D-A649-26FCF71FB68C}"/>
    <cellStyle name="Normal 20 7 5 2 3 2" xfId="51939" xr:uid="{D53BFCDC-E246-4E95-ABE1-3AE5C700F4D9}"/>
    <cellStyle name="Normal 20 7 5 2 3 3" xfId="36307" xr:uid="{63571B81-EE29-4F74-9122-84735F02E8D3}"/>
    <cellStyle name="Normal 20 7 5 2 4" xfId="12089" xr:uid="{8DBC614E-261C-46AB-A842-A22A94A7C884}"/>
    <cellStyle name="Normal 20 7 5 2 4 2" xfId="51940" xr:uid="{021C5A97-F423-481A-A0DA-F5823B9DDD55}"/>
    <cellStyle name="Normal 20 7 5 2 4 3" xfId="36308" xr:uid="{453766AA-1835-4F0A-BF63-0221F212A189}"/>
    <cellStyle name="Normal 20 7 5 2 5" xfId="51937" xr:uid="{3F8BC84D-4CA2-4773-9F80-C6A8B83CC9BF}"/>
    <cellStyle name="Normal 20 7 5 2 6" xfId="36305" xr:uid="{51EF9128-0494-422F-9555-195DA75859D5}"/>
    <cellStyle name="Normal 20 7 5 3" xfId="12090" xr:uid="{5AA23A50-C26F-481B-8D0A-BC6431995004}"/>
    <cellStyle name="Normal 20 7 5 3 2" xfId="51941" xr:uid="{CB5CC909-75DE-4723-B8E0-85260B6EFF89}"/>
    <cellStyle name="Normal 20 7 5 3 3" xfId="36309" xr:uid="{4C3DAAEF-D0DB-4DDE-8F01-84C0DCCDBABD}"/>
    <cellStyle name="Normal 20 7 5 4" xfId="12091" xr:uid="{BC9DAD38-0756-4C19-902E-879D520D5992}"/>
    <cellStyle name="Normal 20 7 5 4 2" xfId="51942" xr:uid="{87643E87-6BC0-4AF8-90BC-74C9C87DD215}"/>
    <cellStyle name="Normal 20 7 5 4 3" xfId="36310" xr:uid="{75267D46-9104-4B42-A698-B9B6DFFD8631}"/>
    <cellStyle name="Normal 20 7 5 5" xfId="12092" xr:uid="{D0E2C23C-C14E-4E82-AA40-770307545889}"/>
    <cellStyle name="Normal 20 7 5 5 2" xfId="51943" xr:uid="{75F59BB2-FB8B-437F-9C77-FFC215F43ACA}"/>
    <cellStyle name="Normal 20 7 5 5 3" xfId="36311" xr:uid="{D8A12CE8-1197-47B3-81F6-27FBEB9A8516}"/>
    <cellStyle name="Normal 20 7 5 6" xfId="51936" xr:uid="{0166153A-361D-4813-9A3E-41244361BC2A}"/>
    <cellStyle name="Normal 20 7 5 7" xfId="36304" xr:uid="{F9B4789D-24F0-47AE-B00B-DA47A1AE178F}"/>
    <cellStyle name="Normal 20 7 6" xfId="12093" xr:uid="{640B9687-D5C0-479D-995B-30ABE33907DB}"/>
    <cellStyle name="Normal 20 7 6 2" xfId="12094" xr:uid="{95409147-54D3-422A-A609-0E1E4E2601A9}"/>
    <cellStyle name="Normal 20 7 6 2 2" xfId="51945" xr:uid="{A0CED4AB-4E58-4217-AADC-8BD40E2B3FDD}"/>
    <cellStyle name="Normal 20 7 6 2 3" xfId="36313" xr:uid="{709DE8FD-9716-442D-816C-237DC7413051}"/>
    <cellStyle name="Normal 20 7 6 3" xfId="12095" xr:uid="{7571CF3B-668D-44B2-99E3-D8C9CC4485F5}"/>
    <cellStyle name="Normal 20 7 6 3 2" xfId="51946" xr:uid="{40DE1BB2-38EE-4249-8A8B-573B65F19D48}"/>
    <cellStyle name="Normal 20 7 6 3 3" xfId="36314" xr:uid="{674DD59A-66B4-48C4-AF4B-4E133F1A575E}"/>
    <cellStyle name="Normal 20 7 6 4" xfId="12096" xr:uid="{4A03E194-0E8B-4586-B132-1BDE07D0DAFF}"/>
    <cellStyle name="Normal 20 7 6 4 2" xfId="51947" xr:uid="{0EE89901-5E6C-4323-BFBC-78A65E9B8099}"/>
    <cellStyle name="Normal 20 7 6 4 3" xfId="36315" xr:uid="{087CAF98-DCD6-4F13-ABE5-F38AFCBDC6E0}"/>
    <cellStyle name="Normal 20 7 6 5" xfId="51944" xr:uid="{55B75D1A-20F3-4140-A3EA-E72DCBCF85CC}"/>
    <cellStyle name="Normal 20 7 6 6" xfId="36312" xr:uid="{7C47BC86-CBBC-46E8-97C6-D53817537E58}"/>
    <cellStyle name="Normal 20 7 7" xfId="12097" xr:uid="{923F83AE-CA11-4778-B8D1-EB26AF4BEC86}"/>
    <cellStyle name="Normal 20 7 7 2" xfId="12098" xr:uid="{BB101CCB-FE71-4092-AE55-B608833A722D}"/>
    <cellStyle name="Normal 20 7 7 2 2" xfId="51949" xr:uid="{378A9852-4823-46CC-9C93-C50DDFD1210D}"/>
    <cellStyle name="Normal 20 7 7 2 3" xfId="36317" xr:uid="{E3ECF090-D728-4A46-958E-6ED0E579919E}"/>
    <cellStyle name="Normal 20 7 7 3" xfId="12099" xr:uid="{80AA2163-7A6A-49B3-B9BA-AB505A605B42}"/>
    <cellStyle name="Normal 20 7 7 3 2" xfId="51950" xr:uid="{A7008B73-4BD4-4ED4-8C32-4AE35A65B5AD}"/>
    <cellStyle name="Normal 20 7 7 3 3" xfId="36318" xr:uid="{D15F9F65-1619-4BE1-842A-726216FE08B0}"/>
    <cellStyle name="Normal 20 7 7 4" xfId="12100" xr:uid="{47B049F3-E717-4315-A11D-8027C35DCD2A}"/>
    <cellStyle name="Normal 20 7 7 4 2" xfId="51951" xr:uid="{43E60526-9127-4363-B45F-04940C2193E0}"/>
    <cellStyle name="Normal 20 7 7 4 3" xfId="36319" xr:uid="{A8E67987-8B51-40DA-A6F2-C1AF0584E5D3}"/>
    <cellStyle name="Normal 20 7 7 5" xfId="51948" xr:uid="{03E84C65-03ED-4248-8404-8C1482C5BDCB}"/>
    <cellStyle name="Normal 20 7 7 6" xfId="36316" xr:uid="{8289097D-A163-4AE0-8436-85B466646530}"/>
    <cellStyle name="Normal 20 7 8" xfId="12101" xr:uid="{4340F94A-22C4-4DF5-B6FF-8A0D0390D64F}"/>
    <cellStyle name="Normal 20 7 8 2" xfId="51952" xr:uid="{D066BAC0-4BCB-434B-9F90-D10DBCBF512F}"/>
    <cellStyle name="Normal 20 7 8 3" xfId="36320" xr:uid="{A789E2FE-4E52-4311-B95E-8CEEC5DE9548}"/>
    <cellStyle name="Normal 20 7 9" xfId="12102" xr:uid="{06107979-935C-4B44-9EE7-41458EABD60F}"/>
    <cellStyle name="Normal 20 7 9 2" xfId="51953" xr:uid="{966C8D34-807C-4968-85E3-40D6B2573F47}"/>
    <cellStyle name="Normal 20 7 9 3" xfId="36321" xr:uid="{B9F24B3B-5C38-41A4-A034-F5732958C9C0}"/>
    <cellStyle name="Normal 20 8" xfId="12103" xr:uid="{F2D483EA-6800-4787-B257-50CC586F8ADD}"/>
    <cellStyle name="Normal 20 8 10" xfId="12104" xr:uid="{2A0830AF-3D42-4E12-BB85-748D169CE6A3}"/>
    <cellStyle name="Normal 20 8 10 2" xfId="36323" xr:uid="{4AE5FB54-B750-4299-BFDC-27D8D168DF80}"/>
    <cellStyle name="Normal 20 8 11" xfId="12105" xr:uid="{B036F108-3833-4C92-875B-09C819BDFFA4}"/>
    <cellStyle name="Normal 20 8 11 2" xfId="36324" xr:uid="{7B647A80-A6E9-479A-BEC7-A7FDA81311CA}"/>
    <cellStyle name="Normal 20 8 12" xfId="51954" xr:uid="{5270BB34-8811-425A-B35F-8B87503909D6}"/>
    <cellStyle name="Normal 20 8 13" xfId="36322" xr:uid="{CE1CF535-190B-4BD4-994C-1C02D8636E66}"/>
    <cellStyle name="Normal 20 8 2" xfId="12106" xr:uid="{C3F27404-546E-4000-AFBD-49CB7A756BC0}"/>
    <cellStyle name="Normal 20 8 2 2" xfId="12107" xr:uid="{5457A92C-1AC7-4412-A391-3ADF2FCE3C5A}"/>
    <cellStyle name="Normal 20 8 2 2 2" xfId="12108" xr:uid="{F9161C17-A000-425B-8BF0-3CAD87E71838}"/>
    <cellStyle name="Normal 20 8 2 2 2 2" xfId="51957" xr:uid="{3C2E80B6-22C8-426C-81F2-823BDA33146D}"/>
    <cellStyle name="Normal 20 8 2 2 2 3" xfId="36327" xr:uid="{8DE5A8D6-328E-4E33-8D13-3FE099EB138D}"/>
    <cellStyle name="Normal 20 8 2 2 3" xfId="12109" xr:uid="{0DCBBC2F-C408-441D-8BE8-9C97278F73D2}"/>
    <cellStyle name="Normal 20 8 2 2 3 2" xfId="51958" xr:uid="{030F84CC-05AE-4F34-B251-6F298FB03649}"/>
    <cellStyle name="Normal 20 8 2 2 3 3" xfId="36328" xr:uid="{6192D383-18AD-4BC5-915E-F7A5297C2D64}"/>
    <cellStyle name="Normal 20 8 2 2 4" xfId="12110" xr:uid="{0A6B6052-1ACA-4287-BA00-3E41F974D064}"/>
    <cellStyle name="Normal 20 8 2 2 4 2" xfId="51959" xr:uid="{8BF4F1D8-CCEF-4E9D-8394-3ECECD5D4EC8}"/>
    <cellStyle name="Normal 20 8 2 2 4 3" xfId="36329" xr:uid="{82703A77-253B-4FAE-AF04-79A0DB9D3960}"/>
    <cellStyle name="Normal 20 8 2 2 5" xfId="51956" xr:uid="{8AAB2425-32B9-438B-8B34-5A42FD1B5725}"/>
    <cellStyle name="Normal 20 8 2 2 6" xfId="36326" xr:uid="{A4E9C1C6-E27E-4AD6-9D12-F24B1F17EC1D}"/>
    <cellStyle name="Normal 20 8 2 3" xfId="12111" xr:uid="{9CD19567-05B0-478A-B573-827A52D89D92}"/>
    <cellStyle name="Normal 20 8 2 3 2" xfId="51960" xr:uid="{D001555D-B350-44C2-95AC-4BB9EB20E17F}"/>
    <cellStyle name="Normal 20 8 2 3 3" xfId="36330" xr:uid="{DC1464FE-0176-4AFA-99BB-B94C51D0B03F}"/>
    <cellStyle name="Normal 20 8 2 4" xfId="12112" xr:uid="{316C7D00-B543-4F28-A8EA-4027A735D593}"/>
    <cellStyle name="Normal 20 8 2 4 2" xfId="51961" xr:uid="{50A459CD-5914-4E2D-BECD-5EF72029EEB5}"/>
    <cellStyle name="Normal 20 8 2 4 3" xfId="36331" xr:uid="{89634082-051F-4316-BE4B-E5FCA1334188}"/>
    <cellStyle name="Normal 20 8 2 5" xfId="12113" xr:uid="{FA7F1BA9-FC78-460F-83C5-C0A00132A950}"/>
    <cellStyle name="Normal 20 8 2 5 2" xfId="51962" xr:uid="{E373195C-8A4A-4B7F-9DEE-7F59F9C60461}"/>
    <cellStyle name="Normal 20 8 2 5 3" xfId="36332" xr:uid="{573D48BA-932E-443B-88A2-FACA6E441F01}"/>
    <cellStyle name="Normal 20 8 2 6" xfId="12114" xr:uid="{8700F130-8360-4ED3-A554-FEC0D873B158}"/>
    <cellStyle name="Normal 20 8 2 6 2" xfId="51963" xr:uid="{BDC1A940-A469-4856-8E40-C6D32B1C10D8}"/>
    <cellStyle name="Normal 20 8 2 6 3" xfId="36333" xr:uid="{C4219221-5256-47A5-AA14-744A2B35494A}"/>
    <cellStyle name="Normal 20 8 2 7" xfId="51955" xr:uid="{2517CEDA-20FC-49EF-9E92-81B54DF83182}"/>
    <cellStyle name="Normal 20 8 2 8" xfId="36325" xr:uid="{2F91DBE8-5D6D-44FE-A937-38EF6B3778DE}"/>
    <cellStyle name="Normal 20 8 3" xfId="12115" xr:uid="{20CC3DEA-60F3-4C2A-8DF4-91BCB30FE8B0}"/>
    <cellStyle name="Normal 20 8 3 2" xfId="12116" xr:uid="{D658399B-29C1-4A7E-88B9-D6B89EAC4A1F}"/>
    <cellStyle name="Normal 20 8 3 2 2" xfId="12117" xr:uid="{590EDC45-4D2E-4E85-B03A-1923910A07C0}"/>
    <cellStyle name="Normal 20 8 3 2 2 2" xfId="51966" xr:uid="{CA4D75B3-5DA7-4E6E-9E6F-3AB5CE208940}"/>
    <cellStyle name="Normal 20 8 3 2 2 3" xfId="36336" xr:uid="{28707C8C-3CE7-4B44-97CF-6F63CB035C9D}"/>
    <cellStyle name="Normal 20 8 3 2 3" xfId="12118" xr:uid="{02B11F80-4A1E-4147-85D6-C619FB19CFAE}"/>
    <cellStyle name="Normal 20 8 3 2 3 2" xfId="51967" xr:uid="{BC1612C0-AACE-4D40-B7AB-9E0D320BBE85}"/>
    <cellStyle name="Normal 20 8 3 2 3 3" xfId="36337" xr:uid="{A424EDF9-165C-4299-ABFD-13DCA6C31FAC}"/>
    <cellStyle name="Normal 20 8 3 2 4" xfId="12119" xr:uid="{4646290D-1F35-42B8-A2C5-E75BBA07ABD2}"/>
    <cellStyle name="Normal 20 8 3 2 4 2" xfId="51968" xr:uid="{35E24C9E-2E41-4DE9-9E93-981EC8AA13BB}"/>
    <cellStyle name="Normal 20 8 3 2 4 3" xfId="36338" xr:uid="{13A08F01-8AA7-4AD9-9769-E43FDE7109FA}"/>
    <cellStyle name="Normal 20 8 3 2 5" xfId="51965" xr:uid="{577DA13B-D087-40A3-A3B3-93CE02B62C66}"/>
    <cellStyle name="Normal 20 8 3 2 6" xfId="36335" xr:uid="{81192DF4-1E24-4F58-940B-1ED0C6641FFF}"/>
    <cellStyle name="Normal 20 8 3 3" xfId="12120" xr:uid="{55BD1977-FC4F-4431-B4A5-41FF3DD8BBB0}"/>
    <cellStyle name="Normal 20 8 3 3 2" xfId="51969" xr:uid="{04DA221D-DC63-4C31-8EAE-058E05ECF7D7}"/>
    <cellStyle name="Normal 20 8 3 3 3" xfId="36339" xr:uid="{DF09C195-29EF-4991-A1CD-9D219FCA272B}"/>
    <cellStyle name="Normal 20 8 3 4" xfId="12121" xr:uid="{D92744B8-3AE2-4BBB-9071-450677BC6085}"/>
    <cellStyle name="Normal 20 8 3 4 2" xfId="51970" xr:uid="{4738473F-B7B9-48E7-90AE-6693E57ADB9C}"/>
    <cellStyle name="Normal 20 8 3 4 3" xfId="36340" xr:uid="{B7AE4046-9318-49B2-95C8-51B7FC2899EF}"/>
    <cellStyle name="Normal 20 8 3 5" xfId="12122" xr:uid="{A8B65447-A07A-439A-A117-B3998B39668F}"/>
    <cellStyle name="Normal 20 8 3 5 2" xfId="51971" xr:uid="{4AAB4B36-523F-4C48-8F2A-C35DFD25D6B2}"/>
    <cellStyle name="Normal 20 8 3 5 3" xfId="36341" xr:uid="{C5156C77-8FB1-4C8B-B06D-C24DBEFE7F2C}"/>
    <cellStyle name="Normal 20 8 3 6" xfId="12123" xr:uid="{9BF7A107-E3AC-4CEC-9007-CE539D9570D0}"/>
    <cellStyle name="Normal 20 8 3 6 2" xfId="51972" xr:uid="{ED22FF6A-1CF0-4213-BFDB-675126812340}"/>
    <cellStyle name="Normal 20 8 3 6 3" xfId="36342" xr:uid="{6127484F-3BB8-4C9D-BD14-3099546F9EFC}"/>
    <cellStyle name="Normal 20 8 3 7" xfId="51964" xr:uid="{27A303CD-F124-41AE-9E58-90C9E189F0E3}"/>
    <cellStyle name="Normal 20 8 3 8" xfId="36334" xr:uid="{710B5738-B9A4-4A37-A617-A00581E144CB}"/>
    <cellStyle name="Normal 20 8 4" xfId="12124" xr:uid="{B7225126-4C7A-4A9A-96E9-CC1BAB365087}"/>
    <cellStyle name="Normal 20 8 4 2" xfId="12125" xr:uid="{52366824-7F9E-48DA-ADDE-6615D8E060D7}"/>
    <cellStyle name="Normal 20 8 4 2 2" xfId="12126" xr:uid="{C7511605-2360-4693-AD49-B00AE492F778}"/>
    <cellStyle name="Normal 20 8 4 2 2 2" xfId="51975" xr:uid="{949A3135-21C6-474B-8626-E481E85C291F}"/>
    <cellStyle name="Normal 20 8 4 2 2 3" xfId="36345" xr:uid="{B0B7FC1B-F5E8-4623-BAD6-455D0C719048}"/>
    <cellStyle name="Normal 20 8 4 2 3" xfId="12127" xr:uid="{8C599E0E-82EF-4538-9032-53164721699A}"/>
    <cellStyle name="Normal 20 8 4 2 3 2" xfId="51976" xr:uid="{84F7E33C-2E6C-43E6-9691-C9F264C229FD}"/>
    <cellStyle name="Normal 20 8 4 2 3 3" xfId="36346" xr:uid="{9ADEDAE9-DC15-4ED6-824E-285068F39B14}"/>
    <cellStyle name="Normal 20 8 4 2 4" xfId="12128" xr:uid="{45E511D3-3A3B-4CCB-B3BA-FF4F5FC296E8}"/>
    <cellStyle name="Normal 20 8 4 2 4 2" xfId="51977" xr:uid="{A0B47922-9529-493D-94D6-60F08F67BB5D}"/>
    <cellStyle name="Normal 20 8 4 2 4 3" xfId="36347" xr:uid="{97E9447E-9E98-4E41-B3B8-14D3F1C6F591}"/>
    <cellStyle name="Normal 20 8 4 2 5" xfId="51974" xr:uid="{669D5ACD-5F15-4AE4-B436-E15C7A3DD30B}"/>
    <cellStyle name="Normal 20 8 4 2 6" xfId="36344" xr:uid="{58D3A2EC-EFC9-4B86-89B4-30A07E81939F}"/>
    <cellStyle name="Normal 20 8 4 3" xfId="12129" xr:uid="{97D2354F-F760-46B0-BC79-018B38B8CB9A}"/>
    <cellStyle name="Normal 20 8 4 3 2" xfId="51978" xr:uid="{36CFE45B-887A-4146-83BD-18884C860001}"/>
    <cellStyle name="Normal 20 8 4 3 3" xfId="36348" xr:uid="{B7F15C6A-2217-4CC3-85C7-2D2982E8E8FB}"/>
    <cellStyle name="Normal 20 8 4 4" xfId="12130" xr:uid="{C96CDA7E-A270-4B8F-95BC-373CDBBF1098}"/>
    <cellStyle name="Normal 20 8 4 4 2" xfId="51979" xr:uid="{90C43770-0CAA-494A-8509-324D379B502C}"/>
    <cellStyle name="Normal 20 8 4 4 3" xfId="36349" xr:uid="{3D7B807A-A373-4BCF-B779-A5D775459D93}"/>
    <cellStyle name="Normal 20 8 4 5" xfId="12131" xr:uid="{5D4BA09A-185A-4FA9-AB6A-A14571BA7420}"/>
    <cellStyle name="Normal 20 8 4 5 2" xfId="51980" xr:uid="{711C6E52-E47B-4647-B2D9-5BE4C1BA2797}"/>
    <cellStyle name="Normal 20 8 4 5 3" xfId="36350" xr:uid="{BEDDB48B-3BF0-4BEB-9A06-F42622BF2EB2}"/>
    <cellStyle name="Normal 20 8 4 6" xfId="51973" xr:uid="{38A07F05-C25B-4C62-86EC-9B366CD6E161}"/>
    <cellStyle name="Normal 20 8 4 7" xfId="36343" xr:uid="{4C64CBF4-B9B3-4336-947C-AF4D4DAC5C81}"/>
    <cellStyle name="Normal 20 8 5" xfId="12132" xr:uid="{0C22BECA-3E5C-45C7-8062-DE44A317B8AD}"/>
    <cellStyle name="Normal 20 8 5 2" xfId="12133" xr:uid="{E9DEAD13-EF5D-4C40-83E6-D28A6817F76D}"/>
    <cellStyle name="Normal 20 8 5 2 2" xfId="51982" xr:uid="{14555857-FE19-441B-B288-774310FDC511}"/>
    <cellStyle name="Normal 20 8 5 2 3" xfId="36352" xr:uid="{C21A3159-9634-438B-B3D3-4F8CDBD675BE}"/>
    <cellStyle name="Normal 20 8 5 3" xfId="12134" xr:uid="{C72723E7-CF84-468B-9228-4081B8DD038C}"/>
    <cellStyle name="Normal 20 8 5 3 2" xfId="51983" xr:uid="{B5567C60-14BD-471E-A89D-29A89F3349EE}"/>
    <cellStyle name="Normal 20 8 5 3 3" xfId="36353" xr:uid="{43363FD5-E519-41B2-9D1B-3F5E090453B3}"/>
    <cellStyle name="Normal 20 8 5 4" xfId="12135" xr:uid="{7D140845-B1A1-4792-9363-A165038004E8}"/>
    <cellStyle name="Normal 20 8 5 4 2" xfId="51984" xr:uid="{D1768D20-726C-4EAA-9D00-60CBC3065D2E}"/>
    <cellStyle name="Normal 20 8 5 4 3" xfId="36354" xr:uid="{42F8CEE5-5509-4672-A39A-C135D8E76D3D}"/>
    <cellStyle name="Normal 20 8 5 5" xfId="51981" xr:uid="{3D3A5A21-3DF8-4F81-BDD3-723CEE57A98D}"/>
    <cellStyle name="Normal 20 8 5 6" xfId="36351" xr:uid="{570BE661-AF42-421C-ABF4-789EBE17BCC8}"/>
    <cellStyle name="Normal 20 8 6" xfId="12136" xr:uid="{B265AE1E-8828-4258-B4B5-1EE3A27A6AD0}"/>
    <cellStyle name="Normal 20 8 6 2" xfId="12137" xr:uid="{16E5776E-360B-462A-AC45-281D4AD99CBE}"/>
    <cellStyle name="Normal 20 8 6 2 2" xfId="51986" xr:uid="{AF3BC8DD-584F-4F05-B068-6A7C830AE347}"/>
    <cellStyle name="Normal 20 8 6 2 3" xfId="36356" xr:uid="{54886E60-484D-4B76-BCBC-27DB60D65494}"/>
    <cellStyle name="Normal 20 8 6 3" xfId="12138" xr:uid="{D14121D4-1834-44C9-89C6-33C71947C24A}"/>
    <cellStyle name="Normal 20 8 6 3 2" xfId="51987" xr:uid="{028D96EB-FF0E-4569-A6D5-FA3C3B0B25CE}"/>
    <cellStyle name="Normal 20 8 6 3 3" xfId="36357" xr:uid="{9DEDE892-DABB-484A-BC0E-CA09BCDD44F5}"/>
    <cellStyle name="Normal 20 8 6 4" xfId="12139" xr:uid="{B7D2DDFA-CD80-431D-8667-F8427CF60A29}"/>
    <cellStyle name="Normal 20 8 6 4 2" xfId="51988" xr:uid="{EB841C20-AFEC-477C-BB29-CBF3CBA5EAD0}"/>
    <cellStyle name="Normal 20 8 6 4 3" xfId="36358" xr:uid="{98E4F07D-E919-48AC-8714-C3FA99C0DEB7}"/>
    <cellStyle name="Normal 20 8 6 5" xfId="51985" xr:uid="{3DE74045-99CA-4C97-B643-13F6ABBCA18E}"/>
    <cellStyle name="Normal 20 8 6 6" xfId="36355" xr:uid="{56BB763B-B272-407C-A9E2-6A78AE0B8C70}"/>
    <cellStyle name="Normal 20 8 7" xfId="12140" xr:uid="{8D1FC34F-96F7-46E2-9247-3949F72F1903}"/>
    <cellStyle name="Normal 20 8 7 2" xfId="51989" xr:uid="{44D46CBA-4F6F-4E65-9AF0-4BCC919865CD}"/>
    <cellStyle name="Normal 20 8 7 3" xfId="36359" xr:uid="{699B0DE7-3AFD-4D2B-B915-DE7AAA3C684C}"/>
    <cellStyle name="Normal 20 8 8" xfId="12141" xr:uid="{90665DDF-9EBF-46CF-A9A5-35A0C297D82C}"/>
    <cellStyle name="Normal 20 8 8 2" xfId="51990" xr:uid="{D781B498-CD59-4745-851D-3E1777541432}"/>
    <cellStyle name="Normal 20 8 8 3" xfId="36360" xr:uid="{75917C12-1202-4A82-85B8-88A14CA18AAD}"/>
    <cellStyle name="Normal 20 8 9" xfId="12142" xr:uid="{BC73481F-6F10-4797-A8D2-86EC0A128362}"/>
    <cellStyle name="Normal 20 8 9 2" xfId="51991" xr:uid="{740277E1-CDBC-4012-A290-81D7237464ED}"/>
    <cellStyle name="Normal 20 8 9 3" xfId="36361" xr:uid="{7CA50047-4D3C-47CF-A18C-CA7F7D909B5C}"/>
    <cellStyle name="Normal 20 9" xfId="12143" xr:uid="{861590EE-17B9-41D3-B1E6-61BA0A1ACD89}"/>
    <cellStyle name="Normal 20 9 2" xfId="12144" xr:uid="{21B23BCD-CCF9-4F9A-A851-46DE8A08EF5E}"/>
    <cellStyle name="Normal 20 9 2 2" xfId="12145" xr:uid="{50A3D63B-1EF7-427A-9D08-FC7ECC9361C9}"/>
    <cellStyle name="Normal 20 9 2 2 2" xfId="51994" xr:uid="{944A54DB-7E7F-45AD-9744-3F6BB9C59E31}"/>
    <cellStyle name="Normal 20 9 2 2 3" xfId="36364" xr:uid="{AF67C956-45D9-4643-A531-583F9B2395F1}"/>
    <cellStyle name="Normal 20 9 2 3" xfId="12146" xr:uid="{A6CF6B6E-DDC1-4F55-9FCE-A2B6B148A445}"/>
    <cellStyle name="Normal 20 9 2 3 2" xfId="51995" xr:uid="{0EAA0D22-988D-4043-8E36-FB8ADDC3DEE5}"/>
    <cellStyle name="Normal 20 9 2 3 3" xfId="36365" xr:uid="{5DD343BA-43B3-4236-A95D-23B1B7EA9FAB}"/>
    <cellStyle name="Normal 20 9 2 4" xfId="12147" xr:uid="{6FE64D71-D2D3-429A-88EE-B11F462794E0}"/>
    <cellStyle name="Normal 20 9 2 4 2" xfId="51996" xr:uid="{13173DD8-5727-45D2-86E9-7FF4A11BEF2B}"/>
    <cellStyle name="Normal 20 9 2 4 3" xfId="36366" xr:uid="{C7A1C41C-C14F-463B-B951-B80CEC62D224}"/>
    <cellStyle name="Normal 20 9 2 5" xfId="51993" xr:uid="{7A48336A-8EAF-44F6-A7BC-8174F298CCA5}"/>
    <cellStyle name="Normal 20 9 2 6" xfId="36363" xr:uid="{487DD16E-FBEC-4FA3-A6AB-45048BCD56FE}"/>
    <cellStyle name="Normal 20 9 3" xfId="12148" xr:uid="{957CD6FA-0FF2-45A7-8821-99FDC57C9EA0}"/>
    <cellStyle name="Normal 20 9 3 2" xfId="51997" xr:uid="{79A8B671-0AA5-47FD-A722-3E3B7CA91208}"/>
    <cellStyle name="Normal 20 9 3 3" xfId="36367" xr:uid="{EB994580-A491-4216-90B8-EE8B0AA6F7E6}"/>
    <cellStyle name="Normal 20 9 4" xfId="12149" xr:uid="{2D8FF93B-F211-4180-B149-A65810111DF9}"/>
    <cellStyle name="Normal 20 9 4 2" xfId="51998" xr:uid="{9EBCD707-2B20-44B2-8F4A-2852B86B61F3}"/>
    <cellStyle name="Normal 20 9 4 3" xfId="36368" xr:uid="{C08FBADD-DF37-42F5-8BCB-A66DA1A17626}"/>
    <cellStyle name="Normal 20 9 5" xfId="12150" xr:uid="{FBCB4217-05AF-46DA-928F-EEA3EF724288}"/>
    <cellStyle name="Normal 20 9 5 2" xfId="51999" xr:uid="{19D0B9AA-CC5E-471A-9EE6-CB02A05299A5}"/>
    <cellStyle name="Normal 20 9 5 3" xfId="36369" xr:uid="{B78F6958-ABFD-4239-A654-67BDC3A7417D}"/>
    <cellStyle name="Normal 20 9 6" xfId="12151" xr:uid="{663CEC2C-4AA8-4157-8A15-888AE5AD53B5}"/>
    <cellStyle name="Normal 20 9 6 2" xfId="52000" xr:uid="{0E187EC1-D779-4A26-BAE8-B045AE404DA7}"/>
    <cellStyle name="Normal 20 9 6 3" xfId="36370" xr:uid="{8CDA98D7-7097-437C-9A6B-22D7B6AC2745}"/>
    <cellStyle name="Normal 20 9 7" xfId="51992" xr:uid="{D0450CBD-5A06-4E36-B9AB-5B705618E347}"/>
    <cellStyle name="Normal 20 9 8" xfId="36362" xr:uid="{535CB61C-DF5B-4C53-9AFA-09780860EA76}"/>
    <cellStyle name="Normal 209 2" xfId="12152" xr:uid="{F0CA0139-9786-42FC-8D0B-615D4AB4D2D2}"/>
    <cellStyle name="Normal 209 2 2" xfId="12153" xr:uid="{9CEA77C0-E6B9-46A0-9B33-AF25EE4712C9}"/>
    <cellStyle name="Normal 209 2 2 2" xfId="12154" xr:uid="{EF5B8D77-D6D9-4046-960D-3EA468391452}"/>
    <cellStyle name="Normal 209 2 2 2 2" xfId="12155" xr:uid="{6ED62D67-905F-45F7-AD66-797C0273E935}"/>
    <cellStyle name="Normal 209 2 2 2 2 2" xfId="12156" xr:uid="{144B0318-0B3D-421F-A2F7-60E563780E62}"/>
    <cellStyle name="Normal 209 2 2 2 2 2 2" xfId="36375" xr:uid="{F4894010-B688-4956-B1E9-CF6C10EEA1C7}"/>
    <cellStyle name="Normal 209 2 2 2 2 3" xfId="36374" xr:uid="{75BA58F0-FE3D-401F-AC6E-0AC3F215AC5F}"/>
    <cellStyle name="Normal 209 2 2 2 3" xfId="12157" xr:uid="{C073032E-711D-44E2-B6E9-8E0CD9198027}"/>
    <cellStyle name="Normal 209 2 2 2 3 2" xfId="36376" xr:uid="{F581AF2C-4B8C-42A3-B464-1E031FCDEFFF}"/>
    <cellStyle name="Normal 209 2 2 2 4" xfId="36373" xr:uid="{23121679-6439-4CB8-A116-467E87387685}"/>
    <cellStyle name="Normal 209 2 2 3" xfId="12158" xr:uid="{648F9ECD-20DE-4514-A696-DB8760F23AB7}"/>
    <cellStyle name="Normal 209 2 2 3 2" xfId="12159" xr:uid="{9808F605-4D20-41B4-9CC8-F0704FFF032B}"/>
    <cellStyle name="Normal 209 2 2 3 2 2" xfId="36378" xr:uid="{7D18250C-4689-463B-97DF-CC9F08828207}"/>
    <cellStyle name="Normal 209 2 2 3 3" xfId="36377" xr:uid="{6FA29C04-50A1-4C32-832C-4BDD25235E08}"/>
    <cellStyle name="Normal 209 2 2 4" xfId="12160" xr:uid="{927E1501-6454-47D0-88DC-C9A2A8C7073F}"/>
    <cellStyle name="Normal 209 2 2 4 2" xfId="36379" xr:uid="{280D004C-E64D-4626-8AF2-D86755BA18F4}"/>
    <cellStyle name="Normal 209 2 2 5" xfId="36372" xr:uid="{B06CB144-6200-4A8A-AB60-E24463870028}"/>
    <cellStyle name="Normal 209 2 3" xfId="12161" xr:uid="{55459D96-A5FB-4614-98DA-0AB66C45E599}"/>
    <cellStyle name="Normal 209 2 3 2" xfId="12162" xr:uid="{56ACCC8F-E118-4FA4-8BA3-F889D3768768}"/>
    <cellStyle name="Normal 209 2 3 2 2" xfId="12163" xr:uid="{C85E2B97-6A80-42D6-9853-2A06F732A890}"/>
    <cellStyle name="Normal 209 2 3 2 2 2" xfId="36382" xr:uid="{0FE98A76-0564-4266-86E1-9AFC86E01F51}"/>
    <cellStyle name="Normal 209 2 3 2 3" xfId="36381" xr:uid="{458C562D-AC9C-4C6E-A245-438A00A4D569}"/>
    <cellStyle name="Normal 209 2 3 3" xfId="12164" xr:uid="{BE306707-6F34-4725-A5B2-50AF56E66A32}"/>
    <cellStyle name="Normal 209 2 3 3 2" xfId="36383" xr:uid="{718E8AFB-DF64-428E-8440-6D2D6610D3AF}"/>
    <cellStyle name="Normal 209 2 3 4" xfId="36380" xr:uid="{DDCC7002-B9EE-4E23-B739-6AAD28746D78}"/>
    <cellStyle name="Normal 209 2 4" xfId="12165" xr:uid="{C840D469-8EAD-4ED5-867A-9C0AE5DD342B}"/>
    <cellStyle name="Normal 209 2 4 2" xfId="12166" xr:uid="{A29DA614-9AF7-4DCE-9E7C-85F1115DBF5C}"/>
    <cellStyle name="Normal 209 2 4 2 2" xfId="12167" xr:uid="{070F0A1A-02CE-4D5B-89F9-407DEF040981}"/>
    <cellStyle name="Normal 209 2 4 2 2 2" xfId="36386" xr:uid="{68029C5A-AB53-409C-A848-6665AD9B99A0}"/>
    <cellStyle name="Normal 209 2 4 2 3" xfId="36385" xr:uid="{84D10773-A3A2-4918-BBF8-1CFCA628C411}"/>
    <cellStyle name="Normal 209 2 4 3" xfId="12168" xr:uid="{60B6304B-C91C-4118-8614-5C8A931ED26E}"/>
    <cellStyle name="Normal 209 2 4 3 2" xfId="36387" xr:uid="{D136D00C-3CD6-41C9-B061-66CB3464FB98}"/>
    <cellStyle name="Normal 209 2 4 4" xfId="36384" xr:uid="{D6C5D268-4CE2-4456-8603-5FC3840A217D}"/>
    <cellStyle name="Normal 209 2 5" xfId="12169" xr:uid="{97B5105A-B720-417E-A46E-697AAEB99AA4}"/>
    <cellStyle name="Normal 209 2 5 2" xfId="12170" xr:uid="{B28520DE-4A43-4C4D-B6E0-40B125EDF3F6}"/>
    <cellStyle name="Normal 209 2 5 2 2" xfId="36389" xr:uid="{DC662B40-4BAB-46B3-9FBE-4C99CE07B8AE}"/>
    <cellStyle name="Normal 209 2 5 3" xfId="36388" xr:uid="{A27FE77B-3862-42D1-88DE-DC76CBA3B258}"/>
    <cellStyle name="Normal 209 2 6" xfId="12171" xr:uid="{442B446C-EFE2-43BD-9A67-9DE0E5AB5AFA}"/>
    <cellStyle name="Normal 209 2 6 2" xfId="36390" xr:uid="{EA3BE47E-5405-4A3A-BC73-F6273162F3F5}"/>
    <cellStyle name="Normal 209 2 7" xfId="36371" xr:uid="{08B36426-4632-432C-916E-E91E21939EDD}"/>
    <cellStyle name="Normal 21" xfId="751" xr:uid="{00000000-0005-0000-0000-0000F5020000}"/>
    <cellStyle name="Normal 21 10" xfId="12173" xr:uid="{B3DFFC59-9941-450E-9602-B0F89162D644}"/>
    <cellStyle name="Normal 21 10 10" xfId="12174" xr:uid="{45FBA6F3-031B-4AEA-B113-7C2E1DE88968}"/>
    <cellStyle name="Normal 21 10 10 2" xfId="52003" xr:uid="{3AFAB9C8-06F7-4279-A0A2-B9C26AA60B80}"/>
    <cellStyle name="Normal 21 10 10 3" xfId="36393" xr:uid="{475725B0-A025-4C0C-B34D-90B7E9A7BB52}"/>
    <cellStyle name="Normal 21 10 11" xfId="12175" xr:uid="{6572ADAF-B87C-46B2-8076-5CFCC2A907F1}"/>
    <cellStyle name="Normal 21 10 11 2" xfId="36394" xr:uid="{AAAFD407-82DC-4304-A22D-287A5E44E242}"/>
    <cellStyle name="Normal 21 10 12" xfId="12176" xr:uid="{143207C2-BCF7-4A3A-B203-653E7611C1E8}"/>
    <cellStyle name="Normal 21 10 12 2" xfId="36395" xr:uid="{5C404A7B-9C93-49FE-AA22-D8B0E3172552}"/>
    <cellStyle name="Normal 21 10 13" xfId="52002" xr:uid="{40961170-54F0-4473-A833-E97DDBD32B4B}"/>
    <cellStyle name="Normal 21 10 14" xfId="36392" xr:uid="{DA4B2F77-B261-4FD4-BC37-4463D34F1FBE}"/>
    <cellStyle name="Normal 21 10 2" xfId="12177" xr:uid="{6D4118BF-1E05-4905-9B4C-B6C6F5AB551E}"/>
    <cellStyle name="Normal 21 10 2 10" xfId="52004" xr:uid="{0E697780-AC6F-40AA-8ABF-97D6A4EC044E}"/>
    <cellStyle name="Normal 21 10 2 11" xfId="36396" xr:uid="{5D99CBF6-1D57-4EFF-9A1E-DBDD56A4AA00}"/>
    <cellStyle name="Normal 21 10 2 2" xfId="12178" xr:uid="{47AB17E6-597E-46CD-88FC-00C83BB1A1D9}"/>
    <cellStyle name="Normal 21 10 2 2 2" xfId="12179" xr:uid="{F2BB12E2-FFDE-4533-8B51-1E05E4E997B1}"/>
    <cellStyle name="Normal 21 10 2 2 2 2" xfId="12180" xr:uid="{A50C3AA8-8742-4904-AD35-8B8FC40FA50C}"/>
    <cellStyle name="Normal 21 10 2 2 2 2 2" xfId="52007" xr:uid="{97E0135A-062D-4E31-A743-79FD788EE0A4}"/>
    <cellStyle name="Normal 21 10 2 2 2 2 3" xfId="36399" xr:uid="{483F2690-DC59-4B4E-BD37-25BB8B3380C8}"/>
    <cellStyle name="Normal 21 10 2 2 2 3" xfId="12181" xr:uid="{0E425950-9389-45DC-9220-16FAEB86E244}"/>
    <cellStyle name="Normal 21 10 2 2 2 3 2" xfId="52008" xr:uid="{6B5D02E2-4F12-4FA8-A84A-E1322FBFE20E}"/>
    <cellStyle name="Normal 21 10 2 2 2 3 3" xfId="36400" xr:uid="{4867A199-C1D7-43BB-A235-C008F096C726}"/>
    <cellStyle name="Normal 21 10 2 2 2 4" xfId="12182" xr:uid="{15503A72-644A-4EF2-ACC8-82F4C46B96E2}"/>
    <cellStyle name="Normal 21 10 2 2 2 4 2" xfId="52009" xr:uid="{C0C07697-A03B-4BAF-B596-445286E851F5}"/>
    <cellStyle name="Normal 21 10 2 2 2 4 3" xfId="36401" xr:uid="{02D64535-1EEE-4442-97DC-C4E446DED9BD}"/>
    <cellStyle name="Normal 21 10 2 2 2 5" xfId="52006" xr:uid="{CBA3413E-97BD-4267-BED2-9FA5E18740EB}"/>
    <cellStyle name="Normal 21 10 2 2 2 6" xfId="36398" xr:uid="{75009398-4FBA-498C-A1FF-B54A82697FC8}"/>
    <cellStyle name="Normal 21 10 2 2 3" xfId="12183" xr:uid="{2FCFF085-E447-40D6-B45A-3937060F10BF}"/>
    <cellStyle name="Normal 21 10 2 2 3 2" xfId="52010" xr:uid="{43654C33-E7F6-4BA4-9ED9-66B90D8792F7}"/>
    <cellStyle name="Normal 21 10 2 2 3 3" xfId="36402" xr:uid="{A355C431-3B49-4428-BC09-C7E5B33AB8FF}"/>
    <cellStyle name="Normal 21 10 2 2 4" xfId="12184" xr:uid="{023045D7-381A-42F8-ACBE-DDF413DF4509}"/>
    <cellStyle name="Normal 21 10 2 2 4 2" xfId="52011" xr:uid="{059C8003-063A-4D44-A69A-917107B21A5E}"/>
    <cellStyle name="Normal 21 10 2 2 4 3" xfId="36403" xr:uid="{4D0D06BD-C18C-4491-8B50-776022B019B7}"/>
    <cellStyle name="Normal 21 10 2 2 5" xfId="12185" xr:uid="{6D4AC879-250A-49B3-BB38-8886F4B2C427}"/>
    <cellStyle name="Normal 21 10 2 2 5 2" xfId="52012" xr:uid="{8AE80567-E090-4C64-8B19-546D101B0802}"/>
    <cellStyle name="Normal 21 10 2 2 5 3" xfId="36404" xr:uid="{FC6A5FEF-31A2-465B-85E4-55C6856BA5A4}"/>
    <cellStyle name="Normal 21 10 2 2 6" xfId="12186" xr:uid="{D8B3D5BE-3B15-4569-90DF-6E49A0DF49EA}"/>
    <cellStyle name="Normal 21 10 2 2 6 2" xfId="52013" xr:uid="{6E05CDED-9871-4B60-973B-D85304A06D14}"/>
    <cellStyle name="Normal 21 10 2 2 6 3" xfId="36405" xr:uid="{2F799935-7178-4811-9226-93F6F35AB299}"/>
    <cellStyle name="Normal 21 10 2 2 7" xfId="52005" xr:uid="{0A82C501-D471-4193-B184-13133B9C4A04}"/>
    <cellStyle name="Normal 21 10 2 2 8" xfId="36397" xr:uid="{4994B268-91A7-453C-8EDF-42E81EC64CAF}"/>
    <cellStyle name="Normal 21 10 2 3" xfId="12187" xr:uid="{A5DAEC5C-5180-4D1C-8390-DB3BE931D6B1}"/>
    <cellStyle name="Normal 21 10 2 3 2" xfId="12188" xr:uid="{42120038-FC3F-4D9F-9DD2-379694007EE2}"/>
    <cellStyle name="Normal 21 10 2 3 2 2" xfId="12189" xr:uid="{33901CB4-3B95-494F-BBCF-FC7975925D68}"/>
    <cellStyle name="Normal 21 10 2 3 2 2 2" xfId="52016" xr:uid="{CA7F02A4-18F4-4A40-AB5E-8F5CBD0E49BE}"/>
    <cellStyle name="Normal 21 10 2 3 2 2 3" xfId="36408" xr:uid="{1DBC5F97-6BFF-4521-B47D-84C9A1939ECF}"/>
    <cellStyle name="Normal 21 10 2 3 2 3" xfId="12190" xr:uid="{D3AA0896-ACD0-429C-A17E-7F5080EC6064}"/>
    <cellStyle name="Normal 21 10 2 3 2 3 2" xfId="52017" xr:uid="{DB8301B6-9111-4729-8506-1AA8CFB4AB40}"/>
    <cellStyle name="Normal 21 10 2 3 2 3 3" xfId="36409" xr:uid="{3E400F9A-94AE-4089-9521-651BF33EFD18}"/>
    <cellStyle name="Normal 21 10 2 3 2 4" xfId="12191" xr:uid="{401AA9FC-0803-4BBE-9CC3-00B258D1EC75}"/>
    <cellStyle name="Normal 21 10 2 3 2 4 2" xfId="52018" xr:uid="{6AB3E87A-6C79-4C92-976E-6B9FA8822477}"/>
    <cellStyle name="Normal 21 10 2 3 2 4 3" xfId="36410" xr:uid="{8FEB15A7-B93E-475F-A047-405D31C95167}"/>
    <cellStyle name="Normal 21 10 2 3 2 5" xfId="52015" xr:uid="{DD50C570-80A8-4132-83CF-02A04F32920B}"/>
    <cellStyle name="Normal 21 10 2 3 2 6" xfId="36407" xr:uid="{C473451F-7C82-4248-B733-9CE7962CDE94}"/>
    <cellStyle name="Normal 21 10 2 3 3" xfId="12192" xr:uid="{041DBC1F-E44B-45F3-8EA8-7059F0FF0F16}"/>
    <cellStyle name="Normal 21 10 2 3 3 2" xfId="52019" xr:uid="{80277E6C-678C-4FFF-82B4-3F92B9C4D740}"/>
    <cellStyle name="Normal 21 10 2 3 3 3" xfId="36411" xr:uid="{1772CF4C-4382-4259-B8DC-E6B36AA01F50}"/>
    <cellStyle name="Normal 21 10 2 3 4" xfId="12193" xr:uid="{B3D795D4-1F4C-4F98-B3E8-101A94A30C15}"/>
    <cellStyle name="Normal 21 10 2 3 4 2" xfId="52020" xr:uid="{9D43A647-53EF-4E14-B61B-93B4C197EF51}"/>
    <cellStyle name="Normal 21 10 2 3 4 3" xfId="36412" xr:uid="{B45770BD-83BF-415B-A84C-F53F209DA3FF}"/>
    <cellStyle name="Normal 21 10 2 3 5" xfId="12194" xr:uid="{62D0D735-CB0E-4789-9FBD-1570053BE666}"/>
    <cellStyle name="Normal 21 10 2 3 5 2" xfId="52021" xr:uid="{19BC5782-FDE5-48E0-81B3-BAA541023E9C}"/>
    <cellStyle name="Normal 21 10 2 3 5 3" xfId="36413" xr:uid="{C47DAB05-3281-4C3F-B059-164E771454EB}"/>
    <cellStyle name="Normal 21 10 2 3 6" xfId="12195" xr:uid="{4175F7B0-62B1-4B39-9021-A19BECC7C504}"/>
    <cellStyle name="Normal 21 10 2 3 6 2" xfId="52022" xr:uid="{209D63B1-6F1E-43B5-A89B-EC6D319A3E65}"/>
    <cellStyle name="Normal 21 10 2 3 6 3" xfId="36414" xr:uid="{9BAB936D-822E-4DF1-B323-5A479AD802A3}"/>
    <cellStyle name="Normal 21 10 2 3 7" xfId="52014" xr:uid="{C2180D1D-68C3-4D81-852C-1A29C70FC1CA}"/>
    <cellStyle name="Normal 21 10 2 3 8" xfId="36406" xr:uid="{90D893F2-C2C3-44E4-9ACD-1EA38045104E}"/>
    <cellStyle name="Normal 21 10 2 4" xfId="12196" xr:uid="{ECBD3BC0-93C5-4EBC-A56D-2F129793E32B}"/>
    <cellStyle name="Normal 21 10 2 4 2" xfId="12197" xr:uid="{22C79FC3-2762-4B7B-9D49-B65DB7661015}"/>
    <cellStyle name="Normal 21 10 2 4 2 2" xfId="12198" xr:uid="{4EBA660E-9F1D-43E5-A61E-97858E121017}"/>
    <cellStyle name="Normal 21 10 2 4 2 2 2" xfId="52025" xr:uid="{A0416C2B-D325-48A6-B9C0-CC2614B0867F}"/>
    <cellStyle name="Normal 21 10 2 4 2 2 3" xfId="36417" xr:uid="{FDC39AE7-2AFA-4040-9A3F-F7A8AEDEAC54}"/>
    <cellStyle name="Normal 21 10 2 4 2 3" xfId="12199" xr:uid="{CD686ED5-8516-4611-8B27-462D231D94CA}"/>
    <cellStyle name="Normal 21 10 2 4 2 3 2" xfId="52026" xr:uid="{4B769D8C-064A-4BB7-A9AC-9845F48B3336}"/>
    <cellStyle name="Normal 21 10 2 4 2 3 3" xfId="36418" xr:uid="{AE3E4186-DFD9-4AAA-954D-65A1AA76BB99}"/>
    <cellStyle name="Normal 21 10 2 4 2 4" xfId="12200" xr:uid="{371C5A90-B618-4DF1-AE99-76D92D34D0A7}"/>
    <cellStyle name="Normal 21 10 2 4 2 4 2" xfId="52027" xr:uid="{B22DB9E8-505E-4915-9CBF-CCE48EEFEBB1}"/>
    <cellStyle name="Normal 21 10 2 4 2 4 3" xfId="36419" xr:uid="{14DAD91A-DD6A-4111-987B-2C4FC597381F}"/>
    <cellStyle name="Normal 21 10 2 4 2 5" xfId="52024" xr:uid="{7C2350DB-49BE-411E-ACE9-00B558472174}"/>
    <cellStyle name="Normal 21 10 2 4 2 6" xfId="36416" xr:uid="{DFB17E8C-299D-44B8-8F05-FF76C48D8B9F}"/>
    <cellStyle name="Normal 21 10 2 4 3" xfId="12201" xr:uid="{595996D8-2BF5-4D99-990D-7AE57FBB5811}"/>
    <cellStyle name="Normal 21 10 2 4 3 2" xfId="52028" xr:uid="{7E565EA5-3036-46C1-ADA6-B16DE7F0B291}"/>
    <cellStyle name="Normal 21 10 2 4 3 3" xfId="36420" xr:uid="{FDB4098C-4CF8-4303-BAEF-1C7C546E91A7}"/>
    <cellStyle name="Normal 21 10 2 4 4" xfId="12202" xr:uid="{CEB523AE-8C77-4BE6-8F46-965C25CDD523}"/>
    <cellStyle name="Normal 21 10 2 4 4 2" xfId="52029" xr:uid="{8559E968-D169-4C70-AB35-4BD846EB0AA6}"/>
    <cellStyle name="Normal 21 10 2 4 4 3" xfId="36421" xr:uid="{6615E32B-F42B-4113-9D15-711E123B98A4}"/>
    <cellStyle name="Normal 21 10 2 4 5" xfId="12203" xr:uid="{8F9506B2-5052-4D3F-8FA9-E0E813E89A72}"/>
    <cellStyle name="Normal 21 10 2 4 5 2" xfId="52030" xr:uid="{13CFD6D2-CFEF-4A1C-94B2-F5C775DE751A}"/>
    <cellStyle name="Normal 21 10 2 4 5 3" xfId="36422" xr:uid="{210B6F74-4918-40D0-BCFD-CB184149AC06}"/>
    <cellStyle name="Normal 21 10 2 4 6" xfId="52023" xr:uid="{4A6E0A8E-6576-492F-8C4A-1133C2430EBB}"/>
    <cellStyle name="Normal 21 10 2 4 7" xfId="36415" xr:uid="{F328E77F-6F87-4202-9607-1CBDD65F11F7}"/>
    <cellStyle name="Normal 21 10 2 5" xfId="12204" xr:uid="{5880BE63-8BB8-4714-BB20-A34DF1F07877}"/>
    <cellStyle name="Normal 21 10 2 5 2" xfId="12205" xr:uid="{A96E5EC3-0F8C-4D42-A3D6-D69811308CCD}"/>
    <cellStyle name="Normal 21 10 2 5 2 2" xfId="52032" xr:uid="{84D94FA7-C2FC-448D-AC1D-F44E8358C3BE}"/>
    <cellStyle name="Normal 21 10 2 5 2 3" xfId="36424" xr:uid="{2AF7E684-72FB-4A3A-B19E-A94489427CDD}"/>
    <cellStyle name="Normal 21 10 2 5 3" xfId="12206" xr:uid="{550CCA6F-9ED7-4293-847F-E3A2AEF9BBB7}"/>
    <cellStyle name="Normal 21 10 2 5 3 2" xfId="52033" xr:uid="{0A79FAFB-2D30-4A85-8CAB-33FD70D5B94A}"/>
    <cellStyle name="Normal 21 10 2 5 3 3" xfId="36425" xr:uid="{E2058EB8-509A-471A-87BE-EDFB56F6C619}"/>
    <cellStyle name="Normal 21 10 2 5 4" xfId="12207" xr:uid="{AA5F649A-E689-481B-8BF0-89FB5C2BE295}"/>
    <cellStyle name="Normal 21 10 2 5 4 2" xfId="52034" xr:uid="{AA741CA1-A8B7-44BB-8B92-013EF12149C2}"/>
    <cellStyle name="Normal 21 10 2 5 4 3" xfId="36426" xr:uid="{3A71E73E-2016-4380-B008-65D2F759893A}"/>
    <cellStyle name="Normal 21 10 2 5 5" xfId="52031" xr:uid="{A6207484-A445-4A29-ACC1-396688270C37}"/>
    <cellStyle name="Normal 21 10 2 5 6" xfId="36423" xr:uid="{C69C1B69-9C80-495B-A3C6-A693CCE0D3E6}"/>
    <cellStyle name="Normal 21 10 2 6" xfId="12208" xr:uid="{098BDFE7-F01F-4A1A-9B36-9D4405B1BC55}"/>
    <cellStyle name="Normal 21 10 2 6 2" xfId="12209" xr:uid="{19D096AF-6F05-4AC7-B58E-B6E852BB68D6}"/>
    <cellStyle name="Normal 21 10 2 6 2 2" xfId="52036" xr:uid="{4BBEBF7B-E096-4E8F-BB4D-59CE06B260AD}"/>
    <cellStyle name="Normal 21 10 2 6 2 3" xfId="36428" xr:uid="{C4E4EB00-3984-46F1-B62D-3430FC77D6E6}"/>
    <cellStyle name="Normal 21 10 2 6 3" xfId="12210" xr:uid="{7CDF7539-FEB6-446E-8120-B0BA81CE467A}"/>
    <cellStyle name="Normal 21 10 2 6 3 2" xfId="52037" xr:uid="{0DFF69BF-47EA-4317-88F4-DA5EEC26DDDC}"/>
    <cellStyle name="Normal 21 10 2 6 3 3" xfId="36429" xr:uid="{A953EED4-AF7F-45EC-A637-74058C3F57C9}"/>
    <cellStyle name="Normal 21 10 2 6 4" xfId="12211" xr:uid="{BE3FB8BA-14FB-4DEF-B419-ED9345411823}"/>
    <cellStyle name="Normal 21 10 2 6 4 2" xfId="52038" xr:uid="{0C57D41A-5441-4E23-84E2-6B101E7BB0B0}"/>
    <cellStyle name="Normal 21 10 2 6 4 3" xfId="36430" xr:uid="{927E850B-2996-4363-8F0F-26DC24BBE60E}"/>
    <cellStyle name="Normal 21 10 2 6 5" xfId="52035" xr:uid="{DCAD3907-42D2-44E2-B3E3-FD6FF1176BBA}"/>
    <cellStyle name="Normal 21 10 2 6 6" xfId="36427" xr:uid="{29AD94A5-B7D0-4015-8B7E-D5422F46892F}"/>
    <cellStyle name="Normal 21 10 2 7" xfId="12212" xr:uid="{EF910B50-A423-41D7-839A-DCD4D07AB10E}"/>
    <cellStyle name="Normal 21 10 2 7 2" xfId="52039" xr:uid="{962DE105-D361-4099-9DF8-2325E4E86995}"/>
    <cellStyle name="Normal 21 10 2 7 3" xfId="36431" xr:uid="{4832F126-9949-4FD1-BF07-E55909556F35}"/>
    <cellStyle name="Normal 21 10 2 8" xfId="12213" xr:uid="{EE2D0C3E-2C8F-4B96-9AA1-F341D47AD451}"/>
    <cellStyle name="Normal 21 10 2 8 2" xfId="52040" xr:uid="{E2F8BFF6-7255-4044-A81F-15500277153F}"/>
    <cellStyle name="Normal 21 10 2 8 3" xfId="36432" xr:uid="{5E1F6C77-5188-430B-B77B-AAEDF442BB33}"/>
    <cellStyle name="Normal 21 10 2 9" xfId="12214" xr:uid="{4BA1A4DC-9F2C-49A7-B51C-B9E46AAFA19E}"/>
    <cellStyle name="Normal 21 10 2 9 2" xfId="52041" xr:uid="{CD15F9B7-4736-4E7B-ADBB-FC66187BBAE4}"/>
    <cellStyle name="Normal 21 10 2 9 3" xfId="36433" xr:uid="{5F1459FC-CD29-4ABA-ABCF-5AA06A66883C}"/>
    <cellStyle name="Normal 21 10 3" xfId="12215" xr:uid="{1A350AFA-E2F9-4B42-81B4-DF7AD2448EDB}"/>
    <cellStyle name="Normal 21 10 3 2" xfId="12216" xr:uid="{026BB458-2D99-4164-AEAC-1B822E7BB094}"/>
    <cellStyle name="Normal 21 10 3 2 2" xfId="12217" xr:uid="{C0AEEA1B-FF47-4345-A21C-F075753EF166}"/>
    <cellStyle name="Normal 21 10 3 2 2 2" xfId="52044" xr:uid="{68C15A90-CB98-4EBF-BFC7-AE9D1B755C41}"/>
    <cellStyle name="Normal 21 10 3 2 2 3" xfId="36436" xr:uid="{3D17D7A2-87EA-46A5-9728-FE812F65F92F}"/>
    <cellStyle name="Normal 21 10 3 2 3" xfId="12218" xr:uid="{81058E69-EF60-4A14-9B2F-B717780AA444}"/>
    <cellStyle name="Normal 21 10 3 2 3 2" xfId="52045" xr:uid="{EED2828A-D966-40DA-8A1E-23055F60CA89}"/>
    <cellStyle name="Normal 21 10 3 2 3 3" xfId="36437" xr:uid="{8AFBD996-9EAA-41D7-A4A0-0C4627A82D86}"/>
    <cellStyle name="Normal 21 10 3 2 4" xfId="12219" xr:uid="{A7BF6C82-FF70-4183-B45E-C27240081887}"/>
    <cellStyle name="Normal 21 10 3 2 4 2" xfId="52046" xr:uid="{70498860-821D-4EEC-9489-A03F291EE2D1}"/>
    <cellStyle name="Normal 21 10 3 2 4 3" xfId="36438" xr:uid="{27FB5086-43EE-4173-8367-6DCB4F73D480}"/>
    <cellStyle name="Normal 21 10 3 2 5" xfId="52043" xr:uid="{CD34456E-C5F1-40B0-A045-B2D259DBA20D}"/>
    <cellStyle name="Normal 21 10 3 2 6" xfId="36435" xr:uid="{BC002C48-F066-4A00-9A01-F02CF23DD8EB}"/>
    <cellStyle name="Normal 21 10 3 3" xfId="12220" xr:uid="{4C963F8B-E836-4A1B-9632-6FFA23C9340B}"/>
    <cellStyle name="Normal 21 10 3 3 2" xfId="52047" xr:uid="{B99D39AC-BFEF-4BC4-A8E6-C62F0E838E2E}"/>
    <cellStyle name="Normal 21 10 3 3 3" xfId="36439" xr:uid="{2BF05726-DDED-4055-A3F6-F9211550316D}"/>
    <cellStyle name="Normal 21 10 3 4" xfId="12221" xr:uid="{2DD18F56-39FF-46C5-9ADF-69ECFBEED864}"/>
    <cellStyle name="Normal 21 10 3 4 2" xfId="52048" xr:uid="{1AC68154-7275-44CC-80B4-149633B71BD5}"/>
    <cellStyle name="Normal 21 10 3 4 3" xfId="36440" xr:uid="{C5DB93F4-3976-470E-B7DB-89808A803E59}"/>
    <cellStyle name="Normal 21 10 3 5" xfId="12222" xr:uid="{1DA0E4F2-156C-44DA-B11D-C1503E71CC21}"/>
    <cellStyle name="Normal 21 10 3 5 2" xfId="52049" xr:uid="{492420C1-3143-49F7-B55F-63826811B2B1}"/>
    <cellStyle name="Normal 21 10 3 5 3" xfId="36441" xr:uid="{E70C0A8F-1406-45CE-B006-E3D59E4EB8DF}"/>
    <cellStyle name="Normal 21 10 3 6" xfId="12223" xr:uid="{D8C16A0D-AE5B-4157-9728-9B29803F2DDB}"/>
    <cellStyle name="Normal 21 10 3 6 2" xfId="52050" xr:uid="{D118DC3B-D38D-4B93-B21E-C9833646AA2D}"/>
    <cellStyle name="Normal 21 10 3 6 3" xfId="36442" xr:uid="{8D02D4B0-81C9-4E88-B66C-974F1A7ECCB6}"/>
    <cellStyle name="Normal 21 10 3 7" xfId="52042" xr:uid="{AD48CEC6-A6FA-4260-93AA-34D42865048B}"/>
    <cellStyle name="Normal 21 10 3 8" xfId="36434" xr:uid="{DD5D9027-AC94-4F59-BF3A-05C79E2B2E32}"/>
    <cellStyle name="Normal 21 10 4" xfId="12224" xr:uid="{DBC06954-0692-45AE-9A49-64CD41F36C4E}"/>
    <cellStyle name="Normal 21 10 4 2" xfId="12225" xr:uid="{C40E3DC1-8B48-43CB-9413-BF34EED76722}"/>
    <cellStyle name="Normal 21 10 4 2 2" xfId="12226" xr:uid="{EB437410-F46B-4AD1-AE59-EE9A493FEA8B}"/>
    <cellStyle name="Normal 21 10 4 2 2 2" xfId="52053" xr:uid="{CF1A1927-DA7F-4750-819C-3443105E50EB}"/>
    <cellStyle name="Normal 21 10 4 2 2 3" xfId="36445" xr:uid="{E8CFD24A-3E83-4CFC-9A5D-71624B41D35A}"/>
    <cellStyle name="Normal 21 10 4 2 3" xfId="12227" xr:uid="{39003149-8E41-4B35-B02A-DA84D04AD68B}"/>
    <cellStyle name="Normal 21 10 4 2 3 2" xfId="52054" xr:uid="{4744D19C-24F9-40C0-AB3A-1D277DCBB5E4}"/>
    <cellStyle name="Normal 21 10 4 2 3 3" xfId="36446" xr:uid="{F82AA737-50D0-4300-8110-6C0939D8C2D9}"/>
    <cellStyle name="Normal 21 10 4 2 4" xfId="12228" xr:uid="{56C17FF6-B3E0-4C41-8DA9-E1C0A5D7B395}"/>
    <cellStyle name="Normal 21 10 4 2 4 2" xfId="52055" xr:uid="{E4DC867B-93D1-46F6-8D96-32619EFD002E}"/>
    <cellStyle name="Normal 21 10 4 2 4 3" xfId="36447" xr:uid="{14761AE7-546D-4ED8-B6B9-2F27D1A0AB37}"/>
    <cellStyle name="Normal 21 10 4 2 5" xfId="52052" xr:uid="{B2D356CD-4B75-4809-BC0E-280382DEBC4C}"/>
    <cellStyle name="Normal 21 10 4 2 6" xfId="36444" xr:uid="{BAB9E5CF-661B-4074-947F-B9D753DDE3CF}"/>
    <cellStyle name="Normal 21 10 4 3" xfId="12229" xr:uid="{F38B75E0-C467-4869-BD20-7B813BBACADD}"/>
    <cellStyle name="Normal 21 10 4 3 2" xfId="52056" xr:uid="{3930E442-966B-4E46-AC78-65BAF9F47643}"/>
    <cellStyle name="Normal 21 10 4 3 3" xfId="36448" xr:uid="{DD58725E-7234-4C9F-BF92-333CE4091139}"/>
    <cellStyle name="Normal 21 10 4 4" xfId="12230" xr:uid="{9791EB1C-56CC-4FA3-B014-750909A59B83}"/>
    <cellStyle name="Normal 21 10 4 4 2" xfId="52057" xr:uid="{776279EF-7314-4CC2-B92C-EFCA507650DB}"/>
    <cellStyle name="Normal 21 10 4 4 3" xfId="36449" xr:uid="{2FEA26AC-ED13-4D3C-BBA5-3B7ECE613885}"/>
    <cellStyle name="Normal 21 10 4 5" xfId="12231" xr:uid="{71E46B9D-284D-4F05-8BA0-5218A5F5CE04}"/>
    <cellStyle name="Normal 21 10 4 5 2" xfId="52058" xr:uid="{6DCE8EDF-4B4E-4C54-BB3E-0C035509F2C8}"/>
    <cellStyle name="Normal 21 10 4 5 3" xfId="36450" xr:uid="{C903E1B5-F377-4E43-A530-8312F830B58A}"/>
    <cellStyle name="Normal 21 10 4 6" xfId="12232" xr:uid="{A10D2A5A-F100-4B41-A3C1-9EF20FBC1A32}"/>
    <cellStyle name="Normal 21 10 4 6 2" xfId="52059" xr:uid="{CCDC2ECF-E5AA-43ED-87E8-2A1C48C1A6FC}"/>
    <cellStyle name="Normal 21 10 4 6 3" xfId="36451" xr:uid="{2947A450-7ECC-4C86-AEC4-8F365656E46C}"/>
    <cellStyle name="Normal 21 10 4 7" xfId="52051" xr:uid="{66ECE39C-4F96-4ED6-98D2-3BD9698A6C5D}"/>
    <cellStyle name="Normal 21 10 4 8" xfId="36443" xr:uid="{D9798FBF-2016-4B18-9921-1610AEA51497}"/>
    <cellStyle name="Normal 21 10 5" xfId="12233" xr:uid="{E656E2C6-1C85-4D42-98DB-64E88A16C397}"/>
    <cellStyle name="Normal 21 10 5 2" xfId="12234" xr:uid="{7F1C5FEE-22BF-4203-A56E-9D0B9991D34A}"/>
    <cellStyle name="Normal 21 10 5 2 2" xfId="12235" xr:uid="{98E3F035-88F7-4AE8-9DE5-F8F7DD77664D}"/>
    <cellStyle name="Normal 21 10 5 2 2 2" xfId="52062" xr:uid="{142361D8-FC6F-4DB1-B76B-D4DDE831A541}"/>
    <cellStyle name="Normal 21 10 5 2 2 3" xfId="36454" xr:uid="{DAD68D2F-BBEC-4380-AE5C-3DE9727358F8}"/>
    <cellStyle name="Normal 21 10 5 2 3" xfId="12236" xr:uid="{EF565544-BA74-4AFA-83EC-A6564BC080BA}"/>
    <cellStyle name="Normal 21 10 5 2 3 2" xfId="52063" xr:uid="{865C46D4-FE63-4DCF-AB39-9B77E7DA4794}"/>
    <cellStyle name="Normal 21 10 5 2 3 3" xfId="36455" xr:uid="{578D4C74-B054-431D-AAAA-63C6F499B6E6}"/>
    <cellStyle name="Normal 21 10 5 2 4" xfId="12237" xr:uid="{90106198-4BBD-4E32-A8B1-105AF5823D93}"/>
    <cellStyle name="Normal 21 10 5 2 4 2" xfId="52064" xr:uid="{8EAE0E97-6378-4653-A05A-621B7DA8140E}"/>
    <cellStyle name="Normal 21 10 5 2 4 3" xfId="36456" xr:uid="{5F005C3E-B303-473D-A6EA-F927D7FD86FD}"/>
    <cellStyle name="Normal 21 10 5 2 5" xfId="52061" xr:uid="{5D96A131-AACD-457E-A232-91DBC3E26BEA}"/>
    <cellStyle name="Normal 21 10 5 2 6" xfId="36453" xr:uid="{EEB4BF36-C7CE-4755-B36B-032B3D15DC69}"/>
    <cellStyle name="Normal 21 10 5 3" xfId="12238" xr:uid="{42B0431E-4B00-49CA-B776-3BC38D5EA8A4}"/>
    <cellStyle name="Normal 21 10 5 3 2" xfId="52065" xr:uid="{B8FC8B1E-0528-45FC-9085-500E3587CDE1}"/>
    <cellStyle name="Normal 21 10 5 3 3" xfId="36457" xr:uid="{DC179CAB-5047-4746-B017-27DD8065D4F2}"/>
    <cellStyle name="Normal 21 10 5 4" xfId="12239" xr:uid="{3B5A89E3-BFC6-4CAF-9FAF-92605238BA0F}"/>
    <cellStyle name="Normal 21 10 5 4 2" xfId="52066" xr:uid="{BADDBF30-6CF8-4411-B29F-1436B4724ED8}"/>
    <cellStyle name="Normal 21 10 5 4 3" xfId="36458" xr:uid="{61813A27-A3DD-4617-8BB5-F599BD08478D}"/>
    <cellStyle name="Normal 21 10 5 5" xfId="12240" xr:uid="{01A33D17-50D0-4978-AFB4-CF3F22B2E0DA}"/>
    <cellStyle name="Normal 21 10 5 5 2" xfId="52067" xr:uid="{6BBD1C49-4280-4100-A19F-DA1EDC663960}"/>
    <cellStyle name="Normal 21 10 5 5 3" xfId="36459" xr:uid="{1F5BEA9E-464F-4E62-82A3-0406B72B69E0}"/>
    <cellStyle name="Normal 21 10 5 6" xfId="52060" xr:uid="{3D1509E3-8A64-4316-AB91-79DB40A5D3D2}"/>
    <cellStyle name="Normal 21 10 5 7" xfId="36452" xr:uid="{E1758A1E-4D98-42A6-A8C0-6AFFEB0BFD1D}"/>
    <cellStyle name="Normal 21 10 6" xfId="12241" xr:uid="{86510810-B012-445F-9E70-53D2CD0CF69F}"/>
    <cellStyle name="Normal 21 10 6 2" xfId="12242" xr:uid="{A05DB38A-DEA2-4C94-92B9-D5A4B056F757}"/>
    <cellStyle name="Normal 21 10 6 2 2" xfId="52069" xr:uid="{EB1C6375-B493-4708-9BE6-3009627A8CD5}"/>
    <cellStyle name="Normal 21 10 6 2 3" xfId="36461" xr:uid="{CBB15702-9CFC-4FA2-B8CB-23A4F0CCF7BD}"/>
    <cellStyle name="Normal 21 10 6 3" xfId="12243" xr:uid="{141495A7-433C-4620-9A38-79D45B47ACB7}"/>
    <cellStyle name="Normal 21 10 6 3 2" xfId="52070" xr:uid="{FC3A6198-DEC8-4D1A-BAB5-1EB7096C7D31}"/>
    <cellStyle name="Normal 21 10 6 3 3" xfId="36462" xr:uid="{2B7A0662-43B9-47B9-81A2-BCC3637AA25B}"/>
    <cellStyle name="Normal 21 10 6 4" xfId="12244" xr:uid="{517E08C0-9791-48D0-9677-313CF4473EAD}"/>
    <cellStyle name="Normal 21 10 6 4 2" xfId="52071" xr:uid="{CCB1875C-9A06-4DAA-82D2-98B71ACE86AE}"/>
    <cellStyle name="Normal 21 10 6 4 3" xfId="36463" xr:uid="{913592C9-7013-43D3-8ED0-799EEAD4F0D4}"/>
    <cellStyle name="Normal 21 10 6 5" xfId="52068" xr:uid="{CA9C6F07-5E75-43CB-8C51-75E51D2531AB}"/>
    <cellStyle name="Normal 21 10 6 6" xfId="36460" xr:uid="{0B982587-0D76-4416-99B7-16903893E3E3}"/>
    <cellStyle name="Normal 21 10 7" xfId="12245" xr:uid="{95537B57-EC53-4D49-BD0C-7262017DCFC3}"/>
    <cellStyle name="Normal 21 10 7 2" xfId="12246" xr:uid="{FBC185AB-EB71-4CBB-A926-C103FB72CF1D}"/>
    <cellStyle name="Normal 21 10 7 2 2" xfId="52073" xr:uid="{CD854B81-BCE6-4972-927A-AAC20A3782A4}"/>
    <cellStyle name="Normal 21 10 7 2 3" xfId="36465" xr:uid="{DD4A1121-B918-4EE4-9C35-74EA1EDD73F7}"/>
    <cellStyle name="Normal 21 10 7 3" xfId="12247" xr:uid="{579E8674-BEB4-461F-8CD4-56F1892F4599}"/>
    <cellStyle name="Normal 21 10 7 3 2" xfId="52074" xr:uid="{FDBD6521-238F-4496-BF02-0FE5328EE4F5}"/>
    <cellStyle name="Normal 21 10 7 3 3" xfId="36466" xr:uid="{EC321D58-97B4-4738-860D-93064EE70D87}"/>
    <cellStyle name="Normal 21 10 7 4" xfId="12248" xr:uid="{D13797EC-2815-4B12-A4A5-02CD7F1B8ACC}"/>
    <cellStyle name="Normal 21 10 7 4 2" xfId="52075" xr:uid="{C6E3D47D-02A6-4A91-A023-56E66A71B0AB}"/>
    <cellStyle name="Normal 21 10 7 4 3" xfId="36467" xr:uid="{B359D8F0-309A-464B-9B7D-4AC3B8FA11E3}"/>
    <cellStyle name="Normal 21 10 7 5" xfId="52072" xr:uid="{2517390B-BFB0-4D61-8AF3-88F4B86EA6B4}"/>
    <cellStyle name="Normal 21 10 7 6" xfId="36464" xr:uid="{0244C7BB-F842-4B4B-BBE2-F63E480A3563}"/>
    <cellStyle name="Normal 21 10 8" xfId="12249" xr:uid="{1305A18E-4246-4590-B96B-7D489ED64DD6}"/>
    <cellStyle name="Normal 21 10 8 2" xfId="52076" xr:uid="{28BE06CB-36C3-4286-9E14-47DB110958A0}"/>
    <cellStyle name="Normal 21 10 8 3" xfId="36468" xr:uid="{D75829C0-F0CF-4E3E-AB34-037BE3A7F578}"/>
    <cellStyle name="Normal 21 10 9" xfId="12250" xr:uid="{D7E77DFC-0FA9-4EC4-8AEE-FEE29A7C76B0}"/>
    <cellStyle name="Normal 21 10 9 2" xfId="52077" xr:uid="{CD731700-F69C-473B-B948-3166212EFCC4}"/>
    <cellStyle name="Normal 21 10 9 3" xfId="36469" xr:uid="{44419811-8F6A-4647-8BE9-9AB2DCCDE554}"/>
    <cellStyle name="Normal 21 11" xfId="12251" xr:uid="{85E07E52-E3D0-49C6-93D0-7767FB1F8177}"/>
    <cellStyle name="Normal 21 11 10" xfId="12252" xr:uid="{79735C37-99D0-4C9D-98F0-3DAEF8C38EC5}"/>
    <cellStyle name="Normal 21 11 10 2" xfId="52079" xr:uid="{DEC6C986-D448-4FAB-85B7-B511AC11B2CC}"/>
    <cellStyle name="Normal 21 11 10 3" xfId="36471" xr:uid="{43538AE6-ED0E-4431-BABC-C6A948966F0C}"/>
    <cellStyle name="Normal 21 11 11" xfId="52078" xr:uid="{21B0C048-7171-4580-8568-F677B42DBA37}"/>
    <cellStyle name="Normal 21 11 12" xfId="36470" xr:uid="{BAE7DD22-6D60-4B76-AD45-1D148F85BD1D}"/>
    <cellStyle name="Normal 21 11 2" xfId="12253" xr:uid="{4A0F0002-C75F-458D-8A59-F339B3CF228D}"/>
    <cellStyle name="Normal 21 11 2 10" xfId="52080" xr:uid="{B865EDFB-4B4A-4C20-A46C-2162E9F6FFC1}"/>
    <cellStyle name="Normal 21 11 2 11" xfId="36472" xr:uid="{D5760276-CC21-4F86-921D-C046B17F814C}"/>
    <cellStyle name="Normal 21 11 2 2" xfId="12254" xr:uid="{745CF8C0-EEA1-40A7-A1EA-3056B0B1C8B7}"/>
    <cellStyle name="Normal 21 11 2 2 2" xfId="12255" xr:uid="{3E260B91-2E06-4C30-9953-CE422C87435E}"/>
    <cellStyle name="Normal 21 11 2 2 2 2" xfId="12256" xr:uid="{D087CAD8-79FE-4578-8F7E-F398EE36D5BA}"/>
    <cellStyle name="Normal 21 11 2 2 2 2 2" xfId="52083" xr:uid="{E5C49FBE-DB9B-49CF-BECE-EF78CEC06E2A}"/>
    <cellStyle name="Normal 21 11 2 2 2 2 3" xfId="36475" xr:uid="{B4E3610B-AF0E-46A5-B514-92DC0B4FC447}"/>
    <cellStyle name="Normal 21 11 2 2 2 3" xfId="12257" xr:uid="{51A84A7B-AA0D-45C8-9CA7-F9EB7CDD0110}"/>
    <cellStyle name="Normal 21 11 2 2 2 3 2" xfId="52084" xr:uid="{720343C8-E2A6-4466-AAD7-EDC4D3C23EF5}"/>
    <cellStyle name="Normal 21 11 2 2 2 3 3" xfId="36476" xr:uid="{8366104A-9BAE-4347-8C87-CED1DA3FBE26}"/>
    <cellStyle name="Normal 21 11 2 2 2 4" xfId="12258" xr:uid="{EDBBB2BA-DEB8-44B7-B23A-1966C92023C6}"/>
    <cellStyle name="Normal 21 11 2 2 2 4 2" xfId="52085" xr:uid="{1CE4EE15-6CEE-4771-AD07-11B70BB7D975}"/>
    <cellStyle name="Normal 21 11 2 2 2 4 3" xfId="36477" xr:uid="{5D3B7E69-B81A-4F11-AD78-6BF4BB07DC14}"/>
    <cellStyle name="Normal 21 11 2 2 2 5" xfId="52082" xr:uid="{640124C7-118A-4468-A0E0-FCD5CA9AF629}"/>
    <cellStyle name="Normal 21 11 2 2 2 6" xfId="36474" xr:uid="{C068B918-611B-460B-90AA-9586F93805B5}"/>
    <cellStyle name="Normal 21 11 2 2 3" xfId="12259" xr:uid="{2659DE29-ADB3-4D54-AAD9-BFB37A7D6B23}"/>
    <cellStyle name="Normal 21 11 2 2 3 2" xfId="52086" xr:uid="{F269600A-5947-411B-A35E-7150904B5641}"/>
    <cellStyle name="Normal 21 11 2 2 3 3" xfId="36478" xr:uid="{D3F1EF63-CA7A-4DD3-811B-BF60C943BAED}"/>
    <cellStyle name="Normal 21 11 2 2 4" xfId="12260" xr:uid="{780E4C49-4E4C-498E-B14F-2F9420F0719A}"/>
    <cellStyle name="Normal 21 11 2 2 4 2" xfId="52087" xr:uid="{5E6D0E87-830C-4182-AD44-112CC68F0145}"/>
    <cellStyle name="Normal 21 11 2 2 4 3" xfId="36479" xr:uid="{398E8C42-30DF-45D5-839B-99B1169BBF17}"/>
    <cellStyle name="Normal 21 11 2 2 5" xfId="12261" xr:uid="{DBC23CB0-819A-4D3C-8678-54C0A357BAD4}"/>
    <cellStyle name="Normal 21 11 2 2 5 2" xfId="52088" xr:uid="{71CAC012-2DDA-4156-98F7-67102FA31C97}"/>
    <cellStyle name="Normal 21 11 2 2 5 3" xfId="36480" xr:uid="{C54E345A-633F-481E-963E-3E4C3A41A681}"/>
    <cellStyle name="Normal 21 11 2 2 6" xfId="12262" xr:uid="{975BB3F0-7D28-472C-9727-1DDBAC0D4FFC}"/>
    <cellStyle name="Normal 21 11 2 2 6 2" xfId="52089" xr:uid="{6726BAA6-F6EF-4FCF-AE40-25F40C09E253}"/>
    <cellStyle name="Normal 21 11 2 2 6 3" xfId="36481" xr:uid="{F9C1A4A0-D1D0-45E4-9F54-83A39EAA7AC2}"/>
    <cellStyle name="Normal 21 11 2 2 7" xfId="52081" xr:uid="{18D2ECA4-10B6-41E9-A806-9B76694AC0D1}"/>
    <cellStyle name="Normal 21 11 2 2 8" xfId="36473" xr:uid="{3D688DFB-3ED4-4F01-B22A-A85C996FB3C5}"/>
    <cellStyle name="Normal 21 11 2 3" xfId="12263" xr:uid="{BB50C121-0762-46FF-B839-702BF447BE36}"/>
    <cellStyle name="Normal 21 11 2 3 2" xfId="12264" xr:uid="{86D1C0DE-79FA-4F8D-986D-FFC5445DF15D}"/>
    <cellStyle name="Normal 21 11 2 3 2 2" xfId="12265" xr:uid="{AFA3A082-395A-4826-B9A7-046A5384495C}"/>
    <cellStyle name="Normal 21 11 2 3 2 2 2" xfId="52092" xr:uid="{4C4818A7-2E32-4DB6-A214-79C6E0EA463E}"/>
    <cellStyle name="Normal 21 11 2 3 2 2 3" xfId="36484" xr:uid="{ADA64233-45A3-4BC0-A34B-BAB3DEFFC0DC}"/>
    <cellStyle name="Normal 21 11 2 3 2 3" xfId="12266" xr:uid="{626103FC-744A-4F35-8866-ACE602E70085}"/>
    <cellStyle name="Normal 21 11 2 3 2 3 2" xfId="52093" xr:uid="{4E450800-E9FD-42A8-A8FC-E2A6B70C7349}"/>
    <cellStyle name="Normal 21 11 2 3 2 3 3" xfId="36485" xr:uid="{4C956CA8-C840-411D-927A-F8493ADB4FB6}"/>
    <cellStyle name="Normal 21 11 2 3 2 4" xfId="12267" xr:uid="{7ABCF022-CEB3-4A34-BBE6-CB39B17736B3}"/>
    <cellStyle name="Normal 21 11 2 3 2 4 2" xfId="52094" xr:uid="{058672A1-2EDF-4503-BFB2-32EF7F5186BB}"/>
    <cellStyle name="Normal 21 11 2 3 2 4 3" xfId="36486" xr:uid="{FE790D4D-2EE8-4941-AE1E-15C9AB52C7DA}"/>
    <cellStyle name="Normal 21 11 2 3 2 5" xfId="52091" xr:uid="{093C0DD3-FB6C-444D-8F45-03503FD2D5F1}"/>
    <cellStyle name="Normal 21 11 2 3 2 6" xfId="36483" xr:uid="{91ECF778-8C47-410A-8C47-1D642B87D908}"/>
    <cellStyle name="Normal 21 11 2 3 3" xfId="12268" xr:uid="{A3047BC0-16F1-43DB-9369-E79B682C142C}"/>
    <cellStyle name="Normal 21 11 2 3 3 2" xfId="52095" xr:uid="{BA911932-B0EC-4E66-911F-15AD6A8AA399}"/>
    <cellStyle name="Normal 21 11 2 3 3 3" xfId="36487" xr:uid="{2150273E-C131-4819-B116-7E4630EBFB88}"/>
    <cellStyle name="Normal 21 11 2 3 4" xfId="12269" xr:uid="{38384EBD-3328-439C-BC48-5505E5C1C02F}"/>
    <cellStyle name="Normal 21 11 2 3 4 2" xfId="52096" xr:uid="{62B7B0CB-CAC9-4822-B91B-57089D4E37DD}"/>
    <cellStyle name="Normal 21 11 2 3 4 3" xfId="36488" xr:uid="{A9E2C8FA-DFE5-4D39-B19A-23E0CEB6CA3C}"/>
    <cellStyle name="Normal 21 11 2 3 5" xfId="12270" xr:uid="{12C1E9C7-5B08-45E5-B377-56E846FFA6D9}"/>
    <cellStyle name="Normal 21 11 2 3 5 2" xfId="52097" xr:uid="{AD091C90-0D0E-4938-BDFE-ADB4ABC6166C}"/>
    <cellStyle name="Normal 21 11 2 3 5 3" xfId="36489" xr:uid="{AAACEF46-0643-4219-AC17-68187A93C2FA}"/>
    <cellStyle name="Normal 21 11 2 3 6" xfId="12271" xr:uid="{5A1F6554-8F05-42DC-B900-7B8DB174E91D}"/>
    <cellStyle name="Normal 21 11 2 3 6 2" xfId="52098" xr:uid="{CDDCE51E-8F26-4DEC-9D8B-AA360CD2A0A6}"/>
    <cellStyle name="Normal 21 11 2 3 6 3" xfId="36490" xr:uid="{AFCD320C-61FE-48F8-9FE6-DF0B74C27B42}"/>
    <cellStyle name="Normal 21 11 2 3 7" xfId="52090" xr:uid="{8C119423-472C-454D-B485-82CB781694F4}"/>
    <cellStyle name="Normal 21 11 2 3 8" xfId="36482" xr:uid="{3634FB33-40EF-4462-9A72-21F6851FF9AD}"/>
    <cellStyle name="Normal 21 11 2 4" xfId="12272" xr:uid="{F1ADE03E-8D89-4A3E-B4D3-48D5D8FAF74F}"/>
    <cellStyle name="Normal 21 11 2 4 2" xfId="12273" xr:uid="{5A9981A3-92C3-44C2-8D65-8ABA71C9978C}"/>
    <cellStyle name="Normal 21 11 2 4 2 2" xfId="12274" xr:uid="{80FBDC02-11BE-453A-88F4-06A1ACD6B7EB}"/>
    <cellStyle name="Normal 21 11 2 4 2 2 2" xfId="52101" xr:uid="{CCB0CF1F-31AD-42DA-B9F1-87EA58A80684}"/>
    <cellStyle name="Normal 21 11 2 4 2 2 3" xfId="36493" xr:uid="{7528F866-2F0D-41CE-8278-A9203E04954C}"/>
    <cellStyle name="Normal 21 11 2 4 2 3" xfId="12275" xr:uid="{09827B1B-6D2F-4B6E-864A-2DE4223800B3}"/>
    <cellStyle name="Normal 21 11 2 4 2 3 2" xfId="52102" xr:uid="{0A3B2511-24C0-4239-A820-A6AD1D7E0A1F}"/>
    <cellStyle name="Normal 21 11 2 4 2 3 3" xfId="36494" xr:uid="{8C761458-C6A0-40B0-AAD6-DB9B3E43655A}"/>
    <cellStyle name="Normal 21 11 2 4 2 4" xfId="12276" xr:uid="{2FBBB613-331C-4B08-89AD-395BFAB6B923}"/>
    <cellStyle name="Normal 21 11 2 4 2 4 2" xfId="52103" xr:uid="{CF2317B2-A9AC-4346-819E-38B185C86246}"/>
    <cellStyle name="Normal 21 11 2 4 2 4 3" xfId="36495" xr:uid="{297D0BD8-ACDD-4DBB-BA4A-D335ED38587A}"/>
    <cellStyle name="Normal 21 11 2 4 2 5" xfId="52100" xr:uid="{13A60DDA-7278-4B72-ACBB-620DF4F41080}"/>
    <cellStyle name="Normal 21 11 2 4 2 6" xfId="36492" xr:uid="{882A75CF-3DB4-4F5D-A55E-29217E4DDD30}"/>
    <cellStyle name="Normal 21 11 2 4 3" xfId="12277" xr:uid="{434EA1BF-4E98-49EA-BAF8-CC1639703201}"/>
    <cellStyle name="Normal 21 11 2 4 3 2" xfId="52104" xr:uid="{8A3743A9-B0CC-4C03-B617-3F7D7349C8D3}"/>
    <cellStyle name="Normal 21 11 2 4 3 3" xfId="36496" xr:uid="{82FC6D64-8621-4617-B846-3CE1BAD13FC2}"/>
    <cellStyle name="Normal 21 11 2 4 4" xfId="12278" xr:uid="{F624D94B-E8E7-408F-BC65-797387E10386}"/>
    <cellStyle name="Normal 21 11 2 4 4 2" xfId="52105" xr:uid="{E347588D-A97C-4476-A187-4E8D95D4D354}"/>
    <cellStyle name="Normal 21 11 2 4 4 3" xfId="36497" xr:uid="{B8BA36D8-4581-487A-ACC3-54513FC38DA8}"/>
    <cellStyle name="Normal 21 11 2 4 5" xfId="12279" xr:uid="{BE0A584D-D510-4417-8255-F5A60C39073A}"/>
    <cellStyle name="Normal 21 11 2 4 5 2" xfId="52106" xr:uid="{169FA224-46A6-4661-9138-B7E0FC33BE49}"/>
    <cellStyle name="Normal 21 11 2 4 5 3" xfId="36498" xr:uid="{7775E809-FEDB-4F97-8736-2B1A7FCD400F}"/>
    <cellStyle name="Normal 21 11 2 4 6" xfId="52099" xr:uid="{35C34FB8-5021-4CD4-80FD-EEB0E2B55C14}"/>
    <cellStyle name="Normal 21 11 2 4 7" xfId="36491" xr:uid="{53A9474C-B73B-4C71-9F63-0022DA10698E}"/>
    <cellStyle name="Normal 21 11 2 5" xfId="12280" xr:uid="{351FC99E-52EC-49C2-86E5-ADE467CC8EC8}"/>
    <cellStyle name="Normal 21 11 2 5 2" xfId="12281" xr:uid="{265B6DE4-7F68-465A-8138-3ABBF9758190}"/>
    <cellStyle name="Normal 21 11 2 5 2 2" xfId="52108" xr:uid="{ADE15833-50F1-423B-9E9B-B1EC71E92270}"/>
    <cellStyle name="Normal 21 11 2 5 2 3" xfId="36500" xr:uid="{EE11BA98-EC6A-4C08-B0F2-8BB1B89DD019}"/>
    <cellStyle name="Normal 21 11 2 5 3" xfId="12282" xr:uid="{6BDD5929-8690-4A28-A67F-89F4886F232B}"/>
    <cellStyle name="Normal 21 11 2 5 3 2" xfId="52109" xr:uid="{79F9D182-E7FB-4DEE-A40E-6A0D7F41C3DD}"/>
    <cellStyle name="Normal 21 11 2 5 3 3" xfId="36501" xr:uid="{37999AE5-73D3-432D-B4F5-417B334800E5}"/>
    <cellStyle name="Normal 21 11 2 5 4" xfId="12283" xr:uid="{8947DFE3-0A15-40C7-82BC-DE7A1B727E62}"/>
    <cellStyle name="Normal 21 11 2 5 4 2" xfId="52110" xr:uid="{08F0BEB1-418C-4204-B02E-5C37E5B50BB2}"/>
    <cellStyle name="Normal 21 11 2 5 4 3" xfId="36502" xr:uid="{0B1A5B14-8EB6-40AC-BA17-888DBF0BE081}"/>
    <cellStyle name="Normal 21 11 2 5 5" xfId="52107" xr:uid="{0583CFC5-9DE2-4254-9C77-18A4A10BAAB6}"/>
    <cellStyle name="Normal 21 11 2 5 6" xfId="36499" xr:uid="{B5F39AD1-D4A0-40FC-8881-D8794269A9E6}"/>
    <cellStyle name="Normal 21 11 2 6" xfId="12284" xr:uid="{8EB495F5-DE33-44BB-A28B-6A81BF45A4E0}"/>
    <cellStyle name="Normal 21 11 2 6 2" xfId="12285" xr:uid="{EA55210F-B33F-42E8-B699-C5A1B0D763AC}"/>
    <cellStyle name="Normal 21 11 2 6 2 2" xfId="52112" xr:uid="{9BE1D02B-2D81-4515-BE27-96819F08408F}"/>
    <cellStyle name="Normal 21 11 2 6 2 3" xfId="36504" xr:uid="{2F949EC3-399A-4E50-A5DD-66F38BAF3492}"/>
    <cellStyle name="Normal 21 11 2 6 3" xfId="12286" xr:uid="{A8AD62C0-4645-408D-865C-E3C055F060FF}"/>
    <cellStyle name="Normal 21 11 2 6 3 2" xfId="52113" xr:uid="{1543BBDB-2F8A-43F4-AF96-3B0BDB22D2DA}"/>
    <cellStyle name="Normal 21 11 2 6 3 3" xfId="36505" xr:uid="{839D3AC1-D827-4D90-8837-5C5BC0E244E4}"/>
    <cellStyle name="Normal 21 11 2 6 4" xfId="12287" xr:uid="{13E739E8-DA9A-4657-ABD3-D46592890869}"/>
    <cellStyle name="Normal 21 11 2 6 4 2" xfId="52114" xr:uid="{AD9865A8-2A2B-4B15-8047-FB837E065718}"/>
    <cellStyle name="Normal 21 11 2 6 4 3" xfId="36506" xr:uid="{F8D4716F-868E-49D0-8D40-60B561860292}"/>
    <cellStyle name="Normal 21 11 2 6 5" xfId="52111" xr:uid="{607F5ED7-0ED2-4E7D-B1CA-CD346A43014F}"/>
    <cellStyle name="Normal 21 11 2 6 6" xfId="36503" xr:uid="{DB89AE2C-5FB3-49F2-AE98-5BA19E7E831A}"/>
    <cellStyle name="Normal 21 11 2 7" xfId="12288" xr:uid="{21447744-12D9-4E3B-ACD5-11F6CFED43FC}"/>
    <cellStyle name="Normal 21 11 2 7 2" xfId="52115" xr:uid="{E039EA41-C01B-49F6-ACD6-B77FCDB15089}"/>
    <cellStyle name="Normal 21 11 2 7 3" xfId="36507" xr:uid="{A9AA5A8A-742D-41CE-A201-F633C8EBCDAF}"/>
    <cellStyle name="Normal 21 11 2 8" xfId="12289" xr:uid="{E21DF51E-B169-4E84-98B0-87457513815B}"/>
    <cellStyle name="Normal 21 11 2 8 2" xfId="52116" xr:uid="{7B504C1B-DEAC-4ADD-A208-9F4476BCCAED}"/>
    <cellStyle name="Normal 21 11 2 8 3" xfId="36508" xr:uid="{D5F33C32-927A-421F-850E-E75747F72845}"/>
    <cellStyle name="Normal 21 11 2 9" xfId="12290" xr:uid="{4DAE2699-B864-479D-9896-D9DF35774D5A}"/>
    <cellStyle name="Normal 21 11 2 9 2" xfId="52117" xr:uid="{BBD25CAA-ED49-4096-B641-9E62197971B7}"/>
    <cellStyle name="Normal 21 11 2 9 3" xfId="36509" xr:uid="{D1742ABC-ADE1-4E6C-A9BE-C5215BCBCCE1}"/>
    <cellStyle name="Normal 21 11 3" xfId="12291" xr:uid="{F008B75A-0910-4EF2-B125-11A9609C3518}"/>
    <cellStyle name="Normal 21 11 3 2" xfId="12292" xr:uid="{87857005-3105-4A37-BC36-BE250B449357}"/>
    <cellStyle name="Normal 21 11 3 2 2" xfId="12293" xr:uid="{EF433858-98C9-4BC6-9E11-BF9EC88733DB}"/>
    <cellStyle name="Normal 21 11 3 2 2 2" xfId="52120" xr:uid="{DACC6B96-401E-47C2-957D-F731C55BADE4}"/>
    <cellStyle name="Normal 21 11 3 2 2 3" xfId="36512" xr:uid="{770C434A-998C-4F86-95FD-0AFFA9FBEE86}"/>
    <cellStyle name="Normal 21 11 3 2 3" xfId="12294" xr:uid="{2EA8CE85-0B25-4769-BEB8-2384F0CC2DA5}"/>
    <cellStyle name="Normal 21 11 3 2 3 2" xfId="52121" xr:uid="{8EAFBB08-217A-4B23-B0D8-EACAA815BFD2}"/>
    <cellStyle name="Normal 21 11 3 2 3 3" xfId="36513" xr:uid="{D32EDA91-CA78-4D1B-8607-BCCD9528AB37}"/>
    <cellStyle name="Normal 21 11 3 2 4" xfId="12295" xr:uid="{015B83E1-12FF-419A-9BC8-791A30F4AD5E}"/>
    <cellStyle name="Normal 21 11 3 2 4 2" xfId="52122" xr:uid="{917CCD9A-710F-4630-BB7F-F0DEEB11B402}"/>
    <cellStyle name="Normal 21 11 3 2 4 3" xfId="36514" xr:uid="{2360FDCB-173A-4984-A03E-1DE153C2F734}"/>
    <cellStyle name="Normal 21 11 3 2 5" xfId="52119" xr:uid="{1D63CC1D-E031-462E-9650-AD6F5583B44A}"/>
    <cellStyle name="Normal 21 11 3 2 6" xfId="36511" xr:uid="{E20E52E7-B4E3-4C6C-A54B-D090E9B297D3}"/>
    <cellStyle name="Normal 21 11 3 3" xfId="12296" xr:uid="{734D9A00-F2BD-4795-BCE5-F8A44FC8929D}"/>
    <cellStyle name="Normal 21 11 3 3 2" xfId="52123" xr:uid="{A826BAAC-D986-47AC-9E10-3A28B75A84F1}"/>
    <cellStyle name="Normal 21 11 3 3 3" xfId="36515" xr:uid="{E21027C4-2C4B-40A2-9DE0-10ACF54E291F}"/>
    <cellStyle name="Normal 21 11 3 4" xfId="12297" xr:uid="{BA92D98E-42FA-40DE-80BA-73AAFEFB0930}"/>
    <cellStyle name="Normal 21 11 3 4 2" xfId="52124" xr:uid="{FBA990D5-65FB-4FA8-8AA1-9D5CE0EFEB8C}"/>
    <cellStyle name="Normal 21 11 3 4 3" xfId="36516" xr:uid="{05249BCB-FCD2-4A74-89FE-A770B16199F5}"/>
    <cellStyle name="Normal 21 11 3 5" xfId="12298" xr:uid="{8BA9486E-04E0-4193-B079-32314190F221}"/>
    <cellStyle name="Normal 21 11 3 5 2" xfId="52125" xr:uid="{119C4A44-3AC6-4B89-8608-275864CC76F2}"/>
    <cellStyle name="Normal 21 11 3 5 3" xfId="36517" xr:uid="{1C520088-98B0-408A-9401-224477F3D5A2}"/>
    <cellStyle name="Normal 21 11 3 6" xfId="12299" xr:uid="{5338878D-1721-439C-8431-361B13CE78CC}"/>
    <cellStyle name="Normal 21 11 3 6 2" xfId="52126" xr:uid="{3377E720-C925-401C-BE1C-A48D0B6D5431}"/>
    <cellStyle name="Normal 21 11 3 6 3" xfId="36518" xr:uid="{89D4C5FF-F5F8-4309-8B2A-349D238C3D26}"/>
    <cellStyle name="Normal 21 11 3 7" xfId="52118" xr:uid="{6536303A-2613-4B43-B831-A617D7764E23}"/>
    <cellStyle name="Normal 21 11 3 8" xfId="36510" xr:uid="{622C5F09-BACA-4ECA-A654-38B4E564ABB6}"/>
    <cellStyle name="Normal 21 11 4" xfId="12300" xr:uid="{4ACD6B18-8418-428C-A8FF-27F2E3F83926}"/>
    <cellStyle name="Normal 21 11 4 2" xfId="12301" xr:uid="{4E6EB0C6-9094-42BF-9509-EB520E1F1A37}"/>
    <cellStyle name="Normal 21 11 4 2 2" xfId="12302" xr:uid="{09835971-F630-4BE5-AF25-F36F3DB78FAD}"/>
    <cellStyle name="Normal 21 11 4 2 2 2" xfId="52129" xr:uid="{B27E2F28-9634-41A5-8F0E-55592AF27765}"/>
    <cellStyle name="Normal 21 11 4 2 2 3" xfId="36521" xr:uid="{3DF6B584-5396-48A0-BF51-F44EF497E0BE}"/>
    <cellStyle name="Normal 21 11 4 2 3" xfId="12303" xr:uid="{F8D4CF6F-E43E-4F4B-B2E4-DD64581DCE77}"/>
    <cellStyle name="Normal 21 11 4 2 3 2" xfId="52130" xr:uid="{E8BE67E7-3547-425B-9F7B-ED4863FB1220}"/>
    <cellStyle name="Normal 21 11 4 2 3 3" xfId="36522" xr:uid="{3DC6969F-4E19-4963-843E-343515680346}"/>
    <cellStyle name="Normal 21 11 4 2 4" xfId="12304" xr:uid="{D02A2516-4669-4C1B-A367-2668E320273D}"/>
    <cellStyle name="Normal 21 11 4 2 4 2" xfId="52131" xr:uid="{435C5545-4078-4031-80E8-5E771FEC35FF}"/>
    <cellStyle name="Normal 21 11 4 2 4 3" xfId="36523" xr:uid="{6C459BB4-E821-4105-BB0D-E29F5E34733A}"/>
    <cellStyle name="Normal 21 11 4 2 5" xfId="52128" xr:uid="{3B0A9C7A-9141-47C7-B905-7B5F783A1592}"/>
    <cellStyle name="Normal 21 11 4 2 6" xfId="36520" xr:uid="{625BA88E-2DE6-4060-9C91-2D30028B77DD}"/>
    <cellStyle name="Normal 21 11 4 3" xfId="12305" xr:uid="{596FC61E-A73B-4F64-BDC5-2A7C26939623}"/>
    <cellStyle name="Normal 21 11 4 3 2" xfId="52132" xr:uid="{99B9A325-C2E2-42D1-8B79-7EB454148AA3}"/>
    <cellStyle name="Normal 21 11 4 3 3" xfId="36524" xr:uid="{AF7B38A7-5D1D-43DC-9B71-5239132C044B}"/>
    <cellStyle name="Normal 21 11 4 4" xfId="12306" xr:uid="{12CBFC38-5ACC-48CE-8CC6-B9FBA66C5DB5}"/>
    <cellStyle name="Normal 21 11 4 4 2" xfId="52133" xr:uid="{124C7BA9-1D9D-40B0-B7D6-A229812EF1C8}"/>
    <cellStyle name="Normal 21 11 4 4 3" xfId="36525" xr:uid="{05C6FA61-01CE-45E2-A0CC-234807D3D077}"/>
    <cellStyle name="Normal 21 11 4 5" xfId="12307" xr:uid="{8BB449CE-07B4-431E-8DD9-2D0DB4C2E9CE}"/>
    <cellStyle name="Normal 21 11 4 5 2" xfId="52134" xr:uid="{335C732E-CF10-4809-B411-278DF8778E54}"/>
    <cellStyle name="Normal 21 11 4 5 3" xfId="36526" xr:uid="{A66CD4C9-91F5-4E6A-980C-88EB81D780A5}"/>
    <cellStyle name="Normal 21 11 4 6" xfId="12308" xr:uid="{7FAF5773-003F-40EC-9F06-8FB65550F3F2}"/>
    <cellStyle name="Normal 21 11 4 6 2" xfId="52135" xr:uid="{DFACBD87-434A-4EAA-9364-6A9F3A60D9A8}"/>
    <cellStyle name="Normal 21 11 4 6 3" xfId="36527" xr:uid="{2A3828E0-66EE-42D9-A93D-B27EAC500B5C}"/>
    <cellStyle name="Normal 21 11 4 7" xfId="52127" xr:uid="{22DD202E-1008-4827-9EB3-FD270EEF3BCE}"/>
    <cellStyle name="Normal 21 11 4 8" xfId="36519" xr:uid="{6E54BE5D-BC58-464B-80F9-045675220ED1}"/>
    <cellStyle name="Normal 21 11 5" xfId="12309" xr:uid="{E4F7948E-C0D4-4215-83F8-62A1C8CFBFF4}"/>
    <cellStyle name="Normal 21 11 5 2" xfId="12310" xr:uid="{188598E2-8171-48CD-8E73-DF62FDD24402}"/>
    <cellStyle name="Normal 21 11 5 2 2" xfId="12311" xr:uid="{44372C01-9968-4525-B538-B2E04CB488F5}"/>
    <cellStyle name="Normal 21 11 5 2 2 2" xfId="52138" xr:uid="{2D5D6E41-7B6C-49F0-A439-5D84530559F2}"/>
    <cellStyle name="Normal 21 11 5 2 2 3" xfId="36530" xr:uid="{21F93E6F-0970-45E4-93B6-A07478E0A61A}"/>
    <cellStyle name="Normal 21 11 5 2 3" xfId="12312" xr:uid="{470597BB-3D98-48EC-A4DA-986D062C7F07}"/>
    <cellStyle name="Normal 21 11 5 2 3 2" xfId="52139" xr:uid="{73CDF6D6-7FCA-4ECE-9967-E5CDD2490E16}"/>
    <cellStyle name="Normal 21 11 5 2 3 3" xfId="36531" xr:uid="{1EC69AA8-707A-4D24-AF73-D2A854BB858E}"/>
    <cellStyle name="Normal 21 11 5 2 4" xfId="12313" xr:uid="{F2DCF9C0-E241-4CAA-904E-94AD66AA186C}"/>
    <cellStyle name="Normal 21 11 5 2 4 2" xfId="52140" xr:uid="{3A553242-D33D-46F0-ABC7-F4A47DA78CD0}"/>
    <cellStyle name="Normal 21 11 5 2 4 3" xfId="36532" xr:uid="{A8D54F20-70B0-4041-B860-D962B347DED5}"/>
    <cellStyle name="Normal 21 11 5 2 5" xfId="52137" xr:uid="{BFA65F99-0D06-4921-8EAB-8E534AD371D1}"/>
    <cellStyle name="Normal 21 11 5 2 6" xfId="36529" xr:uid="{6B95B5EF-9F9A-4D38-ACAA-43A16B84E392}"/>
    <cellStyle name="Normal 21 11 5 3" xfId="12314" xr:uid="{4C3DAA63-812F-492A-B9FE-996D2DDC72A1}"/>
    <cellStyle name="Normal 21 11 5 3 2" xfId="52141" xr:uid="{93D9C83A-9352-44C5-A808-854F9AB9B532}"/>
    <cellStyle name="Normal 21 11 5 3 3" xfId="36533" xr:uid="{E2E47B40-E7D4-4927-BE96-6AC77A25C088}"/>
    <cellStyle name="Normal 21 11 5 4" xfId="12315" xr:uid="{D413FF9C-4750-456A-8E7D-4D55047F9BA7}"/>
    <cellStyle name="Normal 21 11 5 4 2" xfId="52142" xr:uid="{A2400540-0042-4625-9845-D4278F8ED01E}"/>
    <cellStyle name="Normal 21 11 5 4 3" xfId="36534" xr:uid="{57660152-F8EA-4FFD-9F0C-31CCC55C8AA3}"/>
    <cellStyle name="Normal 21 11 5 5" xfId="12316" xr:uid="{224682CD-51AB-47FC-B374-DCF4365EF5E8}"/>
    <cellStyle name="Normal 21 11 5 5 2" xfId="52143" xr:uid="{14DCB085-2842-47D2-9330-9E31B86E29CB}"/>
    <cellStyle name="Normal 21 11 5 5 3" xfId="36535" xr:uid="{C77A6CBE-16FB-473F-B291-EEE47824BBEA}"/>
    <cellStyle name="Normal 21 11 5 6" xfId="52136" xr:uid="{0BC8552B-1FB6-4968-9736-3DDD34CC719D}"/>
    <cellStyle name="Normal 21 11 5 7" xfId="36528" xr:uid="{1165F746-7FC7-4D01-9771-D2AA5F612D9C}"/>
    <cellStyle name="Normal 21 11 6" xfId="12317" xr:uid="{B40139EC-82F5-4CFF-8423-EA7765264DE9}"/>
    <cellStyle name="Normal 21 11 6 2" xfId="12318" xr:uid="{2E003D39-2442-46AB-A84B-E6478CD21891}"/>
    <cellStyle name="Normal 21 11 6 2 2" xfId="52145" xr:uid="{48138678-77E7-4E71-8002-F623FA929B08}"/>
    <cellStyle name="Normal 21 11 6 2 3" xfId="36537" xr:uid="{71946FD3-0C8B-462D-A1D4-CF12BB254D83}"/>
    <cellStyle name="Normal 21 11 6 3" xfId="12319" xr:uid="{54E18349-D2A4-4627-BDAF-DD71984EF3AD}"/>
    <cellStyle name="Normal 21 11 6 3 2" xfId="52146" xr:uid="{8B9745B1-E069-4F7C-9037-417CB11ADB00}"/>
    <cellStyle name="Normal 21 11 6 3 3" xfId="36538" xr:uid="{2E9AA761-A343-4AB3-BC1A-9DA63F2D0CAB}"/>
    <cellStyle name="Normal 21 11 6 4" xfId="12320" xr:uid="{56FF7792-3B9E-4DDC-AC57-C550C57CBEA7}"/>
    <cellStyle name="Normal 21 11 6 4 2" xfId="52147" xr:uid="{D8388CA3-3867-45C3-9A6E-732B5C6DCE58}"/>
    <cellStyle name="Normal 21 11 6 4 3" xfId="36539" xr:uid="{4100A897-6459-41C6-8816-C2C35348D692}"/>
    <cellStyle name="Normal 21 11 6 5" xfId="52144" xr:uid="{964B22BE-44B4-4C04-B51F-93B8814DCD70}"/>
    <cellStyle name="Normal 21 11 6 6" xfId="36536" xr:uid="{87E252B5-419B-4550-A9AA-93025BDE38E1}"/>
    <cellStyle name="Normal 21 11 7" xfId="12321" xr:uid="{0D67CC05-C28B-40BC-9373-D941713D66AB}"/>
    <cellStyle name="Normal 21 11 7 2" xfId="12322" xr:uid="{BBD6D8EA-4D09-4FF8-B3F9-0B4351786014}"/>
    <cellStyle name="Normal 21 11 7 2 2" xfId="52149" xr:uid="{F2AB8469-DFD2-443A-8E02-2DD3D0AE112F}"/>
    <cellStyle name="Normal 21 11 7 2 3" xfId="36541" xr:uid="{0DF9F651-6A04-4DDB-8682-2A66679C5528}"/>
    <cellStyle name="Normal 21 11 7 3" xfId="12323" xr:uid="{E8615979-6FF0-43D4-BC26-A44B9D03AD36}"/>
    <cellStyle name="Normal 21 11 7 3 2" xfId="52150" xr:uid="{E038695E-8032-4350-8243-48BEC5357CFA}"/>
    <cellStyle name="Normal 21 11 7 3 3" xfId="36542" xr:uid="{5739FC29-356E-4CA1-AA07-934C15D431F5}"/>
    <cellStyle name="Normal 21 11 7 4" xfId="12324" xr:uid="{79208606-2321-45E2-8718-66C25C883150}"/>
    <cellStyle name="Normal 21 11 7 4 2" xfId="52151" xr:uid="{02BDEC69-CE39-4D17-B19A-E7F6A4A25D4C}"/>
    <cellStyle name="Normal 21 11 7 4 3" xfId="36543" xr:uid="{FA4FB877-C1D5-4CA6-B174-8AE133697E8A}"/>
    <cellStyle name="Normal 21 11 7 5" xfId="52148" xr:uid="{674486CB-596E-461C-8BB9-37206E82FD38}"/>
    <cellStyle name="Normal 21 11 7 6" xfId="36540" xr:uid="{27935A3B-A5D8-43BF-AD6F-5BB6A26E7A4E}"/>
    <cellStyle name="Normal 21 11 8" xfId="12325" xr:uid="{15FBBC34-8D8A-4029-8B6B-FC7502D190A1}"/>
    <cellStyle name="Normal 21 11 8 2" xfId="52152" xr:uid="{B5FCBEA3-65B5-4A16-9301-22B69BCC5F70}"/>
    <cellStyle name="Normal 21 11 8 3" xfId="36544" xr:uid="{812E55A8-3DC0-4889-BC10-56C93AF939F1}"/>
    <cellStyle name="Normal 21 11 9" xfId="12326" xr:uid="{370E6000-5405-49D2-8FBD-662A1EBADC4F}"/>
    <cellStyle name="Normal 21 11 9 2" xfId="52153" xr:uid="{8D80EE3D-97B4-4FBC-A5AF-5B3D9FAAE0F1}"/>
    <cellStyle name="Normal 21 11 9 3" xfId="36545" xr:uid="{F020E2EE-67CD-40BD-94CE-C164EBDEE1DC}"/>
    <cellStyle name="Normal 21 12" xfId="12327" xr:uid="{E7EA550F-D478-47DC-AB3C-51008EA70C70}"/>
    <cellStyle name="Normal 21 12 10" xfId="12328" xr:uid="{8746466E-17EC-4296-A2DC-9C6738E16772}"/>
    <cellStyle name="Normal 21 12 10 2" xfId="52155" xr:uid="{0B48AE0D-2F63-4659-AFC5-290E988715AD}"/>
    <cellStyle name="Normal 21 12 10 3" xfId="36547" xr:uid="{BA2A62F8-A8ED-4304-B4D0-F6FF7CBD3FB1}"/>
    <cellStyle name="Normal 21 12 11" xfId="52154" xr:uid="{A0788D9A-62AE-4012-BAEF-6CA30015F7B8}"/>
    <cellStyle name="Normal 21 12 12" xfId="36546" xr:uid="{1442704B-83D2-447C-A1F1-7C98AA5B34E6}"/>
    <cellStyle name="Normal 21 12 2" xfId="12329" xr:uid="{5FFFC57C-D9C9-4E07-AD74-34B8B61FBBA4}"/>
    <cellStyle name="Normal 21 12 2 10" xfId="52156" xr:uid="{3501371C-A64D-4ED3-AAC8-20B61BDAC4D3}"/>
    <cellStyle name="Normal 21 12 2 11" xfId="36548" xr:uid="{B26B5FF8-DBC3-4290-BD0A-0637AB8D5B0E}"/>
    <cellStyle name="Normal 21 12 2 2" xfId="12330" xr:uid="{B6AE20E2-3CEA-40C4-A154-4A680A1A5433}"/>
    <cellStyle name="Normal 21 12 2 2 2" xfId="12331" xr:uid="{66244388-6F8D-487B-BEAD-6AAEE18667D7}"/>
    <cellStyle name="Normal 21 12 2 2 2 2" xfId="12332" xr:uid="{F0710854-94E3-48E9-9946-9B063F6465E1}"/>
    <cellStyle name="Normal 21 12 2 2 2 2 2" xfId="52159" xr:uid="{BB704A4C-A8C4-4D1D-A561-374318905A6D}"/>
    <cellStyle name="Normal 21 12 2 2 2 2 3" xfId="36551" xr:uid="{35121DA7-B594-48AD-B6BB-33BE4C4C7EF5}"/>
    <cellStyle name="Normal 21 12 2 2 2 3" xfId="12333" xr:uid="{534528C9-08F1-430E-B123-B68CDF71068B}"/>
    <cellStyle name="Normal 21 12 2 2 2 3 2" xfId="52160" xr:uid="{9609D9A4-1281-47A3-AF11-4779E79E9878}"/>
    <cellStyle name="Normal 21 12 2 2 2 3 3" xfId="36552" xr:uid="{2E180B2D-EB0E-416A-AE54-8468EAB394AE}"/>
    <cellStyle name="Normal 21 12 2 2 2 4" xfId="12334" xr:uid="{AEBDE815-4395-4C48-B168-3C0B0111A227}"/>
    <cellStyle name="Normal 21 12 2 2 2 4 2" xfId="52161" xr:uid="{F1FFB37D-DE81-441C-A0A9-6847C4B7C242}"/>
    <cellStyle name="Normal 21 12 2 2 2 4 3" xfId="36553" xr:uid="{A8223CE1-7E16-4245-991B-202C0B1ED7F6}"/>
    <cellStyle name="Normal 21 12 2 2 2 5" xfId="52158" xr:uid="{9434ABF6-4C28-4FC4-B702-DB01D200F720}"/>
    <cellStyle name="Normal 21 12 2 2 2 6" xfId="36550" xr:uid="{04D37590-BAB6-49B5-9E44-04B776312218}"/>
    <cellStyle name="Normal 21 12 2 2 3" xfId="12335" xr:uid="{571D9B0E-E0F0-4A76-A488-A9530E43E33D}"/>
    <cellStyle name="Normal 21 12 2 2 3 2" xfId="52162" xr:uid="{28754BD1-3D07-42E9-84E9-C7E8351D47B1}"/>
    <cellStyle name="Normal 21 12 2 2 3 3" xfId="36554" xr:uid="{43F37F27-49EF-4982-BD32-76BA481BF43D}"/>
    <cellStyle name="Normal 21 12 2 2 4" xfId="12336" xr:uid="{471A28A7-79F8-42C5-A074-ABFB6C2CEB4F}"/>
    <cellStyle name="Normal 21 12 2 2 4 2" xfId="52163" xr:uid="{5C14C64F-4BE1-4994-A99A-79DD4B0DB7DC}"/>
    <cellStyle name="Normal 21 12 2 2 4 3" xfId="36555" xr:uid="{84D4BD76-ADAC-4BEA-BA36-E40D767815D1}"/>
    <cellStyle name="Normal 21 12 2 2 5" xfId="12337" xr:uid="{19A1994D-DBC5-41A8-990B-F399855A8E7A}"/>
    <cellStyle name="Normal 21 12 2 2 5 2" xfId="52164" xr:uid="{54BEE67C-9823-410D-A9E7-03248702C13E}"/>
    <cellStyle name="Normal 21 12 2 2 5 3" xfId="36556" xr:uid="{8523DA82-400D-4189-AEEF-910F151E2660}"/>
    <cellStyle name="Normal 21 12 2 2 6" xfId="12338" xr:uid="{993EEE83-576D-41E7-8744-F313078074C1}"/>
    <cellStyle name="Normal 21 12 2 2 6 2" xfId="52165" xr:uid="{74B2A181-D2A9-40FC-B395-AA3D1C1AC893}"/>
    <cellStyle name="Normal 21 12 2 2 6 3" xfId="36557" xr:uid="{EDC79C92-D88C-4095-B7FA-294B1C954843}"/>
    <cellStyle name="Normal 21 12 2 2 7" xfId="52157" xr:uid="{AFE68657-D1F8-46E0-B004-396DAF57DE82}"/>
    <cellStyle name="Normal 21 12 2 2 8" xfId="36549" xr:uid="{5D0B52F3-A62C-432C-8519-C058B913E8E3}"/>
    <cellStyle name="Normal 21 12 2 3" xfId="12339" xr:uid="{AB61398E-2FF1-4610-9BA1-CE236CC5C944}"/>
    <cellStyle name="Normal 21 12 2 3 2" xfId="12340" xr:uid="{B023EFF9-8EA5-4154-BDD6-0E9155C67B1C}"/>
    <cellStyle name="Normal 21 12 2 3 2 2" xfId="12341" xr:uid="{1FC10569-5CF4-43E0-BB6C-E2769D9796CE}"/>
    <cellStyle name="Normal 21 12 2 3 2 2 2" xfId="52168" xr:uid="{23719483-0B5E-4818-BF99-6FC30FECFC09}"/>
    <cellStyle name="Normal 21 12 2 3 2 2 3" xfId="36560" xr:uid="{F6B70C45-BBE8-4E63-8E1C-338237386314}"/>
    <cellStyle name="Normal 21 12 2 3 2 3" xfId="12342" xr:uid="{06D34C59-3F96-45C3-928D-B7A2D38148F0}"/>
    <cellStyle name="Normal 21 12 2 3 2 3 2" xfId="52169" xr:uid="{2AC19C68-A7CA-4E64-8A4E-38D831AA9BB9}"/>
    <cellStyle name="Normal 21 12 2 3 2 3 3" xfId="36561" xr:uid="{925EBE0E-80E1-4E10-AB2C-22A6C06670B2}"/>
    <cellStyle name="Normal 21 12 2 3 2 4" xfId="12343" xr:uid="{2BE0F979-2F78-4852-91E5-53DDB7AD44E6}"/>
    <cellStyle name="Normal 21 12 2 3 2 4 2" xfId="52170" xr:uid="{FE05D759-B617-4D95-9CD4-58E696C327AD}"/>
    <cellStyle name="Normal 21 12 2 3 2 4 3" xfId="36562" xr:uid="{457F2AE4-1036-434B-A2B8-5170172E6C88}"/>
    <cellStyle name="Normal 21 12 2 3 2 5" xfId="52167" xr:uid="{7F51B2D0-BBB4-44EB-8B28-2D9D2101BF61}"/>
    <cellStyle name="Normal 21 12 2 3 2 6" xfId="36559" xr:uid="{37B38899-4DAE-43DB-A970-EAD21D639AEB}"/>
    <cellStyle name="Normal 21 12 2 3 3" xfId="12344" xr:uid="{EB3CF1CE-A43D-4535-A23D-69F96EB73FF4}"/>
    <cellStyle name="Normal 21 12 2 3 3 2" xfId="52171" xr:uid="{E1C59EA0-F642-4E85-AC4A-A3C98DA8809A}"/>
    <cellStyle name="Normal 21 12 2 3 3 3" xfId="36563" xr:uid="{4D938315-048A-4BA5-945C-EDE07B9EE6D3}"/>
    <cellStyle name="Normal 21 12 2 3 4" xfId="12345" xr:uid="{51B295B2-7B3B-4F6F-AD1C-A86D4274E5FE}"/>
    <cellStyle name="Normal 21 12 2 3 4 2" xfId="52172" xr:uid="{6983CC7C-7E2D-4FC6-99A5-D6A1BD964EE5}"/>
    <cellStyle name="Normal 21 12 2 3 4 3" xfId="36564" xr:uid="{035288D7-5FF8-42E1-BD43-F780D4C1ABB9}"/>
    <cellStyle name="Normal 21 12 2 3 5" xfId="12346" xr:uid="{78CF0EAA-3819-4816-BF78-8139691B7C85}"/>
    <cellStyle name="Normal 21 12 2 3 5 2" xfId="52173" xr:uid="{F51E5031-7C29-4401-896A-D5705D3C550F}"/>
    <cellStyle name="Normal 21 12 2 3 5 3" xfId="36565" xr:uid="{73FE97F3-66EE-4F84-AA9B-A5B6803F5612}"/>
    <cellStyle name="Normal 21 12 2 3 6" xfId="12347" xr:uid="{8E098791-2E26-4E06-9212-6686F3E555AB}"/>
    <cellStyle name="Normal 21 12 2 3 6 2" xfId="52174" xr:uid="{71ED270C-D651-45AF-8A91-EEF034B59BE4}"/>
    <cellStyle name="Normal 21 12 2 3 6 3" xfId="36566" xr:uid="{C544A49E-3E62-4176-8B69-B684BCE3B3FC}"/>
    <cellStyle name="Normal 21 12 2 3 7" xfId="52166" xr:uid="{A49BA267-0AC5-4483-A6EF-95448425015A}"/>
    <cellStyle name="Normal 21 12 2 3 8" xfId="36558" xr:uid="{800B211C-C112-4415-84C7-792E5F0DAE7A}"/>
    <cellStyle name="Normal 21 12 2 4" xfId="12348" xr:uid="{24E9F459-8C66-414D-B74C-5F6DC26521D3}"/>
    <cellStyle name="Normal 21 12 2 4 2" xfId="12349" xr:uid="{AFDD953C-BF56-4B65-A8DF-BEA6DF02DADE}"/>
    <cellStyle name="Normal 21 12 2 4 2 2" xfId="12350" xr:uid="{36CB32A7-2DBA-4E6A-B850-B11FE996EAF7}"/>
    <cellStyle name="Normal 21 12 2 4 2 2 2" xfId="52177" xr:uid="{3FDFDFDE-DBDC-4A25-889F-9D629A8B1D36}"/>
    <cellStyle name="Normal 21 12 2 4 2 2 3" xfId="36569" xr:uid="{BBC4D972-545B-4A75-8616-F359A2ACAC75}"/>
    <cellStyle name="Normal 21 12 2 4 2 3" xfId="12351" xr:uid="{D0030AB2-62F1-41FE-AD39-37D5DCA40A4C}"/>
    <cellStyle name="Normal 21 12 2 4 2 3 2" xfId="52178" xr:uid="{CE464E5B-3796-485E-B2A0-A32A95611E8F}"/>
    <cellStyle name="Normal 21 12 2 4 2 3 3" xfId="36570" xr:uid="{C43BD141-711D-4DAE-813C-A2B2B40E0AC5}"/>
    <cellStyle name="Normal 21 12 2 4 2 4" xfId="12352" xr:uid="{C711C55E-4BD8-4F94-A739-EE1505BBE8F6}"/>
    <cellStyle name="Normal 21 12 2 4 2 4 2" xfId="52179" xr:uid="{C89A90B3-33E4-4C1E-8667-E3689DAAE20A}"/>
    <cellStyle name="Normal 21 12 2 4 2 4 3" xfId="36571" xr:uid="{6E4EE73D-2AAD-45AE-9317-4AE25D9FA122}"/>
    <cellStyle name="Normal 21 12 2 4 2 5" xfId="52176" xr:uid="{D670647E-8EDB-4D29-937E-BCE519260D70}"/>
    <cellStyle name="Normal 21 12 2 4 2 6" xfId="36568" xr:uid="{FD8298E9-7DBF-4AB8-8464-AA04B79CEA02}"/>
    <cellStyle name="Normal 21 12 2 4 3" xfId="12353" xr:uid="{52325DC9-A252-4FFF-A473-6F4B3B0F0706}"/>
    <cellStyle name="Normal 21 12 2 4 3 2" xfId="52180" xr:uid="{DCA56E10-1685-468E-B715-56F0A7F7C570}"/>
    <cellStyle name="Normal 21 12 2 4 3 3" xfId="36572" xr:uid="{FBE2C639-F94D-481A-AC48-6E328C6D9F94}"/>
    <cellStyle name="Normal 21 12 2 4 4" xfId="12354" xr:uid="{50DC1638-E94D-4F3C-AC89-5B9DAE327EAE}"/>
    <cellStyle name="Normal 21 12 2 4 4 2" xfId="52181" xr:uid="{541675D7-39B4-4194-B886-D253DE7FCFD9}"/>
    <cellStyle name="Normal 21 12 2 4 4 3" xfId="36573" xr:uid="{0F4BD516-9469-4143-B2F7-F01898E9A314}"/>
    <cellStyle name="Normal 21 12 2 4 5" xfId="12355" xr:uid="{F8C02F9D-8857-48F8-A954-F4FDC75B8D8E}"/>
    <cellStyle name="Normal 21 12 2 4 5 2" xfId="52182" xr:uid="{78719FB4-473D-4C6B-9E6D-0EA791DC15CE}"/>
    <cellStyle name="Normal 21 12 2 4 5 3" xfId="36574" xr:uid="{06DEB51E-485D-4973-8197-FDC6A856F99D}"/>
    <cellStyle name="Normal 21 12 2 4 6" xfId="52175" xr:uid="{F335EA41-BCA0-402F-A9CF-27E1FE677DA0}"/>
    <cellStyle name="Normal 21 12 2 4 7" xfId="36567" xr:uid="{CABFA8B3-DD1B-499C-BA0F-73D127D82F38}"/>
    <cellStyle name="Normal 21 12 2 5" xfId="12356" xr:uid="{87A43B65-CBC6-4A26-9F7B-35D40D3AEA38}"/>
    <cellStyle name="Normal 21 12 2 5 2" xfId="12357" xr:uid="{3186669E-969B-4E19-B47C-3A88D3EBDACE}"/>
    <cellStyle name="Normal 21 12 2 5 2 2" xfId="52184" xr:uid="{07163800-67C1-4946-B589-7B356259F1A6}"/>
    <cellStyle name="Normal 21 12 2 5 2 3" xfId="36576" xr:uid="{5D180511-6FA6-46AB-9774-72ED42A3F269}"/>
    <cellStyle name="Normal 21 12 2 5 3" xfId="12358" xr:uid="{2119BE6A-CA5E-4094-9661-F43C04B253DE}"/>
    <cellStyle name="Normal 21 12 2 5 3 2" xfId="52185" xr:uid="{77081C16-8F3B-49BE-BD30-B9C7CF75C490}"/>
    <cellStyle name="Normal 21 12 2 5 3 3" xfId="36577" xr:uid="{B0047F97-E353-4905-B1CF-54A2B8898C4A}"/>
    <cellStyle name="Normal 21 12 2 5 4" xfId="12359" xr:uid="{3F9E2661-DBF9-4C73-8707-4E61A737E8C9}"/>
    <cellStyle name="Normal 21 12 2 5 4 2" xfId="52186" xr:uid="{B956D0D7-0E06-409F-8FB7-1A31C7FD3765}"/>
    <cellStyle name="Normal 21 12 2 5 4 3" xfId="36578" xr:uid="{61D1F7FF-1CE1-4AC8-ABC4-4B70395822C3}"/>
    <cellStyle name="Normal 21 12 2 5 5" xfId="52183" xr:uid="{2959A407-3D93-4EE5-BE10-FA19BABF267C}"/>
    <cellStyle name="Normal 21 12 2 5 6" xfId="36575" xr:uid="{DC804F46-B5CB-474A-8DAA-8933CD1763BF}"/>
    <cellStyle name="Normal 21 12 2 6" xfId="12360" xr:uid="{76073105-9FFD-4AB0-9FE5-68EC8D259F02}"/>
    <cellStyle name="Normal 21 12 2 6 2" xfId="12361" xr:uid="{6F234C0C-1EB0-4EC7-BFC4-BA80EE9ECEEA}"/>
    <cellStyle name="Normal 21 12 2 6 2 2" xfId="52188" xr:uid="{9E0D135A-29DD-4CE1-8DFC-4140AD422852}"/>
    <cellStyle name="Normal 21 12 2 6 2 3" xfId="36580" xr:uid="{9BD22C3B-0B8D-452E-892E-AD5E32D870BA}"/>
    <cellStyle name="Normal 21 12 2 6 3" xfId="12362" xr:uid="{3AB4D68F-802A-4FBB-ADE7-9C031E2D51A3}"/>
    <cellStyle name="Normal 21 12 2 6 3 2" xfId="52189" xr:uid="{D0285EB2-0C4A-4846-9B9C-7592F8394D58}"/>
    <cellStyle name="Normal 21 12 2 6 3 3" xfId="36581" xr:uid="{CB23C0CA-45B0-4414-BC3A-6793B3F80618}"/>
    <cellStyle name="Normal 21 12 2 6 4" xfId="12363" xr:uid="{AC4994EB-B3F2-4D6E-BFBB-584886E22B65}"/>
    <cellStyle name="Normal 21 12 2 6 4 2" xfId="52190" xr:uid="{F52E00CA-897B-4F16-A859-BD968DF44C1F}"/>
    <cellStyle name="Normal 21 12 2 6 4 3" xfId="36582" xr:uid="{BD5CEA08-2D20-47BD-B2E3-7900E2B2BE9F}"/>
    <cellStyle name="Normal 21 12 2 6 5" xfId="52187" xr:uid="{23DC28C8-990A-4F27-95EB-7475F8C1F40C}"/>
    <cellStyle name="Normal 21 12 2 6 6" xfId="36579" xr:uid="{7173B52A-3EE2-49BB-98E8-94279B632556}"/>
    <cellStyle name="Normal 21 12 2 7" xfId="12364" xr:uid="{513648A8-8339-46E0-8336-20A66BAF8D58}"/>
    <cellStyle name="Normal 21 12 2 7 2" xfId="52191" xr:uid="{EF539E28-949B-4B2D-889B-A134EF67CB4C}"/>
    <cellStyle name="Normal 21 12 2 7 3" xfId="36583" xr:uid="{7CA2FBDF-FB8A-4DCE-BB1D-65ED3294B8D3}"/>
    <cellStyle name="Normal 21 12 2 8" xfId="12365" xr:uid="{3930482F-B05A-4220-9C8A-FA896B28EF05}"/>
    <cellStyle name="Normal 21 12 2 8 2" xfId="52192" xr:uid="{5F2AD719-BEA6-45A3-B4B1-3AFED81C8942}"/>
    <cellStyle name="Normal 21 12 2 8 3" xfId="36584" xr:uid="{CF39DE89-864D-43E5-AF81-4F9538D5712B}"/>
    <cellStyle name="Normal 21 12 2 9" xfId="12366" xr:uid="{BBC2653B-DCAA-44C5-B760-BC44855BDDC4}"/>
    <cellStyle name="Normal 21 12 2 9 2" xfId="52193" xr:uid="{2F05981C-055D-4AFC-B81F-C4A75F9B1327}"/>
    <cellStyle name="Normal 21 12 2 9 3" xfId="36585" xr:uid="{922A30D8-2432-447A-AAC3-865BAC8D9C0B}"/>
    <cellStyle name="Normal 21 12 3" xfId="12367" xr:uid="{10088B8A-2A68-46E5-817A-8C2B14F6F8C9}"/>
    <cellStyle name="Normal 21 12 3 2" xfId="12368" xr:uid="{0DD88F0C-162A-4C93-A7D4-CE6D3318DE95}"/>
    <cellStyle name="Normal 21 12 3 2 2" xfId="12369" xr:uid="{83CF8C14-9A5B-464B-AA0B-1B150E2E2C6E}"/>
    <cellStyle name="Normal 21 12 3 2 2 2" xfId="52196" xr:uid="{ABB80101-7011-4BD0-A062-8E9AC1861760}"/>
    <cellStyle name="Normal 21 12 3 2 2 3" xfId="36588" xr:uid="{E7E1737E-3242-4155-82F9-6D84F2A72E42}"/>
    <cellStyle name="Normal 21 12 3 2 3" xfId="12370" xr:uid="{9ED9F586-0925-4CFD-9149-87FE162485DD}"/>
    <cellStyle name="Normal 21 12 3 2 3 2" xfId="52197" xr:uid="{4F42C081-2D23-40DB-AB6D-6370F70CA44B}"/>
    <cellStyle name="Normal 21 12 3 2 3 3" xfId="36589" xr:uid="{6A65A341-FB14-4FDC-96EB-2E39E0DB48F5}"/>
    <cellStyle name="Normal 21 12 3 2 4" xfId="12371" xr:uid="{C724442E-6A91-4389-B7A0-A1F0FCDA3FDE}"/>
    <cellStyle name="Normal 21 12 3 2 4 2" xfId="52198" xr:uid="{3D8596AD-8080-46C5-A153-B9862FFF780D}"/>
    <cellStyle name="Normal 21 12 3 2 4 3" xfId="36590" xr:uid="{1E897E74-71E9-44EC-B357-A5E5672BC177}"/>
    <cellStyle name="Normal 21 12 3 2 5" xfId="52195" xr:uid="{A874321F-DF1A-4417-9205-2891FA49198E}"/>
    <cellStyle name="Normal 21 12 3 2 6" xfId="36587" xr:uid="{AE1A83EC-0794-4C65-8907-59952788AC08}"/>
    <cellStyle name="Normal 21 12 3 3" xfId="12372" xr:uid="{6C6E5C93-DCEE-4F95-85BE-DD4E5F910F70}"/>
    <cellStyle name="Normal 21 12 3 3 2" xfId="52199" xr:uid="{1E09232D-2F62-4837-A6B5-EC20AAD94707}"/>
    <cellStyle name="Normal 21 12 3 3 3" xfId="36591" xr:uid="{BB899868-F48A-4D12-917C-0088D72C7016}"/>
    <cellStyle name="Normal 21 12 3 4" xfId="12373" xr:uid="{C098B585-7528-4FB9-94B5-ED36594B4DAD}"/>
    <cellStyle name="Normal 21 12 3 4 2" xfId="52200" xr:uid="{D1B87B49-8035-4EC0-AD44-B5CF1C642209}"/>
    <cellStyle name="Normal 21 12 3 4 3" xfId="36592" xr:uid="{3D52BF9C-3FC0-4498-AF75-F1EB8D82AAA9}"/>
    <cellStyle name="Normal 21 12 3 5" xfId="12374" xr:uid="{B14C9CD8-0364-4AF5-9677-00DF4D3CE8E8}"/>
    <cellStyle name="Normal 21 12 3 5 2" xfId="52201" xr:uid="{D3572740-3E8C-4245-BF1A-12D12500DFB6}"/>
    <cellStyle name="Normal 21 12 3 5 3" xfId="36593" xr:uid="{B87F4F56-7AC1-45D1-BA29-66E8E75FC643}"/>
    <cellStyle name="Normal 21 12 3 6" xfId="12375" xr:uid="{3ACE42B8-29B4-412E-A27E-DCDD8C4A8FCE}"/>
    <cellStyle name="Normal 21 12 3 6 2" xfId="52202" xr:uid="{F657CE84-1B03-4EDF-BEFF-26A85EAAEA0E}"/>
    <cellStyle name="Normal 21 12 3 6 3" xfId="36594" xr:uid="{93898608-2C03-4519-830D-95D7998396CB}"/>
    <cellStyle name="Normal 21 12 3 7" xfId="52194" xr:uid="{8A53DC13-659C-41E6-B557-FBE20C67C55B}"/>
    <cellStyle name="Normal 21 12 3 8" xfId="36586" xr:uid="{B0CC6AB5-610C-4FA7-96D1-68F493A1ABD8}"/>
    <cellStyle name="Normal 21 12 4" xfId="12376" xr:uid="{DA648C65-7016-4E95-A5E1-E7FE69CEA310}"/>
    <cellStyle name="Normal 21 12 4 2" xfId="12377" xr:uid="{5A8047AE-E346-4110-B232-845E14CAEBA9}"/>
    <cellStyle name="Normal 21 12 4 2 2" xfId="12378" xr:uid="{91DD6B3A-2D59-4A6C-8DED-98CA9251BB55}"/>
    <cellStyle name="Normal 21 12 4 2 2 2" xfId="52205" xr:uid="{DD74A4F1-4700-4D8D-AE8C-13D682A03E39}"/>
    <cellStyle name="Normal 21 12 4 2 2 3" xfId="36597" xr:uid="{F2D6BDDD-AFB8-4E70-9B51-9155DA9D8474}"/>
    <cellStyle name="Normal 21 12 4 2 3" xfId="12379" xr:uid="{0F17E393-1F25-4FBB-AAD3-DE27C89A0E9C}"/>
    <cellStyle name="Normal 21 12 4 2 3 2" xfId="52206" xr:uid="{EC737557-2976-42FC-BBDD-C7DA41E855C9}"/>
    <cellStyle name="Normal 21 12 4 2 3 3" xfId="36598" xr:uid="{90ECFC4B-439F-4662-982E-9A5755E48AE3}"/>
    <cellStyle name="Normal 21 12 4 2 4" xfId="12380" xr:uid="{9E55B08D-8BFC-4120-AECA-A54C774E6991}"/>
    <cellStyle name="Normal 21 12 4 2 4 2" xfId="52207" xr:uid="{1F527464-D229-41EF-8C65-08F0FAFE0D48}"/>
    <cellStyle name="Normal 21 12 4 2 4 3" xfId="36599" xr:uid="{D7452674-5FD7-45D7-A170-92F65733BBF3}"/>
    <cellStyle name="Normal 21 12 4 2 5" xfId="52204" xr:uid="{9572C3E2-7F3F-40E1-8ED0-F98518D5A57D}"/>
    <cellStyle name="Normal 21 12 4 2 6" xfId="36596" xr:uid="{EE3F0192-84B9-4F5D-9CE2-1486D327C287}"/>
    <cellStyle name="Normal 21 12 4 3" xfId="12381" xr:uid="{3B21CC2E-8093-4F4D-B80D-72AE08D66BA1}"/>
    <cellStyle name="Normal 21 12 4 3 2" xfId="52208" xr:uid="{C35BF362-F619-4CDE-8E32-479E67F3D5AC}"/>
    <cellStyle name="Normal 21 12 4 3 3" xfId="36600" xr:uid="{33A8B4A5-378E-4173-BF76-096C65A826AB}"/>
    <cellStyle name="Normal 21 12 4 4" xfId="12382" xr:uid="{FCEBA81C-9EE7-4A35-A839-9D2B14B0CBBA}"/>
    <cellStyle name="Normal 21 12 4 4 2" xfId="52209" xr:uid="{6B319485-E8E0-4F78-96E0-BA3035B881A4}"/>
    <cellStyle name="Normal 21 12 4 4 3" xfId="36601" xr:uid="{329BE11A-952E-4080-AB8A-2514BA4F8844}"/>
    <cellStyle name="Normal 21 12 4 5" xfId="12383" xr:uid="{1447CB66-0FBA-4A32-94CF-17E298262B10}"/>
    <cellStyle name="Normal 21 12 4 5 2" xfId="52210" xr:uid="{857C4F12-B431-46A7-800E-393B75EAA3B2}"/>
    <cellStyle name="Normal 21 12 4 5 3" xfId="36602" xr:uid="{6AAAF1B5-394D-45A7-845D-2DA862932E63}"/>
    <cellStyle name="Normal 21 12 4 6" xfId="12384" xr:uid="{BA5B146B-D6A8-42B4-9E04-9E4E7E07B402}"/>
    <cellStyle name="Normal 21 12 4 6 2" xfId="52211" xr:uid="{C3A1D98E-9545-458F-A037-124210808C0A}"/>
    <cellStyle name="Normal 21 12 4 6 3" xfId="36603" xr:uid="{08CF1856-2942-468A-A902-3424C7E7F427}"/>
    <cellStyle name="Normal 21 12 4 7" xfId="52203" xr:uid="{71D08258-C557-43A9-9975-D543689C5502}"/>
    <cellStyle name="Normal 21 12 4 8" xfId="36595" xr:uid="{2534ED16-055E-4177-BA0F-3ED451D657E5}"/>
    <cellStyle name="Normal 21 12 5" xfId="12385" xr:uid="{3ED38429-FB24-4062-B4CF-D90421FAC644}"/>
    <cellStyle name="Normal 21 12 5 2" xfId="12386" xr:uid="{8B17F6E4-E49C-459A-ABE6-2772DD1B877B}"/>
    <cellStyle name="Normal 21 12 5 2 2" xfId="12387" xr:uid="{9668EE55-6D37-47C4-A332-6A22DB9FC310}"/>
    <cellStyle name="Normal 21 12 5 2 2 2" xfId="52214" xr:uid="{6845FD21-8123-40AA-B545-FC0A9EF5035C}"/>
    <cellStyle name="Normal 21 12 5 2 2 3" xfId="36606" xr:uid="{C2ECF11D-78E5-4AED-A743-67354FCF1A7E}"/>
    <cellStyle name="Normal 21 12 5 2 3" xfId="12388" xr:uid="{EBBD290F-722D-4EC4-B258-CD376E6CA08C}"/>
    <cellStyle name="Normal 21 12 5 2 3 2" xfId="52215" xr:uid="{EDF5D459-95F4-434F-BAF5-8FC1A7596EAB}"/>
    <cellStyle name="Normal 21 12 5 2 3 3" xfId="36607" xr:uid="{A2139BA0-8F4F-4CFA-9336-C8B0AFE82728}"/>
    <cellStyle name="Normal 21 12 5 2 4" xfId="12389" xr:uid="{99B99EFD-6288-4051-8CAA-F72B0EA66EDB}"/>
    <cellStyle name="Normal 21 12 5 2 4 2" xfId="52216" xr:uid="{3DB5DF8C-9BB3-4650-AE61-5ED453113E8F}"/>
    <cellStyle name="Normal 21 12 5 2 4 3" xfId="36608" xr:uid="{C72895BD-39E2-46A6-98E1-6FECEF827B01}"/>
    <cellStyle name="Normal 21 12 5 2 5" xfId="52213" xr:uid="{80E7B021-3BF1-4ABF-9555-ABCB47B273A0}"/>
    <cellStyle name="Normal 21 12 5 2 6" xfId="36605" xr:uid="{D594A854-E50A-4F71-87A2-0B733304B5EA}"/>
    <cellStyle name="Normal 21 12 5 3" xfId="12390" xr:uid="{83896AF7-3F52-4898-A3BC-4AA0E29D8E9C}"/>
    <cellStyle name="Normal 21 12 5 3 2" xfId="52217" xr:uid="{1CF955EB-B601-468F-BEFA-4BDE9B7E5CC8}"/>
    <cellStyle name="Normal 21 12 5 3 3" xfId="36609" xr:uid="{1D51FFB7-EEB6-439D-BE5C-FD4B85778104}"/>
    <cellStyle name="Normal 21 12 5 4" xfId="12391" xr:uid="{FCD402EA-3F21-4E62-B1BA-460994AE99D8}"/>
    <cellStyle name="Normal 21 12 5 4 2" xfId="52218" xr:uid="{6EB6A3D0-9946-4946-8763-CFB2885D4CCD}"/>
    <cellStyle name="Normal 21 12 5 4 3" xfId="36610" xr:uid="{D476BE9B-0A70-4C20-B8A5-7E63059CE856}"/>
    <cellStyle name="Normal 21 12 5 5" xfId="12392" xr:uid="{1E1AE58F-C728-45C2-BCF6-EC835999FBCF}"/>
    <cellStyle name="Normal 21 12 5 5 2" xfId="52219" xr:uid="{884FB51A-19FF-4D13-B48C-774E2F06435C}"/>
    <cellStyle name="Normal 21 12 5 5 3" xfId="36611" xr:uid="{B2402FB1-1178-4463-87CC-204891C5FF7F}"/>
    <cellStyle name="Normal 21 12 5 6" xfId="52212" xr:uid="{D9D0B3D9-EA0C-48F2-8FFD-E863C4894968}"/>
    <cellStyle name="Normal 21 12 5 7" xfId="36604" xr:uid="{484F1E0B-5C8E-47BB-80F4-1D73012AB3A6}"/>
    <cellStyle name="Normal 21 12 6" xfId="12393" xr:uid="{30F23CF8-DCCF-4F99-BC2E-E9FD45D1CDCA}"/>
    <cellStyle name="Normal 21 12 6 2" xfId="12394" xr:uid="{8A4D1548-2D16-43D6-A1AE-DA5C77FC866E}"/>
    <cellStyle name="Normal 21 12 6 2 2" xfId="52221" xr:uid="{DE99ADF1-B687-4A80-8373-5B89E4205AC0}"/>
    <cellStyle name="Normal 21 12 6 2 3" xfId="36613" xr:uid="{8680570C-67E4-4BDC-9F51-9E07C65EC9A5}"/>
    <cellStyle name="Normal 21 12 6 3" xfId="12395" xr:uid="{4D8CD54B-1802-44D1-94C0-8888266EFC63}"/>
    <cellStyle name="Normal 21 12 6 3 2" xfId="52222" xr:uid="{B90B6C5F-E528-45F8-9F0C-09F6205021A0}"/>
    <cellStyle name="Normal 21 12 6 3 3" xfId="36614" xr:uid="{E2F9D47D-19A9-48A2-A49B-09E08C3CC4F5}"/>
    <cellStyle name="Normal 21 12 6 4" xfId="12396" xr:uid="{8E36B751-F9F4-4329-82A3-C00960865DB2}"/>
    <cellStyle name="Normal 21 12 6 4 2" xfId="52223" xr:uid="{1BA67853-FFDC-4DC7-A536-834C2D905371}"/>
    <cellStyle name="Normal 21 12 6 4 3" xfId="36615" xr:uid="{E3ABDA00-CC70-4085-B9AC-376414CD8F60}"/>
    <cellStyle name="Normal 21 12 6 5" xfId="52220" xr:uid="{0F11B6EB-13B8-497C-9687-DC5CBDDE9D06}"/>
    <cellStyle name="Normal 21 12 6 6" xfId="36612" xr:uid="{177EB4B2-0DB8-46BE-91A2-E97298B0DDF7}"/>
    <cellStyle name="Normal 21 12 7" xfId="12397" xr:uid="{A578EB47-A1C4-45FB-BAE3-C033303735B3}"/>
    <cellStyle name="Normal 21 12 7 2" xfId="12398" xr:uid="{CC2B3647-6EA9-44AD-B912-95584DBA3096}"/>
    <cellStyle name="Normal 21 12 7 2 2" xfId="52225" xr:uid="{1FD57513-4B28-4D46-9425-EA43ABB48075}"/>
    <cellStyle name="Normal 21 12 7 2 3" xfId="36617" xr:uid="{6C97723E-36FC-4FE4-827E-E73B7660C252}"/>
    <cellStyle name="Normal 21 12 7 3" xfId="12399" xr:uid="{16043712-5ECC-4039-B842-D8789858E5E8}"/>
    <cellStyle name="Normal 21 12 7 3 2" xfId="52226" xr:uid="{DBDA246F-EDC4-419F-94E8-9715E1CA0C0E}"/>
    <cellStyle name="Normal 21 12 7 3 3" xfId="36618" xr:uid="{1C3607D4-F378-466C-8B61-7CDFB7ECA538}"/>
    <cellStyle name="Normal 21 12 7 4" xfId="12400" xr:uid="{51D80454-7F39-4F58-8F2D-12B0B32D7834}"/>
    <cellStyle name="Normal 21 12 7 4 2" xfId="52227" xr:uid="{451CCAAB-44DF-40EB-9A82-7EF1DA5DDB0A}"/>
    <cellStyle name="Normal 21 12 7 4 3" xfId="36619" xr:uid="{F53D85FA-7878-4713-906D-C2732562DE32}"/>
    <cellStyle name="Normal 21 12 7 5" xfId="52224" xr:uid="{033BD427-D846-407F-A745-2E5FEEDC34E5}"/>
    <cellStyle name="Normal 21 12 7 6" xfId="36616" xr:uid="{45B0B780-75DA-4C1C-B7C9-F92974B36B68}"/>
    <cellStyle name="Normal 21 12 8" xfId="12401" xr:uid="{767256C0-E9E2-4EB2-9F78-D638623EC02D}"/>
    <cellStyle name="Normal 21 12 8 2" xfId="52228" xr:uid="{EB6476A0-3A65-4DF7-A53B-BAEE66FA8BB2}"/>
    <cellStyle name="Normal 21 12 8 3" xfId="36620" xr:uid="{208CDAE6-834B-47F1-8459-E430F6D8DF27}"/>
    <cellStyle name="Normal 21 12 9" xfId="12402" xr:uid="{3F94AC0F-5545-424A-A07D-B789B1ABF8D2}"/>
    <cellStyle name="Normal 21 12 9 2" xfId="52229" xr:uid="{6A1131BE-D4C1-4810-98EE-5BABA10AEEE1}"/>
    <cellStyle name="Normal 21 12 9 3" xfId="36621" xr:uid="{B66EB7EE-A56B-4353-8182-1095F29AA750}"/>
    <cellStyle name="Normal 21 13" xfId="12403" xr:uid="{6AC41C9A-2091-4446-B729-77AA00730992}"/>
    <cellStyle name="Normal 21 13 10" xfId="12404" xr:uid="{DABE460B-F9D1-48CA-8F59-A070A8DC9233}"/>
    <cellStyle name="Normal 21 13 10 2" xfId="52231" xr:uid="{A0C542A1-228A-44B8-9DBA-E52ED3E40CCC}"/>
    <cellStyle name="Normal 21 13 10 3" xfId="36623" xr:uid="{5ED5B2E4-B36D-47B3-95AB-5445853D9442}"/>
    <cellStyle name="Normal 21 13 11" xfId="52230" xr:uid="{85F9C11A-282A-42DB-9532-BD8E45320002}"/>
    <cellStyle name="Normal 21 13 12" xfId="36622" xr:uid="{70491CE5-1C9E-45C9-B17F-F1C56744C3B5}"/>
    <cellStyle name="Normal 21 13 2" xfId="12405" xr:uid="{38CFBA8F-8F7B-43EF-97BE-75115A655A94}"/>
    <cellStyle name="Normal 21 13 2 10" xfId="52232" xr:uid="{4B2F4A0A-CEFF-4B9A-8BE8-C2B3B84A9517}"/>
    <cellStyle name="Normal 21 13 2 11" xfId="36624" xr:uid="{11C1E522-A0DB-40F1-90AC-688B2594EE24}"/>
    <cellStyle name="Normal 21 13 2 2" xfId="12406" xr:uid="{5CEB92E2-D409-4E45-8FFD-4D792CA9B55D}"/>
    <cellStyle name="Normal 21 13 2 2 2" xfId="12407" xr:uid="{E6DA986D-719B-476E-9C4F-D267EF6D8670}"/>
    <cellStyle name="Normal 21 13 2 2 2 2" xfId="12408" xr:uid="{9BD87CA3-508C-4650-87C9-A58EA2548DBF}"/>
    <cellStyle name="Normal 21 13 2 2 2 2 2" xfId="52235" xr:uid="{F25472EC-7EE8-4625-85D1-8ECA8B795041}"/>
    <cellStyle name="Normal 21 13 2 2 2 2 3" xfId="36627" xr:uid="{E18F09F0-4DAD-4EE1-84F7-5CC10AA90993}"/>
    <cellStyle name="Normal 21 13 2 2 2 3" xfId="12409" xr:uid="{C0F5EC47-8424-4774-807D-AC03227CA07D}"/>
    <cellStyle name="Normal 21 13 2 2 2 3 2" xfId="52236" xr:uid="{D5304BFC-73F2-47B9-A537-C581796F9A02}"/>
    <cellStyle name="Normal 21 13 2 2 2 3 3" xfId="36628" xr:uid="{3906FA7A-D48C-48A3-89DA-5E51ACFB1599}"/>
    <cellStyle name="Normal 21 13 2 2 2 4" xfId="12410" xr:uid="{358A79DF-B310-4C9E-8FFB-1F7907C827C7}"/>
    <cellStyle name="Normal 21 13 2 2 2 4 2" xfId="52237" xr:uid="{36A50A3D-D709-43AA-97A1-C1C255A71EB5}"/>
    <cellStyle name="Normal 21 13 2 2 2 4 3" xfId="36629" xr:uid="{7C32948F-5891-4EC0-8A79-F85828754228}"/>
    <cellStyle name="Normal 21 13 2 2 2 5" xfId="52234" xr:uid="{BB69169A-1D66-4EC8-A5A5-D212E780F56D}"/>
    <cellStyle name="Normal 21 13 2 2 2 6" xfId="36626" xr:uid="{DD1D5E70-CD69-4675-8889-707C79A3AA30}"/>
    <cellStyle name="Normal 21 13 2 2 3" xfId="12411" xr:uid="{683A347B-F442-494E-ABE7-ED95FB5ABD26}"/>
    <cellStyle name="Normal 21 13 2 2 3 2" xfId="52238" xr:uid="{2486C47C-D37A-40DE-AB7A-9F688EBB342E}"/>
    <cellStyle name="Normal 21 13 2 2 3 3" xfId="36630" xr:uid="{2DFC3357-7538-47BD-82BE-F121D4C79D28}"/>
    <cellStyle name="Normal 21 13 2 2 4" xfId="12412" xr:uid="{96BBB2B5-3019-4303-BF83-9DB570AA4249}"/>
    <cellStyle name="Normal 21 13 2 2 4 2" xfId="52239" xr:uid="{13FF3E69-BF57-4963-9897-9A143173FB68}"/>
    <cellStyle name="Normal 21 13 2 2 4 3" xfId="36631" xr:uid="{7C8AEE6F-4BAA-4D46-BB55-D875671B8548}"/>
    <cellStyle name="Normal 21 13 2 2 5" xfId="12413" xr:uid="{436873D8-BA00-4167-931E-75CC4E871520}"/>
    <cellStyle name="Normal 21 13 2 2 5 2" xfId="52240" xr:uid="{671DC236-C02C-4128-927D-B11B5DC3166A}"/>
    <cellStyle name="Normal 21 13 2 2 5 3" xfId="36632" xr:uid="{A0E67071-6FBE-4E4A-BFCD-37AE45429E5A}"/>
    <cellStyle name="Normal 21 13 2 2 6" xfId="12414" xr:uid="{145CD662-1D7D-4209-9E23-ABD3FC356F08}"/>
    <cellStyle name="Normal 21 13 2 2 6 2" xfId="52241" xr:uid="{2BEE8251-6433-4BA8-A332-D93AA8B18BE6}"/>
    <cellStyle name="Normal 21 13 2 2 6 3" xfId="36633" xr:uid="{10863D5B-E435-440D-B85A-8E33371D6A09}"/>
    <cellStyle name="Normal 21 13 2 2 7" xfId="52233" xr:uid="{B60256D1-DEEF-42F1-AFE7-86B6D028D54F}"/>
    <cellStyle name="Normal 21 13 2 2 8" xfId="36625" xr:uid="{63C49477-51F2-4D50-98EF-7E70AD2C992D}"/>
    <cellStyle name="Normal 21 13 2 3" xfId="12415" xr:uid="{FE879B9D-66AB-44F5-AE90-C5C375AC6F9C}"/>
    <cellStyle name="Normal 21 13 2 3 2" xfId="12416" xr:uid="{BC4A28C4-EBE6-46B5-B8B7-B4E4C1798A83}"/>
    <cellStyle name="Normal 21 13 2 3 2 2" xfId="12417" xr:uid="{6374A7D2-EB36-4E3D-A78A-B02DD28E1F9F}"/>
    <cellStyle name="Normal 21 13 2 3 2 2 2" xfId="52244" xr:uid="{95864431-BFAD-49D5-9C7B-4618BCAACDDB}"/>
    <cellStyle name="Normal 21 13 2 3 2 2 3" xfId="36636" xr:uid="{1A341734-1AB7-48CC-9FC3-912BE7F88DC2}"/>
    <cellStyle name="Normal 21 13 2 3 2 3" xfId="12418" xr:uid="{C736BB14-70ED-46F3-9D71-6AB5B9DC949B}"/>
    <cellStyle name="Normal 21 13 2 3 2 3 2" xfId="52245" xr:uid="{FE95343C-3BFD-404B-91C7-01D96E08F25C}"/>
    <cellStyle name="Normal 21 13 2 3 2 3 3" xfId="36637" xr:uid="{3ACF6A4F-A85F-40F1-B708-DF932A0840E1}"/>
    <cellStyle name="Normal 21 13 2 3 2 4" xfId="12419" xr:uid="{1AE000AD-E00E-4332-A17A-02A28F2F2666}"/>
    <cellStyle name="Normal 21 13 2 3 2 4 2" xfId="52246" xr:uid="{A9EEDD8C-4880-42E4-A86B-7C804BB3D154}"/>
    <cellStyle name="Normal 21 13 2 3 2 4 3" xfId="36638" xr:uid="{9F1303FA-AFDE-4D32-AFB9-4F567C4F11FD}"/>
    <cellStyle name="Normal 21 13 2 3 2 5" xfId="52243" xr:uid="{936803ED-AB79-43C9-AC52-20F9963254CE}"/>
    <cellStyle name="Normal 21 13 2 3 2 6" xfId="36635" xr:uid="{B0B593DD-36A6-4A29-B3D9-DC8A28817F98}"/>
    <cellStyle name="Normal 21 13 2 3 3" xfId="12420" xr:uid="{FEAE3973-B3EC-4AEC-84F5-85D471E8D45B}"/>
    <cellStyle name="Normal 21 13 2 3 3 2" xfId="52247" xr:uid="{38E4020A-B857-465E-A8A6-61A977B5795D}"/>
    <cellStyle name="Normal 21 13 2 3 3 3" xfId="36639" xr:uid="{EE9CAB3C-61A3-44AF-A848-09B1C67B4E94}"/>
    <cellStyle name="Normal 21 13 2 3 4" xfId="12421" xr:uid="{5950498F-01AA-4FC2-8734-176A12CC19C8}"/>
    <cellStyle name="Normal 21 13 2 3 4 2" xfId="52248" xr:uid="{4EA7D8B3-8ECC-4710-8A8D-64AB8492192E}"/>
    <cellStyle name="Normal 21 13 2 3 4 3" xfId="36640" xr:uid="{4E826DAE-42E3-42ED-B803-6236D7FF1D47}"/>
    <cellStyle name="Normal 21 13 2 3 5" xfId="12422" xr:uid="{56A0B0C0-B617-469B-824D-79DEB8E73902}"/>
    <cellStyle name="Normal 21 13 2 3 5 2" xfId="52249" xr:uid="{CCD4F67A-5388-4AC9-8160-F9C9029EF3CD}"/>
    <cellStyle name="Normal 21 13 2 3 5 3" xfId="36641" xr:uid="{E27BFE1B-962B-4E71-9CB0-301B6E6ABBC1}"/>
    <cellStyle name="Normal 21 13 2 3 6" xfId="12423" xr:uid="{FB7F0436-0697-4366-BFCF-411D461037D4}"/>
    <cellStyle name="Normal 21 13 2 3 6 2" xfId="52250" xr:uid="{566D89DD-45DD-4A01-A1A7-C2F715A605F8}"/>
    <cellStyle name="Normal 21 13 2 3 6 3" xfId="36642" xr:uid="{0F1F068E-00E1-43B8-9DB6-8D51F00BC208}"/>
    <cellStyle name="Normal 21 13 2 3 7" xfId="52242" xr:uid="{AC06B06F-5847-44EE-88F4-A135FE98484D}"/>
    <cellStyle name="Normal 21 13 2 3 8" xfId="36634" xr:uid="{3C3F8C29-8AB7-4A86-A83C-FCDE3BA9D5D2}"/>
    <cellStyle name="Normal 21 13 2 4" xfId="12424" xr:uid="{D20DDEE2-AA97-4A57-BC19-7095D33B8FC5}"/>
    <cellStyle name="Normal 21 13 2 4 2" xfId="12425" xr:uid="{D751F81E-53A9-44FE-87B6-7DEF4FCB243A}"/>
    <cellStyle name="Normal 21 13 2 4 2 2" xfId="12426" xr:uid="{E35140D0-EEEE-4B6F-A8BA-62CEDB053495}"/>
    <cellStyle name="Normal 21 13 2 4 2 2 2" xfId="52253" xr:uid="{2C54FE18-63B0-4A58-B087-F7A74437AA43}"/>
    <cellStyle name="Normal 21 13 2 4 2 2 3" xfId="36645" xr:uid="{AF5CE7FD-D53D-43D4-88E8-F920190FF752}"/>
    <cellStyle name="Normal 21 13 2 4 2 3" xfId="12427" xr:uid="{1B56CF19-17DA-4955-B6F0-073E4F177439}"/>
    <cellStyle name="Normal 21 13 2 4 2 3 2" xfId="52254" xr:uid="{6A869AD8-5C83-40DD-8283-D9B4C3E07B97}"/>
    <cellStyle name="Normal 21 13 2 4 2 3 3" xfId="36646" xr:uid="{17F79EBB-C804-4ACF-A31A-E72A028579F9}"/>
    <cellStyle name="Normal 21 13 2 4 2 4" xfId="12428" xr:uid="{24E4A49A-0404-48D3-9403-982BF777AFED}"/>
    <cellStyle name="Normal 21 13 2 4 2 4 2" xfId="52255" xr:uid="{45598394-20AA-4913-A0EF-27068E596FEC}"/>
    <cellStyle name="Normal 21 13 2 4 2 4 3" xfId="36647" xr:uid="{FDF0BC8F-6165-4D59-90EA-25C505AA9681}"/>
    <cellStyle name="Normal 21 13 2 4 2 5" xfId="52252" xr:uid="{080D631C-3F7F-4F24-88B0-FB03C1A322C3}"/>
    <cellStyle name="Normal 21 13 2 4 2 6" xfId="36644" xr:uid="{E9D0AE14-093A-4CF3-B31C-71C69450B30E}"/>
    <cellStyle name="Normal 21 13 2 4 3" xfId="12429" xr:uid="{05C6CB49-79A9-4B70-9163-5A2C2A3C488F}"/>
    <cellStyle name="Normal 21 13 2 4 3 2" xfId="52256" xr:uid="{E4F10F5A-A87B-4880-8DF2-AD26F19F1B55}"/>
    <cellStyle name="Normal 21 13 2 4 3 3" xfId="36648" xr:uid="{86314FDE-A471-4740-853C-67A3B80378AE}"/>
    <cellStyle name="Normal 21 13 2 4 4" xfId="12430" xr:uid="{1C1D24CB-148A-47C0-9F67-3ABC29328E63}"/>
    <cellStyle name="Normal 21 13 2 4 4 2" xfId="52257" xr:uid="{DF9D0029-9190-4578-84ED-86F4557B7110}"/>
    <cellStyle name="Normal 21 13 2 4 4 3" xfId="36649" xr:uid="{727777F9-B335-4E32-B300-9E892BB413D7}"/>
    <cellStyle name="Normal 21 13 2 4 5" xfId="12431" xr:uid="{4F5D6DB8-9777-45E0-9805-3F92E6709428}"/>
    <cellStyle name="Normal 21 13 2 4 5 2" xfId="52258" xr:uid="{FB099276-375A-4ABC-B95F-040E15CFD729}"/>
    <cellStyle name="Normal 21 13 2 4 5 3" xfId="36650" xr:uid="{C8F8F47A-3105-4269-A1A2-9616CA503636}"/>
    <cellStyle name="Normal 21 13 2 4 6" xfId="52251" xr:uid="{7B3A87AE-D7AB-4481-9980-8CAD7C1AC6B1}"/>
    <cellStyle name="Normal 21 13 2 4 7" xfId="36643" xr:uid="{6E1BB5AD-288B-402C-B2E4-C390B01CEDAF}"/>
    <cellStyle name="Normal 21 13 2 5" xfId="12432" xr:uid="{E93DC774-8D61-4D82-963C-EEA0068D2777}"/>
    <cellStyle name="Normal 21 13 2 5 2" xfId="12433" xr:uid="{EE614187-A88E-46C0-A97A-559A2EEE0B4F}"/>
    <cellStyle name="Normal 21 13 2 5 2 2" xfId="52260" xr:uid="{A58631A6-F4B9-4903-8191-A6614B42486C}"/>
    <cellStyle name="Normal 21 13 2 5 2 3" xfId="36652" xr:uid="{C9BC742E-FDD5-46A3-8596-C14F7173EA45}"/>
    <cellStyle name="Normal 21 13 2 5 3" xfId="12434" xr:uid="{4D10DF43-327A-497D-8E7B-8FBF9632C955}"/>
    <cellStyle name="Normal 21 13 2 5 3 2" xfId="52261" xr:uid="{EE73B2AD-6F01-49FC-824F-D55E1657EB8E}"/>
    <cellStyle name="Normal 21 13 2 5 3 3" xfId="36653" xr:uid="{577423E0-B340-4978-83EF-9D52F588A807}"/>
    <cellStyle name="Normal 21 13 2 5 4" xfId="12435" xr:uid="{B2B60811-37B4-4C35-830B-2903F3CCE389}"/>
    <cellStyle name="Normal 21 13 2 5 4 2" xfId="52262" xr:uid="{F9D814A6-B79F-45D8-BCEA-52609719C4CA}"/>
    <cellStyle name="Normal 21 13 2 5 4 3" xfId="36654" xr:uid="{98AE5BAA-03A0-4E10-B4B2-D69C40B560B6}"/>
    <cellStyle name="Normal 21 13 2 5 5" xfId="52259" xr:uid="{02ECC52A-07F7-4043-987C-C6188DD874A3}"/>
    <cellStyle name="Normal 21 13 2 5 6" xfId="36651" xr:uid="{97DD921D-18C8-47AC-A2B9-EE61065204BF}"/>
    <cellStyle name="Normal 21 13 2 6" xfId="12436" xr:uid="{7F85220F-2590-486E-B9EB-F1C5A3F6735D}"/>
    <cellStyle name="Normal 21 13 2 6 2" xfId="12437" xr:uid="{91C874C6-1866-4066-B42C-937153CFE2CD}"/>
    <cellStyle name="Normal 21 13 2 6 2 2" xfId="52264" xr:uid="{4F99DD33-3A94-4FF3-A459-E7FFF6D441A1}"/>
    <cellStyle name="Normal 21 13 2 6 2 3" xfId="36656" xr:uid="{087C0A5D-C460-43B0-97D3-CA29C4F686AF}"/>
    <cellStyle name="Normal 21 13 2 6 3" xfId="12438" xr:uid="{A202F9FE-E437-4304-A29E-36043E803219}"/>
    <cellStyle name="Normal 21 13 2 6 3 2" xfId="52265" xr:uid="{62FC9C96-E853-46C1-A095-F44E9E9C1AF0}"/>
    <cellStyle name="Normal 21 13 2 6 3 3" xfId="36657" xr:uid="{3FF79851-1594-4249-8F0A-9E56991EA9FD}"/>
    <cellStyle name="Normal 21 13 2 6 4" xfId="12439" xr:uid="{5C3F9FB1-B414-4584-A692-5B9B08932529}"/>
    <cellStyle name="Normal 21 13 2 6 4 2" xfId="52266" xr:uid="{2D3223E9-CF96-46BB-9A3C-12EB6BCFEE6E}"/>
    <cellStyle name="Normal 21 13 2 6 4 3" xfId="36658" xr:uid="{C16E3113-5143-415A-882D-47B673F27C66}"/>
    <cellStyle name="Normal 21 13 2 6 5" xfId="52263" xr:uid="{6FF358A1-F44A-40D1-A716-DA05349E1F2E}"/>
    <cellStyle name="Normal 21 13 2 6 6" xfId="36655" xr:uid="{45F70412-F364-4FB1-9501-AE4CEB9081DB}"/>
    <cellStyle name="Normal 21 13 2 7" xfId="12440" xr:uid="{FC06B63B-C7E0-4B3D-B4F1-171821C1A1BA}"/>
    <cellStyle name="Normal 21 13 2 7 2" xfId="52267" xr:uid="{7505F15A-5769-4D12-9791-F844C397369E}"/>
    <cellStyle name="Normal 21 13 2 7 3" xfId="36659" xr:uid="{508F7718-C515-4704-86B8-F0D1B91294F7}"/>
    <cellStyle name="Normal 21 13 2 8" xfId="12441" xr:uid="{21999FCB-4701-454E-85CC-37431F1DDF87}"/>
    <cellStyle name="Normal 21 13 2 8 2" xfId="52268" xr:uid="{624073C8-C3B8-46DB-B170-ABBA3AC5A45F}"/>
    <cellStyle name="Normal 21 13 2 8 3" xfId="36660" xr:uid="{EAF989B5-D21D-449C-96DB-173B5BB87482}"/>
    <cellStyle name="Normal 21 13 2 9" xfId="12442" xr:uid="{DF558B68-D8D8-4075-94C0-4C0D29DAB04D}"/>
    <cellStyle name="Normal 21 13 2 9 2" xfId="52269" xr:uid="{8C10175B-3945-4809-8975-B7D14C1FC58D}"/>
    <cellStyle name="Normal 21 13 2 9 3" xfId="36661" xr:uid="{E2DF1D33-EC92-4793-A2B7-6CAC28229D25}"/>
    <cellStyle name="Normal 21 13 3" xfId="12443" xr:uid="{2940DFAE-4582-44F5-86DC-7B6D2E6F7049}"/>
    <cellStyle name="Normal 21 13 3 2" xfId="12444" xr:uid="{FBDF1BFE-B3F5-4AC8-BF00-E604FAC17665}"/>
    <cellStyle name="Normal 21 13 3 2 2" xfId="12445" xr:uid="{95EFFB6F-DCD5-406B-BAD3-75C73E4C458D}"/>
    <cellStyle name="Normal 21 13 3 2 2 2" xfId="52272" xr:uid="{7517F2B6-6A0D-4E9B-9685-F17D8C080358}"/>
    <cellStyle name="Normal 21 13 3 2 2 3" xfId="36664" xr:uid="{570476AA-91D5-43E0-BAB2-8940A10A0D37}"/>
    <cellStyle name="Normal 21 13 3 2 3" xfId="12446" xr:uid="{84AEE620-57EC-4ABC-9D63-3655B956B550}"/>
    <cellStyle name="Normal 21 13 3 2 3 2" xfId="52273" xr:uid="{ABD8090B-47D8-4E97-800B-468BD99E4108}"/>
    <cellStyle name="Normal 21 13 3 2 3 3" xfId="36665" xr:uid="{48D54680-AC3C-465D-96C5-25CFE4621ED0}"/>
    <cellStyle name="Normal 21 13 3 2 4" xfId="12447" xr:uid="{67DA1EEC-1FC1-4FEA-8957-56B285541443}"/>
    <cellStyle name="Normal 21 13 3 2 4 2" xfId="52274" xr:uid="{A7B0AB4C-5D40-4529-9A14-86D63AE8CC04}"/>
    <cellStyle name="Normal 21 13 3 2 4 3" xfId="36666" xr:uid="{440F9829-01DF-48A1-BA4D-A50187F92B8A}"/>
    <cellStyle name="Normal 21 13 3 2 5" xfId="52271" xr:uid="{6B5A8B5D-732A-43B4-A76F-A7054A40BCA0}"/>
    <cellStyle name="Normal 21 13 3 2 6" xfId="36663" xr:uid="{1F3755AE-08D7-4B74-80A2-F5B3CA38D7FC}"/>
    <cellStyle name="Normal 21 13 3 3" xfId="12448" xr:uid="{F38CEF7C-DC05-4BE5-BC0C-55A2F7C5C83D}"/>
    <cellStyle name="Normal 21 13 3 3 2" xfId="52275" xr:uid="{D125FBF9-0445-4EEB-B5B0-5BBEE2711372}"/>
    <cellStyle name="Normal 21 13 3 3 3" xfId="36667" xr:uid="{A32D1F49-B57C-4DE2-91BD-75364F034BB4}"/>
    <cellStyle name="Normal 21 13 3 4" xfId="12449" xr:uid="{98DB0A2B-088A-4B34-A8C9-A45F71B4240A}"/>
    <cellStyle name="Normal 21 13 3 4 2" xfId="52276" xr:uid="{8CF0C8F3-8EA1-4B2B-A573-DF95293B9388}"/>
    <cellStyle name="Normal 21 13 3 4 3" xfId="36668" xr:uid="{AA2E76FD-ED6F-40AF-9A4C-5AA8B5DB7B81}"/>
    <cellStyle name="Normal 21 13 3 5" xfId="12450" xr:uid="{7028BD4B-893E-4F9B-8F5F-47E1AC650654}"/>
    <cellStyle name="Normal 21 13 3 5 2" xfId="52277" xr:uid="{EE41B66F-3475-4647-9510-622C7D0CC62E}"/>
    <cellStyle name="Normal 21 13 3 5 3" xfId="36669" xr:uid="{A441E60A-46EB-4C93-83B4-D5440457E747}"/>
    <cellStyle name="Normal 21 13 3 6" xfId="12451" xr:uid="{A6B04148-E217-4353-9A92-649E27A40860}"/>
    <cellStyle name="Normal 21 13 3 6 2" xfId="52278" xr:uid="{87DBAB6D-8A90-4BA7-8F43-205A2ABB0CEB}"/>
    <cellStyle name="Normal 21 13 3 6 3" xfId="36670" xr:uid="{564DFB56-D851-4595-868C-1507B75A74F2}"/>
    <cellStyle name="Normal 21 13 3 7" xfId="52270" xr:uid="{AAA6A757-FDAA-44CB-A62A-B8E46C896800}"/>
    <cellStyle name="Normal 21 13 3 8" xfId="36662" xr:uid="{2AA7B7BD-3518-48F7-9912-09F731024872}"/>
    <cellStyle name="Normal 21 13 4" xfId="12452" xr:uid="{9EB792F0-19DE-4FA9-B360-CF24DFA0CE06}"/>
    <cellStyle name="Normal 21 13 4 2" xfId="12453" xr:uid="{9894DD53-A173-46F9-AE44-DA1C241DA1FB}"/>
    <cellStyle name="Normal 21 13 4 2 2" xfId="12454" xr:uid="{8C0BD4F8-B4F8-47E7-940C-53211343CF77}"/>
    <cellStyle name="Normal 21 13 4 2 2 2" xfId="52281" xr:uid="{3B0169E3-08AF-4F92-8B2D-6994BC9B14DF}"/>
    <cellStyle name="Normal 21 13 4 2 2 3" xfId="36673" xr:uid="{1E2DAEF2-7AD6-4F55-A54C-35D195A42D62}"/>
    <cellStyle name="Normal 21 13 4 2 3" xfId="12455" xr:uid="{A41843A3-E799-43DB-BFC3-042C6CA92D8D}"/>
    <cellStyle name="Normal 21 13 4 2 3 2" xfId="52282" xr:uid="{5BE16386-FC89-4C4E-BF12-793D3E88C0AB}"/>
    <cellStyle name="Normal 21 13 4 2 3 3" xfId="36674" xr:uid="{01929DE1-2CFE-4815-B95A-A30BA5BC7A29}"/>
    <cellStyle name="Normal 21 13 4 2 4" xfId="12456" xr:uid="{27EF6DD1-1446-4DEA-B295-58A70F6A2956}"/>
    <cellStyle name="Normal 21 13 4 2 4 2" xfId="52283" xr:uid="{046912E0-54C7-4A52-B0FB-BA652DEBE7C9}"/>
    <cellStyle name="Normal 21 13 4 2 4 3" xfId="36675" xr:uid="{674A0F15-B404-4BB0-9DD7-51AD9711FE04}"/>
    <cellStyle name="Normal 21 13 4 2 5" xfId="52280" xr:uid="{5BB10651-0BED-4465-A5A0-3CDCA5C3E948}"/>
    <cellStyle name="Normal 21 13 4 2 6" xfId="36672" xr:uid="{126A69CA-EBF8-4BE7-A3D4-A0B4D8B62814}"/>
    <cellStyle name="Normal 21 13 4 3" xfId="12457" xr:uid="{0D52533C-81A7-4C1A-86B7-172B3D743CC0}"/>
    <cellStyle name="Normal 21 13 4 3 2" xfId="52284" xr:uid="{1788AA29-698B-4DA8-ADC5-1A7BB06DCA53}"/>
    <cellStyle name="Normal 21 13 4 3 3" xfId="36676" xr:uid="{9E571098-7C58-45F8-BE41-2B18435518F2}"/>
    <cellStyle name="Normal 21 13 4 4" xfId="12458" xr:uid="{C5DE88DF-BFFC-4B7C-BBAA-E91136DDFFCE}"/>
    <cellStyle name="Normal 21 13 4 4 2" xfId="52285" xr:uid="{077409E7-AE44-4ED6-BA00-DD98157C4CE2}"/>
    <cellStyle name="Normal 21 13 4 4 3" xfId="36677" xr:uid="{D412CD89-4BAC-4FC8-BE52-D0251995A84B}"/>
    <cellStyle name="Normal 21 13 4 5" xfId="12459" xr:uid="{A493A5E8-E4C2-44C3-BFA0-E28E546A4B24}"/>
    <cellStyle name="Normal 21 13 4 5 2" xfId="52286" xr:uid="{A3112E14-0A3A-4BD7-B463-B1DCCDBAE058}"/>
    <cellStyle name="Normal 21 13 4 5 3" xfId="36678" xr:uid="{EE7D3087-4DA2-4B70-8AEB-F1C525DFCB1C}"/>
    <cellStyle name="Normal 21 13 4 6" xfId="12460" xr:uid="{0C44E7C7-5B13-4559-AE99-381562CC7208}"/>
    <cellStyle name="Normal 21 13 4 6 2" xfId="52287" xr:uid="{04A07C73-D9CA-49EB-AD84-C9666F983240}"/>
    <cellStyle name="Normal 21 13 4 6 3" xfId="36679" xr:uid="{BDE8BA5B-688D-4126-90CE-EA48EBA41095}"/>
    <cellStyle name="Normal 21 13 4 7" xfId="52279" xr:uid="{BDB63116-9F3B-4FF8-83CB-AE970CC76F2F}"/>
    <cellStyle name="Normal 21 13 4 8" xfId="36671" xr:uid="{C6232017-F928-40BC-83F6-EACA8794749B}"/>
    <cellStyle name="Normal 21 13 5" xfId="12461" xr:uid="{215547F5-FFB0-448A-BF73-B596FE8CB36F}"/>
    <cellStyle name="Normal 21 13 5 2" xfId="12462" xr:uid="{E386DB21-F2A2-429B-887F-18877DBE722B}"/>
    <cellStyle name="Normal 21 13 5 2 2" xfId="12463" xr:uid="{4C005F95-1D20-4438-9171-ABA95B9F28C5}"/>
    <cellStyle name="Normal 21 13 5 2 2 2" xfId="52290" xr:uid="{22B5A860-B3AA-4FDA-897C-F96C185633AA}"/>
    <cellStyle name="Normal 21 13 5 2 2 3" xfId="36682" xr:uid="{DF13D381-C3E6-472D-8C18-9340658C2489}"/>
    <cellStyle name="Normal 21 13 5 2 3" xfId="12464" xr:uid="{371EC67B-D8D3-409F-81FF-F7FE165CD2FD}"/>
    <cellStyle name="Normal 21 13 5 2 3 2" xfId="52291" xr:uid="{6A175247-BED3-4742-BCEA-411EB87A0814}"/>
    <cellStyle name="Normal 21 13 5 2 3 3" xfId="36683" xr:uid="{C7CA4288-537A-4065-B216-B73382FE8D92}"/>
    <cellStyle name="Normal 21 13 5 2 4" xfId="12465" xr:uid="{AC426E11-00AA-412A-A9FB-76DB769C3009}"/>
    <cellStyle name="Normal 21 13 5 2 4 2" xfId="52292" xr:uid="{63F39131-9298-47DB-AC74-EE8B1DA587C6}"/>
    <cellStyle name="Normal 21 13 5 2 4 3" xfId="36684" xr:uid="{63E869DD-6F9C-45C8-9900-72526B003460}"/>
    <cellStyle name="Normal 21 13 5 2 5" xfId="52289" xr:uid="{6171F1D7-A1A9-4402-96FB-85690B1288A8}"/>
    <cellStyle name="Normal 21 13 5 2 6" xfId="36681" xr:uid="{8037722D-7BD4-422C-809D-960B594442E2}"/>
    <cellStyle name="Normal 21 13 5 3" xfId="12466" xr:uid="{EBAAA713-57F4-4294-8890-B952F9B7264E}"/>
    <cellStyle name="Normal 21 13 5 3 2" xfId="52293" xr:uid="{1F0F11E5-FA26-4B82-A966-8BF96BDFBF87}"/>
    <cellStyle name="Normal 21 13 5 3 3" xfId="36685" xr:uid="{FC64339F-464F-48BA-9A3F-BB089ECF3499}"/>
    <cellStyle name="Normal 21 13 5 4" xfId="12467" xr:uid="{05ABE1CB-8415-406E-9883-6D449D7BCD6D}"/>
    <cellStyle name="Normal 21 13 5 4 2" xfId="52294" xr:uid="{4550A483-FABC-471D-90FB-86419D408D91}"/>
    <cellStyle name="Normal 21 13 5 4 3" xfId="36686" xr:uid="{E52CA453-1CC2-4627-8117-1A4016D176F0}"/>
    <cellStyle name="Normal 21 13 5 5" xfId="12468" xr:uid="{7E102953-B8C6-4AA5-988F-D850A6D77DB5}"/>
    <cellStyle name="Normal 21 13 5 5 2" xfId="52295" xr:uid="{DD5B4514-45CB-4D50-A2EC-D3E356EAF5CA}"/>
    <cellStyle name="Normal 21 13 5 5 3" xfId="36687" xr:uid="{110E509A-7D9E-4BED-9267-2E73B8C20016}"/>
    <cellStyle name="Normal 21 13 5 6" xfId="52288" xr:uid="{F65AA522-62EC-44CF-BADC-460B0A488FED}"/>
    <cellStyle name="Normal 21 13 5 7" xfId="36680" xr:uid="{3017FEC6-B30A-469A-A061-2B6CB43CAB63}"/>
    <cellStyle name="Normal 21 13 6" xfId="12469" xr:uid="{59544B44-C93A-4426-88CB-3FA92F182A60}"/>
    <cellStyle name="Normal 21 13 6 2" xfId="12470" xr:uid="{1829419F-937F-4B94-B324-B3194E2D51FB}"/>
    <cellStyle name="Normal 21 13 6 2 2" xfId="52297" xr:uid="{A10C94D9-17CF-4245-9BC5-9288C2FC1763}"/>
    <cellStyle name="Normal 21 13 6 2 3" xfId="36689" xr:uid="{E6C846DF-8091-48FF-B2C8-A258B13AB20A}"/>
    <cellStyle name="Normal 21 13 6 3" xfId="12471" xr:uid="{DCD8FDD4-5B42-4709-9B77-66DBA39C1CA2}"/>
    <cellStyle name="Normal 21 13 6 3 2" xfId="52298" xr:uid="{94F0FEF7-875F-44A6-B120-A3499B49EFB2}"/>
    <cellStyle name="Normal 21 13 6 3 3" xfId="36690" xr:uid="{34BE3D65-DAB8-44FD-9EA9-9291F479DAE8}"/>
    <cellStyle name="Normal 21 13 6 4" xfId="12472" xr:uid="{01249C82-E51D-4128-87D5-B91B80DA92DC}"/>
    <cellStyle name="Normal 21 13 6 4 2" xfId="52299" xr:uid="{2F5A68FF-AF8C-4034-B26C-EAE5F80BB9F6}"/>
    <cellStyle name="Normal 21 13 6 4 3" xfId="36691" xr:uid="{FD4AB378-8BFB-4453-8746-A562D8A3FDE7}"/>
    <cellStyle name="Normal 21 13 6 5" xfId="52296" xr:uid="{D34706E2-3BE7-41CA-A076-3FF449085077}"/>
    <cellStyle name="Normal 21 13 6 6" xfId="36688" xr:uid="{90EEBC91-94BE-400A-A07E-1E58CB8A2E8C}"/>
    <cellStyle name="Normal 21 13 7" xfId="12473" xr:uid="{C932265E-454F-46F1-9C34-567598EA2042}"/>
    <cellStyle name="Normal 21 13 7 2" xfId="12474" xr:uid="{ADBD74D6-D89A-463A-845E-BB12E0F9B2E3}"/>
    <cellStyle name="Normal 21 13 7 2 2" xfId="52301" xr:uid="{AE75F21E-6E9C-4D8D-896C-A6ACA54EF8C0}"/>
    <cellStyle name="Normal 21 13 7 2 3" xfId="36693" xr:uid="{72C1BCF7-F329-4E8F-B293-7418634314E6}"/>
    <cellStyle name="Normal 21 13 7 3" xfId="12475" xr:uid="{6BBAC4FD-E818-480F-BEFC-D9693B4F8BDA}"/>
    <cellStyle name="Normal 21 13 7 3 2" xfId="52302" xr:uid="{F9E82C94-13D9-4B7D-B685-92F813ABB798}"/>
    <cellStyle name="Normal 21 13 7 3 3" xfId="36694" xr:uid="{6A050CF4-808A-4206-9253-389B54068358}"/>
    <cellStyle name="Normal 21 13 7 4" xfId="12476" xr:uid="{81B166CF-16B1-4EE8-A243-8718060BFC7E}"/>
    <cellStyle name="Normal 21 13 7 4 2" xfId="52303" xr:uid="{47EAFFD1-9687-4610-86D3-C7F9D6544CEF}"/>
    <cellStyle name="Normal 21 13 7 4 3" xfId="36695" xr:uid="{D3807FB9-37FA-4EF6-B5CB-5A533048D80D}"/>
    <cellStyle name="Normal 21 13 7 5" xfId="52300" xr:uid="{27F4DC63-F900-4D58-B181-DABDE489D200}"/>
    <cellStyle name="Normal 21 13 7 6" xfId="36692" xr:uid="{85CCA52D-6D37-4866-87EB-FE9688BDB08C}"/>
    <cellStyle name="Normal 21 13 8" xfId="12477" xr:uid="{4069E3C2-65AE-44B8-A084-A9B621F03E91}"/>
    <cellStyle name="Normal 21 13 8 2" xfId="52304" xr:uid="{3C3ED4B3-3ADE-418F-8A28-42CC96715583}"/>
    <cellStyle name="Normal 21 13 8 3" xfId="36696" xr:uid="{BBF19AAA-32B4-4C8F-85C7-517F56CEC667}"/>
    <cellStyle name="Normal 21 13 9" xfId="12478" xr:uid="{7F76F133-3101-46AB-9CE3-6C320379FA7D}"/>
    <cellStyle name="Normal 21 13 9 2" xfId="52305" xr:uid="{34A71686-E0A4-426F-92B7-0F40B4FC626F}"/>
    <cellStyle name="Normal 21 13 9 3" xfId="36697" xr:uid="{2FE282B1-CB48-4909-AA24-298F5B2E6687}"/>
    <cellStyle name="Normal 21 14" xfId="12479" xr:uid="{5C666F92-6BC1-4473-AB3C-94B081C5D716}"/>
    <cellStyle name="Normal 21 14 10" xfId="12480" xr:uid="{6AD1F9A5-791A-435D-8098-9F2F8C77DB2A}"/>
    <cellStyle name="Normal 21 14 10 2" xfId="52307" xr:uid="{2FA009B8-D426-4197-810E-007867E44375}"/>
    <cellStyle name="Normal 21 14 10 3" xfId="36699" xr:uid="{E56C1546-FA96-45F4-9CDA-D43B0006235F}"/>
    <cellStyle name="Normal 21 14 11" xfId="52306" xr:uid="{00FA8AF8-BEE9-4B41-B07A-57E4630E0F45}"/>
    <cellStyle name="Normal 21 14 12" xfId="36698" xr:uid="{4E09E485-B7AB-48CE-A3D4-7455B1D3DD43}"/>
    <cellStyle name="Normal 21 14 2" xfId="12481" xr:uid="{F31E9091-B84F-4F83-9173-36D229E825DA}"/>
    <cellStyle name="Normal 21 14 2 10" xfId="52308" xr:uid="{821BF7E1-EB19-45B2-AD7C-086D85F2C3A8}"/>
    <cellStyle name="Normal 21 14 2 11" xfId="36700" xr:uid="{9554CD41-C202-407B-BD9F-61702CEACB67}"/>
    <cellStyle name="Normal 21 14 2 2" xfId="12482" xr:uid="{44C5CCDA-FD92-4F20-9D11-E12712A9452E}"/>
    <cellStyle name="Normal 21 14 2 2 2" xfId="12483" xr:uid="{7DAF61D7-47BE-43DF-9787-89322C939807}"/>
    <cellStyle name="Normal 21 14 2 2 2 2" xfId="12484" xr:uid="{FBB012C8-DFBE-48C2-B5A0-81818AEA2FA1}"/>
    <cellStyle name="Normal 21 14 2 2 2 2 2" xfId="52311" xr:uid="{DB523DBA-0EC4-4F73-93C1-4208C47074C2}"/>
    <cellStyle name="Normal 21 14 2 2 2 2 3" xfId="36703" xr:uid="{3F65E267-C651-4EC1-B404-A8A8C6519CE1}"/>
    <cellStyle name="Normal 21 14 2 2 2 3" xfId="12485" xr:uid="{96BD049C-E2DB-4132-9B7D-56E1F9257E48}"/>
    <cellStyle name="Normal 21 14 2 2 2 3 2" xfId="52312" xr:uid="{F1EC8770-FBFD-44BE-BB70-64966BC70A49}"/>
    <cellStyle name="Normal 21 14 2 2 2 3 3" xfId="36704" xr:uid="{126DCB3E-A41C-4662-97AC-12F5942B0C82}"/>
    <cellStyle name="Normal 21 14 2 2 2 4" xfId="12486" xr:uid="{75CA4B69-1856-4F03-B764-195D28BD76BC}"/>
    <cellStyle name="Normal 21 14 2 2 2 4 2" xfId="52313" xr:uid="{7F5E2C92-726A-4027-8AA0-DACBF2DF0559}"/>
    <cellStyle name="Normal 21 14 2 2 2 4 3" xfId="36705" xr:uid="{CCBB8D7C-D002-469B-A864-C0FFCDFF4AFE}"/>
    <cellStyle name="Normal 21 14 2 2 2 5" xfId="52310" xr:uid="{A86EA37C-17F5-422A-B832-A243A645B54F}"/>
    <cellStyle name="Normal 21 14 2 2 2 6" xfId="36702" xr:uid="{C145195A-58B9-4076-B963-C6C17A5C5C06}"/>
    <cellStyle name="Normal 21 14 2 2 3" xfId="12487" xr:uid="{6433D7B8-4F5C-443D-A7E1-7C665CAF1D32}"/>
    <cellStyle name="Normal 21 14 2 2 3 2" xfId="52314" xr:uid="{00122787-6258-4CD4-A122-7BD3CEB7FAA8}"/>
    <cellStyle name="Normal 21 14 2 2 3 3" xfId="36706" xr:uid="{E9326934-F6A5-4DB2-9D1E-C13B1AA805B1}"/>
    <cellStyle name="Normal 21 14 2 2 4" xfId="12488" xr:uid="{F4006281-16A9-472B-87FF-5EAE75872AED}"/>
    <cellStyle name="Normal 21 14 2 2 4 2" xfId="52315" xr:uid="{806E4B56-D0B0-4111-B73B-73F7074B7BB9}"/>
    <cellStyle name="Normal 21 14 2 2 4 3" xfId="36707" xr:uid="{BB7EFBD7-42B8-49E3-A760-FB5202F02822}"/>
    <cellStyle name="Normal 21 14 2 2 5" xfId="12489" xr:uid="{0A7254CA-FEF4-4E1F-BB4B-5D2AFCD952F2}"/>
    <cellStyle name="Normal 21 14 2 2 5 2" xfId="52316" xr:uid="{BC3FC711-3CE5-4F50-A798-214CFFE7FF0D}"/>
    <cellStyle name="Normal 21 14 2 2 5 3" xfId="36708" xr:uid="{595D5B53-A5D7-45F9-8289-5EB38F0A239A}"/>
    <cellStyle name="Normal 21 14 2 2 6" xfId="12490" xr:uid="{A0FBAC8A-AEF5-460D-A66C-02386AD18207}"/>
    <cellStyle name="Normal 21 14 2 2 6 2" xfId="52317" xr:uid="{61F2A36F-CCEC-4EA4-8431-946B6C074181}"/>
    <cellStyle name="Normal 21 14 2 2 6 3" xfId="36709" xr:uid="{6636B23E-B1B5-4286-9B5B-C4035F7CD586}"/>
    <cellStyle name="Normal 21 14 2 2 7" xfId="52309" xr:uid="{E253B7B0-2F96-4087-9065-58F9B943A15A}"/>
    <cellStyle name="Normal 21 14 2 2 8" xfId="36701" xr:uid="{073BC8EF-E349-4096-BBE7-2455405FF5B4}"/>
    <cellStyle name="Normal 21 14 2 3" xfId="12491" xr:uid="{6F0854C0-63CE-4E81-B772-0DE64EAAEEA7}"/>
    <cellStyle name="Normal 21 14 2 3 2" xfId="12492" xr:uid="{295ACC15-79A6-473E-905D-587AE4E1CF88}"/>
    <cellStyle name="Normal 21 14 2 3 2 2" xfId="12493" xr:uid="{E5BA3A58-F970-48E2-B665-D6DFCB80F010}"/>
    <cellStyle name="Normal 21 14 2 3 2 2 2" xfId="52320" xr:uid="{C8B7FA5E-2ECA-4E05-AD26-F78FA2E55B17}"/>
    <cellStyle name="Normal 21 14 2 3 2 2 3" xfId="36712" xr:uid="{95C31D68-3EA4-412E-8E0D-1FB1DCBF7130}"/>
    <cellStyle name="Normal 21 14 2 3 2 3" xfId="12494" xr:uid="{8544AF59-6FF0-4AE6-8FBC-868763073167}"/>
    <cellStyle name="Normal 21 14 2 3 2 3 2" xfId="52321" xr:uid="{00CFFE26-2E14-442D-8E0E-E8647C94743F}"/>
    <cellStyle name="Normal 21 14 2 3 2 3 3" xfId="36713" xr:uid="{950956D6-958B-4E48-A061-1EE34D37E6BE}"/>
    <cellStyle name="Normal 21 14 2 3 2 4" xfId="12495" xr:uid="{739A133A-8516-470B-B73A-CBD0440E0BE4}"/>
    <cellStyle name="Normal 21 14 2 3 2 4 2" xfId="52322" xr:uid="{00EF4B49-F978-4E2B-BB42-A2FC71FA2812}"/>
    <cellStyle name="Normal 21 14 2 3 2 4 3" xfId="36714" xr:uid="{A4D846AD-F409-4D40-8382-CE5451433037}"/>
    <cellStyle name="Normal 21 14 2 3 2 5" xfId="52319" xr:uid="{E9E32530-F8EF-487E-B5B7-CFE0ADF97BA5}"/>
    <cellStyle name="Normal 21 14 2 3 2 6" xfId="36711" xr:uid="{FBDC9231-3598-4A70-9713-12A736D475EE}"/>
    <cellStyle name="Normal 21 14 2 3 3" xfId="12496" xr:uid="{6E0E3F75-FEED-4E02-B912-4191FCB7F0DA}"/>
    <cellStyle name="Normal 21 14 2 3 3 2" xfId="52323" xr:uid="{573DDC25-AD6F-4C40-8011-254A1767450E}"/>
    <cellStyle name="Normal 21 14 2 3 3 3" xfId="36715" xr:uid="{6E7D7C8E-4B64-44A0-A9E8-AEDD6B727A96}"/>
    <cellStyle name="Normal 21 14 2 3 4" xfId="12497" xr:uid="{98F82C9A-EDAA-4878-A62F-004620A97A82}"/>
    <cellStyle name="Normal 21 14 2 3 4 2" xfId="52324" xr:uid="{D9216803-1587-4EE6-A6A8-9D58E331A749}"/>
    <cellStyle name="Normal 21 14 2 3 4 3" xfId="36716" xr:uid="{5C397EC3-8EAD-4987-A5D5-997BFDF5AE81}"/>
    <cellStyle name="Normal 21 14 2 3 5" xfId="12498" xr:uid="{DDE882D6-D01D-4089-A168-1D1A05D2B9FA}"/>
    <cellStyle name="Normal 21 14 2 3 5 2" xfId="52325" xr:uid="{D28B07E7-010A-4751-98CD-0F5A4142C3F2}"/>
    <cellStyle name="Normal 21 14 2 3 5 3" xfId="36717" xr:uid="{914825A9-B2FC-40D2-82C3-92E36AC1B321}"/>
    <cellStyle name="Normal 21 14 2 3 6" xfId="12499" xr:uid="{6A255834-B97F-43CB-A61E-F1C24A808881}"/>
    <cellStyle name="Normal 21 14 2 3 6 2" xfId="52326" xr:uid="{FD5A98EE-8999-47FC-B4C5-7E38481B5A6E}"/>
    <cellStyle name="Normal 21 14 2 3 6 3" xfId="36718" xr:uid="{2389CD98-3BE8-4C19-90A5-B9A8FE9336F0}"/>
    <cellStyle name="Normal 21 14 2 3 7" xfId="52318" xr:uid="{B8829F34-4141-4FDD-8C4B-3CE513E87E42}"/>
    <cellStyle name="Normal 21 14 2 3 8" xfId="36710" xr:uid="{FADB1B25-007B-46AE-99A3-35729B6F5208}"/>
    <cellStyle name="Normal 21 14 2 4" xfId="12500" xr:uid="{76762B64-68CF-49FE-B11D-6093F3759521}"/>
    <cellStyle name="Normal 21 14 2 4 2" xfId="12501" xr:uid="{0D19E390-B15A-4567-A9BB-1B5AD0578BCA}"/>
    <cellStyle name="Normal 21 14 2 4 2 2" xfId="12502" xr:uid="{D6F66BC7-4BFD-43F5-922C-145ED6689E62}"/>
    <cellStyle name="Normal 21 14 2 4 2 2 2" xfId="52329" xr:uid="{06FC09BA-0977-4236-B689-F071616D445E}"/>
    <cellStyle name="Normal 21 14 2 4 2 2 3" xfId="36721" xr:uid="{43048668-34A3-46A4-9AA6-52CCA2E1EF4A}"/>
    <cellStyle name="Normal 21 14 2 4 2 3" xfId="12503" xr:uid="{8A550ADF-A744-49C7-AAF8-3F183EB0A597}"/>
    <cellStyle name="Normal 21 14 2 4 2 3 2" xfId="52330" xr:uid="{D093BF4D-192D-456F-AD73-8649F8BCEE3C}"/>
    <cellStyle name="Normal 21 14 2 4 2 3 3" xfId="36722" xr:uid="{BEC18C4A-5E9C-4ACF-B0DB-5AB3F37EA220}"/>
    <cellStyle name="Normal 21 14 2 4 2 4" xfId="12504" xr:uid="{6701DDCC-35AC-43FA-8E3E-F4E51E9855CB}"/>
    <cellStyle name="Normal 21 14 2 4 2 4 2" xfId="52331" xr:uid="{3993283B-6B3E-4E9D-B291-79CC3297CC29}"/>
    <cellStyle name="Normal 21 14 2 4 2 4 3" xfId="36723" xr:uid="{30A15FC2-07C5-4D70-A53C-13D611CC6941}"/>
    <cellStyle name="Normal 21 14 2 4 2 5" xfId="52328" xr:uid="{1C859C89-BE4F-461D-8D12-5883C13F7F81}"/>
    <cellStyle name="Normal 21 14 2 4 2 6" xfId="36720" xr:uid="{8BDB203D-DE84-484A-A7AD-7348F8F760D9}"/>
    <cellStyle name="Normal 21 14 2 4 3" xfId="12505" xr:uid="{BED3CF9C-68E7-4CB0-8214-D33B88E9FD4A}"/>
    <cellStyle name="Normal 21 14 2 4 3 2" xfId="52332" xr:uid="{7C1A9715-1D73-46BA-857A-1C992CF15FF7}"/>
    <cellStyle name="Normal 21 14 2 4 3 3" xfId="36724" xr:uid="{3F51D04D-4295-4062-ADE3-013808DC3483}"/>
    <cellStyle name="Normal 21 14 2 4 4" xfId="12506" xr:uid="{802EE4EA-6AF3-44B0-8953-C5B70CC13AF0}"/>
    <cellStyle name="Normal 21 14 2 4 4 2" xfId="52333" xr:uid="{F7179D30-804E-4A0E-975A-485A5E78700F}"/>
    <cellStyle name="Normal 21 14 2 4 4 3" xfId="36725" xr:uid="{588B0900-69BC-41F7-840F-D4F67F5C9F3E}"/>
    <cellStyle name="Normal 21 14 2 4 5" xfId="12507" xr:uid="{FD98BC79-2048-4660-8FF9-29194129B759}"/>
    <cellStyle name="Normal 21 14 2 4 5 2" xfId="52334" xr:uid="{918662B7-E04C-443B-96B7-BC2A8A2F7C3E}"/>
    <cellStyle name="Normal 21 14 2 4 5 3" xfId="36726" xr:uid="{51547E51-4DB6-4030-8906-910DF086ADCE}"/>
    <cellStyle name="Normal 21 14 2 4 6" xfId="52327" xr:uid="{4414735B-9C63-4F38-A64E-83583C5054B9}"/>
    <cellStyle name="Normal 21 14 2 4 7" xfId="36719" xr:uid="{AB2DE24E-8EE6-4A34-BF76-C02C4EC3E6B3}"/>
    <cellStyle name="Normal 21 14 2 5" xfId="12508" xr:uid="{56F597A6-D7AD-4F8B-B36B-6D65CD6FE19B}"/>
    <cellStyle name="Normal 21 14 2 5 2" xfId="12509" xr:uid="{C78F2317-343A-4DF2-9129-C35A73050163}"/>
    <cellStyle name="Normal 21 14 2 5 2 2" xfId="52336" xr:uid="{DEFCFC1A-E28E-4A50-A18C-728CCF1A2B1C}"/>
    <cellStyle name="Normal 21 14 2 5 2 3" xfId="36728" xr:uid="{4CF28098-9500-4FA2-9730-152174FEC760}"/>
    <cellStyle name="Normal 21 14 2 5 3" xfId="12510" xr:uid="{2D5066F7-5CF9-49EB-866C-723DE65E38CC}"/>
    <cellStyle name="Normal 21 14 2 5 3 2" xfId="52337" xr:uid="{CB5092A0-5730-4217-9370-11EE6DC39183}"/>
    <cellStyle name="Normal 21 14 2 5 3 3" xfId="36729" xr:uid="{047E1BCB-838D-4E74-804D-7DBC12012FC2}"/>
    <cellStyle name="Normal 21 14 2 5 4" xfId="12511" xr:uid="{F1223256-C3A8-4ECD-843A-4AEC45B7B626}"/>
    <cellStyle name="Normal 21 14 2 5 4 2" xfId="52338" xr:uid="{C758105F-E273-4611-89E1-2CA58A1259EE}"/>
    <cellStyle name="Normal 21 14 2 5 4 3" xfId="36730" xr:uid="{1C4B8D09-680E-4271-8901-F890CDFB1055}"/>
    <cellStyle name="Normal 21 14 2 5 5" xfId="52335" xr:uid="{A8676204-EC85-432B-99F5-D4382C63998D}"/>
    <cellStyle name="Normal 21 14 2 5 6" xfId="36727" xr:uid="{E61D32E3-765E-4CAA-B3C9-2BA919118A94}"/>
    <cellStyle name="Normal 21 14 2 6" xfId="12512" xr:uid="{97C676F7-49BB-4569-BFFA-5096884CB468}"/>
    <cellStyle name="Normal 21 14 2 6 2" xfId="12513" xr:uid="{78B0A73E-A8F8-48C6-A414-FD889172B7C9}"/>
    <cellStyle name="Normal 21 14 2 6 2 2" xfId="52340" xr:uid="{3E54A50E-FA53-4F16-89BB-C40EC73B5142}"/>
    <cellStyle name="Normal 21 14 2 6 2 3" xfId="36732" xr:uid="{54316A41-340F-4A43-9413-B90B7C077084}"/>
    <cellStyle name="Normal 21 14 2 6 3" xfId="12514" xr:uid="{2DDB86B6-2617-4BA9-9CB6-DA11156847B6}"/>
    <cellStyle name="Normal 21 14 2 6 3 2" xfId="52341" xr:uid="{51FCA76A-26B9-47CD-9FBA-35E152B21BBC}"/>
    <cellStyle name="Normal 21 14 2 6 3 3" xfId="36733" xr:uid="{58FB656F-9822-461B-AB3B-42F8E188A2D9}"/>
    <cellStyle name="Normal 21 14 2 6 4" xfId="12515" xr:uid="{C16135DD-D103-4386-9BAF-5C3933E68B9D}"/>
    <cellStyle name="Normal 21 14 2 6 4 2" xfId="52342" xr:uid="{64983A7E-F242-4D35-8D56-F62C12A189BF}"/>
    <cellStyle name="Normal 21 14 2 6 4 3" xfId="36734" xr:uid="{992BE540-281C-4B2F-990D-BB2DDED1FA61}"/>
    <cellStyle name="Normal 21 14 2 6 5" xfId="52339" xr:uid="{0B041B74-0F26-4562-8952-6C3C664321B3}"/>
    <cellStyle name="Normal 21 14 2 6 6" xfId="36731" xr:uid="{8670A7E2-5EB8-4293-8DDB-B35FC914EA21}"/>
    <cellStyle name="Normal 21 14 2 7" xfId="12516" xr:uid="{93BFEADB-0B17-4DCD-B59E-9F316D849792}"/>
    <cellStyle name="Normal 21 14 2 7 2" xfId="52343" xr:uid="{73B06FC9-A127-4D6E-AD4C-23AC0C34AD37}"/>
    <cellStyle name="Normal 21 14 2 7 3" xfId="36735" xr:uid="{DADF2F5E-F6A6-422C-8616-8D59C68ACC98}"/>
    <cellStyle name="Normal 21 14 2 8" xfId="12517" xr:uid="{3075CF67-4185-4BB8-8469-F71B4CE2A5B1}"/>
    <cellStyle name="Normal 21 14 2 8 2" xfId="52344" xr:uid="{47159234-C068-4E4D-AE4C-51B8884526C6}"/>
    <cellStyle name="Normal 21 14 2 8 3" xfId="36736" xr:uid="{4EDA8701-E397-4B1B-953D-A159554BCC2C}"/>
    <cellStyle name="Normal 21 14 2 9" xfId="12518" xr:uid="{B37B09F0-3474-4D08-8A97-45C0C00CB2F6}"/>
    <cellStyle name="Normal 21 14 2 9 2" xfId="52345" xr:uid="{15F09432-5402-46A2-A81C-7B90B9432980}"/>
    <cellStyle name="Normal 21 14 2 9 3" xfId="36737" xr:uid="{349B9A8F-FC7F-41FB-9C74-8D9F2490116F}"/>
    <cellStyle name="Normal 21 14 3" xfId="12519" xr:uid="{7112D089-CF25-4B88-BC8D-40C8376838A9}"/>
    <cellStyle name="Normal 21 14 3 2" xfId="12520" xr:uid="{DCE6D0C0-980D-4BA1-B0AE-8547DEDDC0DD}"/>
    <cellStyle name="Normal 21 14 3 2 2" xfId="12521" xr:uid="{90BED751-9098-4F84-9B28-1E020BB33D4A}"/>
    <cellStyle name="Normal 21 14 3 2 2 2" xfId="52348" xr:uid="{9BB9F0D7-4D57-4475-A05B-C90E1ABCE819}"/>
    <cellStyle name="Normal 21 14 3 2 2 3" xfId="36740" xr:uid="{63B3B751-8950-49BC-A76F-5660E37EAA1B}"/>
    <cellStyle name="Normal 21 14 3 2 3" xfId="12522" xr:uid="{18ED16FC-8622-4524-8C81-D2AF73967A05}"/>
    <cellStyle name="Normal 21 14 3 2 3 2" xfId="52349" xr:uid="{1D9E2D62-1E56-4C0B-ABC7-77FBBB23B1AF}"/>
    <cellStyle name="Normal 21 14 3 2 3 3" xfId="36741" xr:uid="{3603B7C4-373A-47BD-8883-3F0559318C73}"/>
    <cellStyle name="Normal 21 14 3 2 4" xfId="12523" xr:uid="{D423A290-9235-4A35-AB6E-F1F300016EDA}"/>
    <cellStyle name="Normal 21 14 3 2 4 2" xfId="52350" xr:uid="{173DE329-C253-4395-8DC5-6528956B58EB}"/>
    <cellStyle name="Normal 21 14 3 2 4 3" xfId="36742" xr:uid="{1268FDD1-1BF1-4EDA-9C0D-B08DC9BCBB83}"/>
    <cellStyle name="Normal 21 14 3 2 5" xfId="52347" xr:uid="{AED0FCF7-AD2B-4DA0-BAC9-259E8635B0F2}"/>
    <cellStyle name="Normal 21 14 3 2 6" xfId="36739" xr:uid="{1F0BE326-E1C0-4207-A5E0-1E8948523422}"/>
    <cellStyle name="Normal 21 14 3 3" xfId="12524" xr:uid="{E2CA808F-3B46-4459-BDC4-DCBCF96CAB69}"/>
    <cellStyle name="Normal 21 14 3 3 2" xfId="52351" xr:uid="{F8D4DAB4-07F9-4BDE-808E-7B238B69676A}"/>
    <cellStyle name="Normal 21 14 3 3 3" xfId="36743" xr:uid="{669772F2-5643-4D7C-9837-01043E370501}"/>
    <cellStyle name="Normal 21 14 3 4" xfId="12525" xr:uid="{0254FE1F-E25E-4629-BACF-D050CBC7233D}"/>
    <cellStyle name="Normal 21 14 3 4 2" xfId="52352" xr:uid="{1997EE70-7C33-4304-A402-24F2341065C1}"/>
    <cellStyle name="Normal 21 14 3 4 3" xfId="36744" xr:uid="{B14E37AB-9409-454C-95F4-0FB5B95B96FA}"/>
    <cellStyle name="Normal 21 14 3 5" xfId="12526" xr:uid="{918057A2-599F-4728-A515-6154F0684E73}"/>
    <cellStyle name="Normal 21 14 3 5 2" xfId="52353" xr:uid="{D1F43938-13FA-48CF-BE2A-28CEFAE3C84A}"/>
    <cellStyle name="Normal 21 14 3 5 3" xfId="36745" xr:uid="{98418A73-994A-4649-A189-C91105BF6446}"/>
    <cellStyle name="Normal 21 14 3 6" xfId="12527" xr:uid="{9CD77246-B624-4A56-B5B3-22F7D59F9F97}"/>
    <cellStyle name="Normal 21 14 3 6 2" xfId="52354" xr:uid="{F50E5B1D-5C81-4C93-9285-A73FC4F8229E}"/>
    <cellStyle name="Normal 21 14 3 6 3" xfId="36746" xr:uid="{BE269145-0570-43DF-BA44-BECDF1ABD38C}"/>
    <cellStyle name="Normal 21 14 3 7" xfId="52346" xr:uid="{B42E5FEE-DF83-433E-8955-B8A9B7EA35D6}"/>
    <cellStyle name="Normal 21 14 3 8" xfId="36738" xr:uid="{BA0A078B-4454-47BE-B683-4BEF369C6F0B}"/>
    <cellStyle name="Normal 21 14 4" xfId="12528" xr:uid="{A7DAB04B-EFF3-4282-BE91-8BC85DD39058}"/>
    <cellStyle name="Normal 21 14 4 2" xfId="12529" xr:uid="{D3F8306F-B912-4A0E-AC07-891CD53052DC}"/>
    <cellStyle name="Normal 21 14 4 2 2" xfId="12530" xr:uid="{4E2D0957-5991-4C66-9820-9BE57D4A1AC7}"/>
    <cellStyle name="Normal 21 14 4 2 2 2" xfId="52357" xr:uid="{D03B89BC-54DF-4557-8394-94E87348B1B3}"/>
    <cellStyle name="Normal 21 14 4 2 2 3" xfId="36749" xr:uid="{06B95F18-CCC2-45CE-8CA8-F34CC95AF93D}"/>
    <cellStyle name="Normal 21 14 4 2 3" xfId="12531" xr:uid="{752A5A92-CD29-4053-B353-38F82A4972BF}"/>
    <cellStyle name="Normal 21 14 4 2 3 2" xfId="52358" xr:uid="{5AFA00E3-1F06-4052-9D61-CFC9C7668FAA}"/>
    <cellStyle name="Normal 21 14 4 2 3 3" xfId="36750" xr:uid="{6A494FE7-1F5C-4AC3-B9D3-BB95E7E2934E}"/>
    <cellStyle name="Normal 21 14 4 2 4" xfId="12532" xr:uid="{10DDDF75-D462-48E4-A82B-F373C9E8BCBC}"/>
    <cellStyle name="Normal 21 14 4 2 4 2" xfId="52359" xr:uid="{A252D6BA-7271-43B5-8C9B-D9B9331F1EF1}"/>
    <cellStyle name="Normal 21 14 4 2 4 3" xfId="36751" xr:uid="{1F920D4F-D82C-48D0-8F23-FD7F5E426BAC}"/>
    <cellStyle name="Normal 21 14 4 2 5" xfId="52356" xr:uid="{5D2A483A-BD1F-48AE-9790-E4183A0C5592}"/>
    <cellStyle name="Normal 21 14 4 2 6" xfId="36748" xr:uid="{10FC5C02-87C9-40E7-B307-D55F15FF8DD4}"/>
    <cellStyle name="Normal 21 14 4 3" xfId="12533" xr:uid="{199EAB6C-3C3C-424E-BABC-C841152E12DE}"/>
    <cellStyle name="Normal 21 14 4 3 2" xfId="52360" xr:uid="{BD0F1383-9B95-4F92-88AB-4CB5E9FEF227}"/>
    <cellStyle name="Normal 21 14 4 3 3" xfId="36752" xr:uid="{82DC7171-6F20-4CD8-B7A3-9DF0DE605161}"/>
    <cellStyle name="Normal 21 14 4 4" xfId="12534" xr:uid="{943DC707-9B9C-4EDE-A2FF-E1815A2AB3E2}"/>
    <cellStyle name="Normal 21 14 4 4 2" xfId="52361" xr:uid="{4EC331F0-C16D-4650-B42E-889B884AD048}"/>
    <cellStyle name="Normal 21 14 4 4 3" xfId="36753" xr:uid="{57C2BCB3-6E0F-4C22-B767-CCE7F796CA7B}"/>
    <cellStyle name="Normal 21 14 4 5" xfId="12535" xr:uid="{7252853E-0D8F-464F-9B28-4028B5A0FA15}"/>
    <cellStyle name="Normal 21 14 4 5 2" xfId="52362" xr:uid="{A0425D46-6835-465F-85A9-21E1195B4451}"/>
    <cellStyle name="Normal 21 14 4 5 3" xfId="36754" xr:uid="{2B6D7721-64E8-49D9-A01C-C6F9AA4D1235}"/>
    <cellStyle name="Normal 21 14 4 6" xfId="12536" xr:uid="{336FD76D-318B-42A6-B761-C81F77ECEFEF}"/>
    <cellStyle name="Normal 21 14 4 6 2" xfId="52363" xr:uid="{CBAF7BA0-2AFF-4294-B73A-BB0DD5781F62}"/>
    <cellStyle name="Normal 21 14 4 6 3" xfId="36755" xr:uid="{B391ECB4-54EA-4EEA-97D6-FA581A13C2BE}"/>
    <cellStyle name="Normal 21 14 4 7" xfId="52355" xr:uid="{C0DC4452-555E-4932-8CFF-593656F1EF17}"/>
    <cellStyle name="Normal 21 14 4 8" xfId="36747" xr:uid="{3E5B06C3-0B9C-4812-AE52-AEE72B5D273B}"/>
    <cellStyle name="Normal 21 14 5" xfId="12537" xr:uid="{4103BF5D-2C3C-4607-8E01-DF13A8DD8FE2}"/>
    <cellStyle name="Normal 21 14 5 2" xfId="12538" xr:uid="{5937A5C8-623B-40F8-8CBE-15FB4FA8350F}"/>
    <cellStyle name="Normal 21 14 5 2 2" xfId="12539" xr:uid="{FBE00FDC-7140-42C3-94E9-489D073A02C8}"/>
    <cellStyle name="Normal 21 14 5 2 2 2" xfId="52366" xr:uid="{754163CF-96D6-421C-9DBF-8E892464FB80}"/>
    <cellStyle name="Normal 21 14 5 2 2 3" xfId="36758" xr:uid="{989ACA78-F014-477C-B147-ED18E132AF02}"/>
    <cellStyle name="Normal 21 14 5 2 3" xfId="12540" xr:uid="{40EEE649-1A82-474A-A278-05DCFF4FFD21}"/>
    <cellStyle name="Normal 21 14 5 2 3 2" xfId="52367" xr:uid="{EA2AB9B8-3E2E-4A03-B550-1330A62176C5}"/>
    <cellStyle name="Normal 21 14 5 2 3 3" xfId="36759" xr:uid="{68F4CF69-A3DC-42ED-AE1B-17FEAE864BC0}"/>
    <cellStyle name="Normal 21 14 5 2 4" xfId="12541" xr:uid="{D7DEDE73-49A7-4AE2-A360-0BADEDDB4558}"/>
    <cellStyle name="Normal 21 14 5 2 4 2" xfId="52368" xr:uid="{88B38888-F565-42E6-B391-CDDF277A61FB}"/>
    <cellStyle name="Normal 21 14 5 2 4 3" xfId="36760" xr:uid="{2EF8B006-DF0D-4E0C-BD84-82A830679159}"/>
    <cellStyle name="Normal 21 14 5 2 5" xfId="52365" xr:uid="{67A1BC31-C6AF-4322-BFBA-50AC3AC87B0F}"/>
    <cellStyle name="Normal 21 14 5 2 6" xfId="36757" xr:uid="{0317B79A-4109-4494-A1A9-CDE6EDFBD86B}"/>
    <cellStyle name="Normal 21 14 5 3" xfId="12542" xr:uid="{B60217F9-42EF-4BC7-BCCE-90AF0E3E9D6E}"/>
    <cellStyle name="Normal 21 14 5 3 2" xfId="52369" xr:uid="{AD2BA7C8-F65B-488E-8F25-CA4B1A017BFF}"/>
    <cellStyle name="Normal 21 14 5 3 3" xfId="36761" xr:uid="{B3CD6567-A901-4123-97F6-2F4964C0E0F9}"/>
    <cellStyle name="Normal 21 14 5 4" xfId="12543" xr:uid="{CDEBC861-3BCA-47B4-A498-D3C8CB154585}"/>
    <cellStyle name="Normal 21 14 5 4 2" xfId="52370" xr:uid="{D7DAA404-3D25-4818-B86E-2811D0EF92B4}"/>
    <cellStyle name="Normal 21 14 5 4 3" xfId="36762" xr:uid="{D7B8C070-3D0E-4D37-8400-0A5CA4C620B9}"/>
    <cellStyle name="Normal 21 14 5 5" xfId="12544" xr:uid="{6B413177-ED53-4470-AB34-8C2A7FA48737}"/>
    <cellStyle name="Normal 21 14 5 5 2" xfId="52371" xr:uid="{D4BD22C1-90EF-4851-B0D1-D62E79FA0FC5}"/>
    <cellStyle name="Normal 21 14 5 5 3" xfId="36763" xr:uid="{DFC79E50-5327-443F-8FCC-06E7AD62F75A}"/>
    <cellStyle name="Normal 21 14 5 6" xfId="52364" xr:uid="{9AC9A774-EB3E-4E81-AAE6-FE7CC70D6A3F}"/>
    <cellStyle name="Normal 21 14 5 7" xfId="36756" xr:uid="{6EF4EA91-39B3-4D62-ADB1-9F9D347AAE3B}"/>
    <cellStyle name="Normal 21 14 6" xfId="12545" xr:uid="{5717072C-215C-49B2-8D36-2F3916E4A370}"/>
    <cellStyle name="Normal 21 14 6 2" xfId="12546" xr:uid="{EE805798-1AC5-4D29-865E-0FA8BD2C1F1F}"/>
    <cellStyle name="Normal 21 14 6 2 2" xfId="52373" xr:uid="{F7C60C2B-A887-49CB-863E-0C5EEFC2A6BF}"/>
    <cellStyle name="Normal 21 14 6 2 3" xfId="36765" xr:uid="{7B41C985-8B2A-4613-AE8F-645567E28E82}"/>
    <cellStyle name="Normal 21 14 6 3" xfId="12547" xr:uid="{865FE3A2-D461-4F50-9F28-23E69C1F64C4}"/>
    <cellStyle name="Normal 21 14 6 3 2" xfId="52374" xr:uid="{1107D7CA-DC7F-46E3-83F2-F31439F6D01E}"/>
    <cellStyle name="Normal 21 14 6 3 3" xfId="36766" xr:uid="{DC1522BC-A7CC-4BFA-A833-5CB478195CC4}"/>
    <cellStyle name="Normal 21 14 6 4" xfId="12548" xr:uid="{1617DD63-5729-4535-99B3-56E700AD31C9}"/>
    <cellStyle name="Normal 21 14 6 4 2" xfId="52375" xr:uid="{13F7D52C-50DC-407C-8437-CDC6ED8C563D}"/>
    <cellStyle name="Normal 21 14 6 4 3" xfId="36767" xr:uid="{B003915D-800A-4254-8B8B-5DF6D599D6DD}"/>
    <cellStyle name="Normal 21 14 6 5" xfId="52372" xr:uid="{410D26CE-6553-48D3-9A43-70ACE4E0E23C}"/>
    <cellStyle name="Normal 21 14 6 6" xfId="36764" xr:uid="{A7B6A2D6-4F20-48BD-8199-3FB2DC41BD91}"/>
    <cellStyle name="Normal 21 14 7" xfId="12549" xr:uid="{12BDF13D-8D63-4ABB-9FF5-8F1CFBF18D35}"/>
    <cellStyle name="Normal 21 14 7 2" xfId="12550" xr:uid="{0346416F-B7C7-43CD-995C-6FF47E94BD11}"/>
    <cellStyle name="Normal 21 14 7 2 2" xfId="52377" xr:uid="{A59532A0-570F-45DC-BFCE-6D6E06AADA9F}"/>
    <cellStyle name="Normal 21 14 7 2 3" xfId="36769" xr:uid="{0D7F9CEC-A6BA-4C58-AF06-D19719F36323}"/>
    <cellStyle name="Normal 21 14 7 3" xfId="12551" xr:uid="{F6B4645F-D10D-462D-BD1D-983E774FD1D0}"/>
    <cellStyle name="Normal 21 14 7 3 2" xfId="52378" xr:uid="{46E2977A-FF8E-44CD-8749-910B7E1B9EB0}"/>
    <cellStyle name="Normal 21 14 7 3 3" xfId="36770" xr:uid="{BF0585CC-503E-4033-9BF9-A5B6A8B6E037}"/>
    <cellStyle name="Normal 21 14 7 4" xfId="12552" xr:uid="{4271EAA0-4ADB-4196-B372-7025CF81033E}"/>
    <cellStyle name="Normal 21 14 7 4 2" xfId="52379" xr:uid="{E20F8493-B8D3-4459-9FB0-FCCD9C4507FD}"/>
    <cellStyle name="Normal 21 14 7 4 3" xfId="36771" xr:uid="{FE6C1F42-9CE6-46E1-9C21-D707D30F902F}"/>
    <cellStyle name="Normal 21 14 7 5" xfId="52376" xr:uid="{50242268-6959-4C3D-944A-10F715BEC610}"/>
    <cellStyle name="Normal 21 14 7 6" xfId="36768" xr:uid="{5BC60D63-1B5E-46FA-B7F1-1B11AF60A170}"/>
    <cellStyle name="Normal 21 14 8" xfId="12553" xr:uid="{69C5D2F0-84D8-4928-A17E-76036680CEE6}"/>
    <cellStyle name="Normal 21 14 8 2" xfId="52380" xr:uid="{9FE949C0-78F4-46A8-A89D-B8BEC00F84C0}"/>
    <cellStyle name="Normal 21 14 8 3" xfId="36772" xr:uid="{B5D9ACDA-4504-4CF0-A9AC-7E12676E74EF}"/>
    <cellStyle name="Normal 21 14 9" xfId="12554" xr:uid="{B681FCE7-B77C-4C85-B4BF-AAAD94CB08CE}"/>
    <cellStyle name="Normal 21 14 9 2" xfId="52381" xr:uid="{4D5D3E37-658E-45A2-AAE3-048DEC8847A7}"/>
    <cellStyle name="Normal 21 14 9 3" xfId="36773" xr:uid="{C536FE85-BD56-47E4-9C67-6F664E711242}"/>
    <cellStyle name="Normal 21 15" xfId="12555" xr:uid="{4B0FB4E8-0CD1-4490-8422-186F5AD8CE2F}"/>
    <cellStyle name="Normal 21 15 10" xfId="52382" xr:uid="{0BC0F93A-3E73-4513-ACDD-ECF2684D7AD0}"/>
    <cellStyle name="Normal 21 15 11" xfId="36774" xr:uid="{E23D3874-A6BB-49B9-B1A4-6694F4C6629D}"/>
    <cellStyle name="Normal 21 15 2" xfId="12556" xr:uid="{8D7ADF9B-FB48-4A3D-87A9-F44DAB63FD7B}"/>
    <cellStyle name="Normal 21 15 2 2" xfId="12557" xr:uid="{5B2B5935-01D7-4AE1-A8A0-45BE14FD414E}"/>
    <cellStyle name="Normal 21 15 2 2 2" xfId="12558" xr:uid="{282FDC16-01FD-4C28-96BB-1D3076BEB2A6}"/>
    <cellStyle name="Normal 21 15 2 2 2 2" xfId="52385" xr:uid="{EFCAEBFC-4E9C-40DD-9235-CBD5A388FD75}"/>
    <cellStyle name="Normal 21 15 2 2 2 3" xfId="36777" xr:uid="{00CB15A3-6189-423A-A9B1-72640A351041}"/>
    <cellStyle name="Normal 21 15 2 2 3" xfId="12559" xr:uid="{83E7BC34-2D9D-4A8C-AB46-E35C179D6E05}"/>
    <cellStyle name="Normal 21 15 2 2 3 2" xfId="52386" xr:uid="{0FBE51AA-74DE-47C9-9C3F-F6857469D88A}"/>
    <cellStyle name="Normal 21 15 2 2 3 3" xfId="36778" xr:uid="{1ADEC7F4-71C2-4DED-90C8-C5088989D277}"/>
    <cellStyle name="Normal 21 15 2 2 4" xfId="12560" xr:uid="{2D37E92A-1F41-4966-8477-1A0D204FC10A}"/>
    <cellStyle name="Normal 21 15 2 2 4 2" xfId="52387" xr:uid="{F0389BA7-5909-4D73-A042-B605A5BE729F}"/>
    <cellStyle name="Normal 21 15 2 2 4 3" xfId="36779" xr:uid="{A087A28A-A1A7-47BA-B25B-3766F408193A}"/>
    <cellStyle name="Normal 21 15 2 2 5" xfId="52384" xr:uid="{6C8C39A2-93BD-4683-9D6B-6DE24136E3F0}"/>
    <cellStyle name="Normal 21 15 2 2 6" xfId="36776" xr:uid="{4F22C13C-80D4-4DF5-B375-D4AA40D1091E}"/>
    <cellStyle name="Normal 21 15 2 3" xfId="12561" xr:uid="{244CA0AE-C493-4C16-9FE2-3C2931718F97}"/>
    <cellStyle name="Normal 21 15 2 3 2" xfId="52388" xr:uid="{0F82C768-5DF9-465C-A23C-FA06BB1581B9}"/>
    <cellStyle name="Normal 21 15 2 3 3" xfId="36780" xr:uid="{7E1D0926-66C4-416F-95D6-F9B7D53AE84F}"/>
    <cellStyle name="Normal 21 15 2 4" xfId="12562" xr:uid="{55ED61C8-14AC-413D-A067-681D35C66475}"/>
    <cellStyle name="Normal 21 15 2 4 2" xfId="52389" xr:uid="{ECBE25B4-ED15-4C30-8533-FCE7DD0EE56A}"/>
    <cellStyle name="Normal 21 15 2 4 3" xfId="36781" xr:uid="{4B3FFA57-013E-4A94-9B15-0D2CAE81E127}"/>
    <cellStyle name="Normal 21 15 2 5" xfId="12563" xr:uid="{6C53BF1E-BADE-4111-9227-D49765AE2D15}"/>
    <cellStyle name="Normal 21 15 2 5 2" xfId="52390" xr:uid="{5881DB7E-0EBA-403B-98A6-46EEFADFF081}"/>
    <cellStyle name="Normal 21 15 2 5 3" xfId="36782" xr:uid="{61DBAE87-77AC-4354-B08D-79DBACA7CEA4}"/>
    <cellStyle name="Normal 21 15 2 6" xfId="12564" xr:uid="{6EE86672-9ED2-45A5-A138-5055E06C3931}"/>
    <cellStyle name="Normal 21 15 2 6 2" xfId="52391" xr:uid="{1678831D-A9AA-4970-AC35-976C7FE7AB8D}"/>
    <cellStyle name="Normal 21 15 2 6 3" xfId="36783" xr:uid="{9856D663-A671-4BA3-AC2F-F2BDAD8133DF}"/>
    <cellStyle name="Normal 21 15 2 7" xfId="52383" xr:uid="{846B711E-5FE0-43C8-98BA-EE7192DAA8C2}"/>
    <cellStyle name="Normal 21 15 2 8" xfId="36775" xr:uid="{A6049499-85C5-4576-9D1E-5D2864207A20}"/>
    <cellStyle name="Normal 21 15 3" xfId="12565" xr:uid="{9F2309C1-8D8B-4C18-83C5-5D88CBB10BD3}"/>
    <cellStyle name="Normal 21 15 3 2" xfId="12566" xr:uid="{684E5675-43C5-49AC-9AD5-EB44DF6AE9B0}"/>
    <cellStyle name="Normal 21 15 3 2 2" xfId="12567" xr:uid="{3A596F70-22E6-4C7F-9456-792C15AE966C}"/>
    <cellStyle name="Normal 21 15 3 2 2 2" xfId="52394" xr:uid="{B1581FFB-C361-45F1-AAEF-EC2D0D67ADEB}"/>
    <cellStyle name="Normal 21 15 3 2 2 3" xfId="36786" xr:uid="{AF811092-2EE9-4F98-A55E-D8C38913FA5B}"/>
    <cellStyle name="Normal 21 15 3 2 3" xfId="12568" xr:uid="{F5ED3545-ABB9-4E31-B404-66232BFFE9A9}"/>
    <cellStyle name="Normal 21 15 3 2 3 2" xfId="52395" xr:uid="{9C6817F2-14D9-4EF7-A5BA-8BF8928F2406}"/>
    <cellStyle name="Normal 21 15 3 2 3 3" xfId="36787" xr:uid="{0A936818-199C-4D7B-90C7-8359EF58DF2C}"/>
    <cellStyle name="Normal 21 15 3 2 4" xfId="12569" xr:uid="{FC8C5F15-04DD-4F42-80E9-6F675A3BAC4B}"/>
    <cellStyle name="Normal 21 15 3 2 4 2" xfId="52396" xr:uid="{9BB29C5B-853D-4629-B43A-D28251D8A23C}"/>
    <cellStyle name="Normal 21 15 3 2 4 3" xfId="36788" xr:uid="{BE577454-EBD2-4359-890D-565D21835DAE}"/>
    <cellStyle name="Normal 21 15 3 2 5" xfId="52393" xr:uid="{85BD8A70-2662-4CAB-BF75-E727E670D1C3}"/>
    <cellStyle name="Normal 21 15 3 2 6" xfId="36785" xr:uid="{B1DF307E-B54F-43B6-8014-066190A74C64}"/>
    <cellStyle name="Normal 21 15 3 3" xfId="12570" xr:uid="{1033D191-83A4-473F-9F20-ED313539BE3C}"/>
    <cellStyle name="Normal 21 15 3 3 2" xfId="52397" xr:uid="{FD68F4D9-B7EA-4B4D-A6BB-A0923182F1CE}"/>
    <cellStyle name="Normal 21 15 3 3 3" xfId="36789" xr:uid="{56A1313F-2930-4B36-AF58-C99CEE5692ED}"/>
    <cellStyle name="Normal 21 15 3 4" xfId="12571" xr:uid="{23FD37AA-AA03-4F72-AEAB-A769774E12DC}"/>
    <cellStyle name="Normal 21 15 3 4 2" xfId="52398" xr:uid="{EA4A9B55-01CF-406A-8966-CAC5E3EE5D35}"/>
    <cellStyle name="Normal 21 15 3 4 3" xfId="36790" xr:uid="{88848B15-0450-4DAA-B1BA-6BE7AF3937D1}"/>
    <cellStyle name="Normal 21 15 3 5" xfId="12572" xr:uid="{40953C4E-5BEB-42D1-96C7-8643E918BAEC}"/>
    <cellStyle name="Normal 21 15 3 5 2" xfId="52399" xr:uid="{962E9522-A3C9-43B8-BFA1-23000654C8C5}"/>
    <cellStyle name="Normal 21 15 3 5 3" xfId="36791" xr:uid="{0AE93672-76E6-4DF0-81D5-9B005125AF7F}"/>
    <cellStyle name="Normal 21 15 3 6" xfId="12573" xr:uid="{7B9B9BEA-A909-490B-A21E-5D4867486613}"/>
    <cellStyle name="Normal 21 15 3 6 2" xfId="52400" xr:uid="{408C78AA-B1D9-421E-A49A-F87F4893C107}"/>
    <cellStyle name="Normal 21 15 3 6 3" xfId="36792" xr:uid="{A4340976-234E-4D5A-A2E6-E6620A44B56C}"/>
    <cellStyle name="Normal 21 15 3 7" xfId="52392" xr:uid="{02E7D81C-59BF-48BF-A60A-582CEEC7E5D1}"/>
    <cellStyle name="Normal 21 15 3 8" xfId="36784" xr:uid="{0378CED9-5508-4745-A545-4C0438373FD8}"/>
    <cellStyle name="Normal 21 15 4" xfId="12574" xr:uid="{3DCE8261-68A9-4B3D-88AE-B932136C1301}"/>
    <cellStyle name="Normal 21 15 4 2" xfId="12575" xr:uid="{F5D53121-E762-4197-8316-86059B145FDE}"/>
    <cellStyle name="Normal 21 15 4 2 2" xfId="12576" xr:uid="{FB926321-D985-4DE7-A42F-60351C593553}"/>
    <cellStyle name="Normal 21 15 4 2 2 2" xfId="52403" xr:uid="{2FE79C7B-9FB8-48A0-A2AA-60D1B295D49C}"/>
    <cellStyle name="Normal 21 15 4 2 2 3" xfId="36795" xr:uid="{A0F87456-BD07-4D1A-80E2-0BD57684B0AF}"/>
    <cellStyle name="Normal 21 15 4 2 3" xfId="12577" xr:uid="{647183C0-A73F-4B5D-BD37-BB97F2508660}"/>
    <cellStyle name="Normal 21 15 4 2 3 2" xfId="52404" xr:uid="{38D5FB46-856A-449D-86B3-D18CD17D642B}"/>
    <cellStyle name="Normal 21 15 4 2 3 3" xfId="36796" xr:uid="{534FAEB8-B4DD-4910-B37B-2C2252499F06}"/>
    <cellStyle name="Normal 21 15 4 2 4" xfId="12578" xr:uid="{9D959CD9-104C-481F-B619-A8A27CC92449}"/>
    <cellStyle name="Normal 21 15 4 2 4 2" xfId="52405" xr:uid="{C1893257-CDE7-4DC9-83B8-CDD37EBCFE4D}"/>
    <cellStyle name="Normal 21 15 4 2 4 3" xfId="36797" xr:uid="{B5C95E5D-BE9E-4A78-ADC3-9E4B59911C2E}"/>
    <cellStyle name="Normal 21 15 4 2 5" xfId="52402" xr:uid="{551B67EC-5A63-4A2F-9D77-AEA7DA8ECEAA}"/>
    <cellStyle name="Normal 21 15 4 2 6" xfId="36794" xr:uid="{F9490EC6-6572-416E-9827-9CBB6B4FDB76}"/>
    <cellStyle name="Normal 21 15 4 3" xfId="12579" xr:uid="{C861569D-0853-44DD-BE5E-38BE9A08CD9D}"/>
    <cellStyle name="Normal 21 15 4 3 2" xfId="52406" xr:uid="{62875543-49CF-4AFF-BC54-F0DF0D658BC3}"/>
    <cellStyle name="Normal 21 15 4 3 3" xfId="36798" xr:uid="{CD7F5174-3F9B-4010-8ED5-698E27B5CB89}"/>
    <cellStyle name="Normal 21 15 4 4" xfId="12580" xr:uid="{45EDB5F0-5A0A-44FA-90EB-4FC50324C776}"/>
    <cellStyle name="Normal 21 15 4 4 2" xfId="52407" xr:uid="{C41DD9BF-2B50-4002-981F-A1FF23D8711C}"/>
    <cellStyle name="Normal 21 15 4 4 3" xfId="36799" xr:uid="{0F358538-1B58-4072-9F49-A555FF5399D1}"/>
    <cellStyle name="Normal 21 15 4 5" xfId="12581" xr:uid="{6B9080B2-D42B-4B24-9542-A7A19B72A1C1}"/>
    <cellStyle name="Normal 21 15 4 5 2" xfId="52408" xr:uid="{CA06E1AB-C15B-4683-9EE7-2F78C3909C48}"/>
    <cellStyle name="Normal 21 15 4 5 3" xfId="36800" xr:uid="{824EC11A-C9AB-4B55-8327-2B3D3D9A98C4}"/>
    <cellStyle name="Normal 21 15 4 6" xfId="52401" xr:uid="{CF92B0FA-F1C0-4578-BBA8-8D4DA7A9EEEB}"/>
    <cellStyle name="Normal 21 15 4 7" xfId="36793" xr:uid="{6D915809-EDCC-4BAF-9FE5-1B42854DF9A0}"/>
    <cellStyle name="Normal 21 15 5" xfId="12582" xr:uid="{99577C56-49FD-4711-8BB0-D89EDD98B46B}"/>
    <cellStyle name="Normal 21 15 5 2" xfId="12583" xr:uid="{05BD56B9-7B88-4BDF-A12D-BA672CF0670B}"/>
    <cellStyle name="Normal 21 15 5 2 2" xfId="52410" xr:uid="{9C9CD239-FEB9-42CA-80A7-37BC4317766E}"/>
    <cellStyle name="Normal 21 15 5 2 3" xfId="36802" xr:uid="{D1744486-364A-48C7-A2BC-72EF50972F92}"/>
    <cellStyle name="Normal 21 15 5 3" xfId="12584" xr:uid="{326D6A06-E02C-4CD7-898C-835ED69048C5}"/>
    <cellStyle name="Normal 21 15 5 3 2" xfId="52411" xr:uid="{E1E25C78-46B3-4C86-BD3E-77F3396F48E9}"/>
    <cellStyle name="Normal 21 15 5 3 3" xfId="36803" xr:uid="{25FE6796-2FBE-4DD4-850A-B2A05786EF34}"/>
    <cellStyle name="Normal 21 15 5 4" xfId="12585" xr:uid="{8E98DCC9-61A4-4A39-A56C-7F3FBE885EBF}"/>
    <cellStyle name="Normal 21 15 5 4 2" xfId="52412" xr:uid="{42398EDE-BC2A-4E6A-B47E-878833288D8B}"/>
    <cellStyle name="Normal 21 15 5 4 3" xfId="36804" xr:uid="{95BD5DA4-D877-451B-B40B-4DA14F695399}"/>
    <cellStyle name="Normal 21 15 5 5" xfId="52409" xr:uid="{2701E117-68FF-4340-A470-6472E9692C4F}"/>
    <cellStyle name="Normal 21 15 5 6" xfId="36801" xr:uid="{F9CBB4C5-9DB9-42CE-BBD2-C8B74EAB47EF}"/>
    <cellStyle name="Normal 21 15 6" xfId="12586" xr:uid="{B2D55781-EEED-40B6-AEE0-10ECEDC926C4}"/>
    <cellStyle name="Normal 21 15 6 2" xfId="12587" xr:uid="{B49ED24F-57E7-4745-B8F3-E3BBA8AE4FB0}"/>
    <cellStyle name="Normal 21 15 6 2 2" xfId="52414" xr:uid="{726554FA-B79C-4CD4-A427-3763496DB9F3}"/>
    <cellStyle name="Normal 21 15 6 2 3" xfId="36806" xr:uid="{EBB26C6C-1634-4F15-B2D6-213FA6039820}"/>
    <cellStyle name="Normal 21 15 6 3" xfId="12588" xr:uid="{478FAA43-1C54-4D72-88A0-4BA8BC5C299D}"/>
    <cellStyle name="Normal 21 15 6 3 2" xfId="52415" xr:uid="{53EB8E3F-020B-4B43-A7F1-224131863B7B}"/>
    <cellStyle name="Normal 21 15 6 3 3" xfId="36807" xr:uid="{CC954F6B-2F4E-472B-BEF8-BF3E21997D35}"/>
    <cellStyle name="Normal 21 15 6 4" xfId="12589" xr:uid="{5BF337C5-4C1C-436E-B1F2-85DCD7E1499D}"/>
    <cellStyle name="Normal 21 15 6 4 2" xfId="52416" xr:uid="{46752583-2543-44F6-83B4-8EF0901B3D78}"/>
    <cellStyle name="Normal 21 15 6 4 3" xfId="36808" xr:uid="{2566A360-49A6-48A0-A70F-CEA3BB752AF6}"/>
    <cellStyle name="Normal 21 15 6 5" xfId="52413" xr:uid="{6D521B84-76B1-4BAA-9547-1A5FE685C849}"/>
    <cellStyle name="Normal 21 15 6 6" xfId="36805" xr:uid="{A7058C39-97D3-4EEC-9743-53E9BD32507B}"/>
    <cellStyle name="Normal 21 15 7" xfId="12590" xr:uid="{2F63FAD4-A3D9-45F5-AFB6-560EA0D862A5}"/>
    <cellStyle name="Normal 21 15 7 2" xfId="52417" xr:uid="{6C02EFA9-7C3E-4ED6-A3C9-1D5FA8B7A19A}"/>
    <cellStyle name="Normal 21 15 7 3" xfId="36809" xr:uid="{CB59E054-C785-4028-88F9-E2FD216FFED3}"/>
    <cellStyle name="Normal 21 15 8" xfId="12591" xr:uid="{D9A77F8E-5F55-4EB5-B407-1359EE97EA18}"/>
    <cellStyle name="Normal 21 15 8 2" xfId="52418" xr:uid="{5FB2DEA2-DC1F-44C9-B17E-A2D985798C98}"/>
    <cellStyle name="Normal 21 15 8 3" xfId="36810" xr:uid="{2B7C76BA-D36E-49AF-9B0B-D8610F43CE67}"/>
    <cellStyle name="Normal 21 15 9" xfId="12592" xr:uid="{ADAFFF10-1AC9-4FE1-B0C4-2CC095481F8B}"/>
    <cellStyle name="Normal 21 15 9 2" xfId="52419" xr:uid="{FB123CAD-3B7C-4AF1-89AD-15EF01BB117B}"/>
    <cellStyle name="Normal 21 15 9 3" xfId="36811" xr:uid="{4AEE883D-6AA7-4ABE-9329-FFA32DBD3488}"/>
    <cellStyle name="Normal 21 16" xfId="12593" xr:uid="{CCD1F934-D988-4388-BE43-EAE95982CCDC}"/>
    <cellStyle name="Normal 21 16 2" xfId="12594" xr:uid="{20F438B9-8512-4A21-8F5F-A7310131A151}"/>
    <cellStyle name="Normal 21 16 2 2" xfId="12595" xr:uid="{15673862-3BF8-4918-904B-82A81A11065D}"/>
    <cellStyle name="Normal 21 16 2 2 2" xfId="52422" xr:uid="{CBE45725-04DE-497D-9911-CE4D6770190A}"/>
    <cellStyle name="Normal 21 16 2 2 3" xfId="36814" xr:uid="{7073D71E-292F-4257-86D8-EA8B6ECD7246}"/>
    <cellStyle name="Normal 21 16 2 3" xfId="12596" xr:uid="{C9B173EA-9680-47BC-916F-DE7208D6D02C}"/>
    <cellStyle name="Normal 21 16 2 3 2" xfId="52423" xr:uid="{0BF0C486-1D02-4491-8F00-E3E7E5AFE730}"/>
    <cellStyle name="Normal 21 16 2 3 3" xfId="36815" xr:uid="{83A842EA-14C4-42E3-9E9E-2C95CD8AD34D}"/>
    <cellStyle name="Normal 21 16 2 4" xfId="12597" xr:uid="{A26ED129-E7A2-44D5-BE84-8080B679CD7D}"/>
    <cellStyle name="Normal 21 16 2 4 2" xfId="52424" xr:uid="{BB08CBCA-0150-418D-853D-CC55D0AACF12}"/>
    <cellStyle name="Normal 21 16 2 4 3" xfId="36816" xr:uid="{B98DEBC6-2B05-407A-8D4C-40A3C715F73D}"/>
    <cellStyle name="Normal 21 16 2 5" xfId="52421" xr:uid="{54A2BBAC-692C-41C4-B238-D34D59236B7E}"/>
    <cellStyle name="Normal 21 16 2 6" xfId="36813" xr:uid="{38DF859A-599F-4293-A538-117E764F0C47}"/>
    <cellStyle name="Normal 21 16 3" xfId="12598" xr:uid="{37405444-90DC-4DF9-B4D6-D6BB19BE7BCF}"/>
    <cellStyle name="Normal 21 16 3 2" xfId="52425" xr:uid="{170E0B63-EF01-48AC-8CDC-76D0397B9449}"/>
    <cellStyle name="Normal 21 16 3 3" xfId="36817" xr:uid="{7267269E-0554-4A8D-9116-F483517EB61A}"/>
    <cellStyle name="Normal 21 16 4" xfId="12599" xr:uid="{4E212AE7-3AB1-4185-B68B-C5891B59C5EC}"/>
    <cellStyle name="Normal 21 16 4 2" xfId="52426" xr:uid="{7E963F5A-EB0F-4A97-9CFF-6C0C29B0C04A}"/>
    <cellStyle name="Normal 21 16 4 3" xfId="36818" xr:uid="{6246248A-207F-4402-897B-D03C8669725B}"/>
    <cellStyle name="Normal 21 16 5" xfId="12600" xr:uid="{F157C3E4-9E99-47B3-AFE9-D8B0F48258B3}"/>
    <cellStyle name="Normal 21 16 5 2" xfId="52427" xr:uid="{E99F8B64-1F5F-434C-A763-5745EF011539}"/>
    <cellStyle name="Normal 21 16 5 3" xfId="36819" xr:uid="{656AF3D8-2A95-453B-A599-7FEAC01CB015}"/>
    <cellStyle name="Normal 21 16 6" xfId="12601" xr:uid="{F60D1400-AFC1-4303-853E-0EA11CE98068}"/>
    <cellStyle name="Normal 21 16 6 2" xfId="52428" xr:uid="{AD9B4A3F-074E-40BE-8B2E-A2D082F02995}"/>
    <cellStyle name="Normal 21 16 6 3" xfId="36820" xr:uid="{1C1AC116-1791-4E9E-9ECD-5309A2E720F3}"/>
    <cellStyle name="Normal 21 16 7" xfId="52420" xr:uid="{A61AEFBB-9E79-42F4-8614-45A88610F3E0}"/>
    <cellStyle name="Normal 21 16 8" xfId="36812" xr:uid="{B544BC7A-FAC0-43E7-88FE-D361A0EE67E4}"/>
    <cellStyle name="Normal 21 17" xfId="12602" xr:uid="{548E9175-6049-45D3-BA95-EA6A276EB63E}"/>
    <cellStyle name="Normal 21 17 2" xfId="12603" xr:uid="{D8F327E2-32C4-4A83-9BED-259FB2C737E9}"/>
    <cellStyle name="Normal 21 17 2 2" xfId="12604" xr:uid="{5607D872-4DB9-4FBD-B8C9-BEA73EE1D470}"/>
    <cellStyle name="Normal 21 17 2 2 2" xfId="52431" xr:uid="{768BA3ED-E9BE-4393-BD52-AB50460E712E}"/>
    <cellStyle name="Normal 21 17 2 2 3" xfId="36823" xr:uid="{23B4DAFF-B6FC-4476-A77C-CB792372A905}"/>
    <cellStyle name="Normal 21 17 2 3" xfId="12605" xr:uid="{D1364C56-0F8A-48A2-8202-944B45897B57}"/>
    <cellStyle name="Normal 21 17 2 3 2" xfId="52432" xr:uid="{DE51D59F-A6C1-4917-844D-916262AFCE14}"/>
    <cellStyle name="Normal 21 17 2 3 3" xfId="36824" xr:uid="{8FEF4C11-041E-469B-8E0F-91E04E0DD5F6}"/>
    <cellStyle name="Normal 21 17 2 4" xfId="12606" xr:uid="{4B110AC6-B15C-41EA-80BA-91A8E1E63E97}"/>
    <cellStyle name="Normal 21 17 2 4 2" xfId="52433" xr:uid="{48109046-9BE5-401C-AF54-33BE11E5C83D}"/>
    <cellStyle name="Normal 21 17 2 4 3" xfId="36825" xr:uid="{539F1B15-3085-4296-87E0-141C4EEEDBAF}"/>
    <cellStyle name="Normal 21 17 2 5" xfId="52430" xr:uid="{ED8039A8-DDA5-4140-924D-B986578B26C2}"/>
    <cellStyle name="Normal 21 17 2 6" xfId="36822" xr:uid="{880AF815-1E0E-4707-BC49-0CA4E328FCBD}"/>
    <cellStyle name="Normal 21 17 3" xfId="12607" xr:uid="{E92D4513-68DA-46A0-9A7F-703ECF7DE468}"/>
    <cellStyle name="Normal 21 17 3 2" xfId="52434" xr:uid="{8BE7798D-EDE7-4352-B6FE-A3738BB63D57}"/>
    <cellStyle name="Normal 21 17 3 3" xfId="36826" xr:uid="{95954935-2B07-4586-A688-A9E93BD949C0}"/>
    <cellStyle name="Normal 21 17 4" xfId="12608" xr:uid="{9ED7DE25-F853-43DD-9F2A-8122CF7386E2}"/>
    <cellStyle name="Normal 21 17 4 2" xfId="52435" xr:uid="{79D69BEB-6BFD-4DAA-AC84-6EA00941E2BD}"/>
    <cellStyle name="Normal 21 17 4 3" xfId="36827" xr:uid="{54AEFD71-25A4-4B56-AE02-BCC5298A8082}"/>
    <cellStyle name="Normal 21 17 5" xfId="12609" xr:uid="{6F51FE55-298E-41BD-9D1D-E9A8B82C9A3A}"/>
    <cellStyle name="Normal 21 17 5 2" xfId="52436" xr:uid="{237B25EC-6FD9-4AC9-B8B6-758ADFB04EA6}"/>
    <cellStyle name="Normal 21 17 5 3" xfId="36828" xr:uid="{99AA013A-93B6-4486-89CE-E2443400DDE3}"/>
    <cellStyle name="Normal 21 17 6" xfId="12610" xr:uid="{CF5B4C93-CAB8-4037-AEAE-B2056069E123}"/>
    <cellStyle name="Normal 21 17 6 2" xfId="52437" xr:uid="{62F381D3-D942-4280-AE42-4CC68578B644}"/>
    <cellStyle name="Normal 21 17 6 3" xfId="36829" xr:uid="{FF18C385-DC94-4303-A670-A8CC7F49574D}"/>
    <cellStyle name="Normal 21 17 7" xfId="52429" xr:uid="{BFFEDBEF-8F6C-464D-97C9-D2AAC4E94900}"/>
    <cellStyle name="Normal 21 17 8" xfId="36821" xr:uid="{07275601-BC7B-4C64-9A01-AC0F204878E9}"/>
    <cellStyle name="Normal 21 18" xfId="12611" xr:uid="{D2EAE082-19EF-43AD-8C1E-BB6BA39C0F8C}"/>
    <cellStyle name="Normal 21 18 2" xfId="12612" xr:uid="{BB84F7A7-A164-4AAA-99CC-DF7EFF892FF6}"/>
    <cellStyle name="Normal 21 18 2 2" xfId="12613" xr:uid="{33AE5451-50DD-44C3-B7B0-02264D41184D}"/>
    <cellStyle name="Normal 21 18 2 2 2" xfId="52440" xr:uid="{EB4B5BF1-3993-4603-B715-DE8E3D31A6E4}"/>
    <cellStyle name="Normal 21 18 2 2 3" xfId="36832" xr:uid="{7175174B-2E30-47A7-97A9-135E613E0D7A}"/>
    <cellStyle name="Normal 21 18 2 3" xfId="12614" xr:uid="{27878EE8-B5E8-4B11-97DA-E937DE453C27}"/>
    <cellStyle name="Normal 21 18 2 3 2" xfId="52441" xr:uid="{1DC0761F-2677-4762-81E6-5F659DFDC58D}"/>
    <cellStyle name="Normal 21 18 2 3 3" xfId="36833" xr:uid="{8C8B9739-2A95-4D01-A452-20A7A8578180}"/>
    <cellStyle name="Normal 21 18 2 4" xfId="12615" xr:uid="{44A7A779-0B07-49EE-B730-3706BD58A09D}"/>
    <cellStyle name="Normal 21 18 2 4 2" xfId="52442" xr:uid="{938EA4FF-8778-4D23-AF98-318DEA0DCE04}"/>
    <cellStyle name="Normal 21 18 2 4 3" xfId="36834" xr:uid="{C2436B31-BD8D-492C-A315-D472453DECAB}"/>
    <cellStyle name="Normal 21 18 2 5" xfId="52439" xr:uid="{A014047F-3A59-4FAE-9562-961F75B9036A}"/>
    <cellStyle name="Normal 21 18 2 6" xfId="36831" xr:uid="{50CE833E-FD06-4017-821E-9F6FDC6EB73D}"/>
    <cellStyle name="Normal 21 18 3" xfId="12616" xr:uid="{FE41C865-E52B-4B52-9733-0B2ACF5C19F1}"/>
    <cellStyle name="Normal 21 18 3 2" xfId="52443" xr:uid="{3C5A40EA-D1B2-4903-85C5-58B6CCBE2AB6}"/>
    <cellStyle name="Normal 21 18 3 3" xfId="36835" xr:uid="{5FB9C91B-9448-4D94-93D7-EA9F0C3EF772}"/>
    <cellStyle name="Normal 21 18 4" xfId="12617" xr:uid="{1DFF42A3-325F-4A24-95D7-54B6DF6425D7}"/>
    <cellStyle name="Normal 21 18 4 2" xfId="52444" xr:uid="{0332E220-894E-4B49-B86E-5A990AA03A62}"/>
    <cellStyle name="Normal 21 18 4 3" xfId="36836" xr:uid="{37E4FC30-FE5C-4DB1-87B9-5F8E8AD48106}"/>
    <cellStyle name="Normal 21 18 5" xfId="12618" xr:uid="{2A573C38-824B-4FD2-B796-BF00C9BAE19D}"/>
    <cellStyle name="Normal 21 18 5 2" xfId="52445" xr:uid="{4660BEAB-C553-4D4B-B426-9F4318145E7E}"/>
    <cellStyle name="Normal 21 18 5 3" xfId="36837" xr:uid="{EBBB3262-FB5B-40EC-B964-53AF3E72448B}"/>
    <cellStyle name="Normal 21 18 6" xfId="52438" xr:uid="{08F5457D-45B9-4B0B-88FD-A69B3F574463}"/>
    <cellStyle name="Normal 21 18 7" xfId="36830" xr:uid="{DE30B81A-DF50-4903-8FCE-C5DE668DCE13}"/>
    <cellStyle name="Normal 21 19" xfId="12619" xr:uid="{013B24A8-1D66-48D9-A3DE-C2C05EF7BEE8}"/>
    <cellStyle name="Normal 21 19 2" xfId="12620" xr:uid="{DB4B66F3-5CEC-48B3-AA90-1A7EDEBF4FAC}"/>
    <cellStyle name="Normal 21 19 2 2" xfId="52447" xr:uid="{2976A0E0-C4EB-44A3-B1B0-6980862D33EC}"/>
    <cellStyle name="Normal 21 19 2 3" xfId="36839" xr:uid="{4F940BFB-7A83-45F8-AD93-C8AABEB247B8}"/>
    <cellStyle name="Normal 21 19 3" xfId="12621" xr:uid="{497ADF46-2F6F-4E9B-9E68-EDD22F948D26}"/>
    <cellStyle name="Normal 21 19 3 2" xfId="52448" xr:uid="{41C66441-2B08-4451-A6FC-A3CFEDE8F49B}"/>
    <cellStyle name="Normal 21 19 3 3" xfId="36840" xr:uid="{6AA12EE7-E1C7-40AE-9C06-47E6A294BA61}"/>
    <cellStyle name="Normal 21 19 4" xfId="12622" xr:uid="{4265F771-5F04-4689-A14E-DE5A45BB0049}"/>
    <cellStyle name="Normal 21 19 4 2" xfId="52449" xr:uid="{2390745A-DB08-416C-8322-CA6959433FCA}"/>
    <cellStyle name="Normal 21 19 4 3" xfId="36841" xr:uid="{5DDED08C-506B-4045-85A5-4412E3A87408}"/>
    <cellStyle name="Normal 21 19 5" xfId="52446" xr:uid="{DD36C7D1-08B4-4F36-B9EE-97C4E6ECAA67}"/>
    <cellStyle name="Normal 21 19 6" xfId="36838" xr:uid="{25983D06-53F6-4B18-94B4-44DADC46BFAC}"/>
    <cellStyle name="Normal 21 2" xfId="12623" xr:uid="{D3D30896-8D35-4163-989E-2D0D3282C9F8}"/>
    <cellStyle name="Normal 21 2 10" xfId="12624" xr:uid="{3950B07E-5DA9-43C7-B300-0FD688968C60}"/>
    <cellStyle name="Normal 21 2 10 2" xfId="52451" xr:uid="{CBEEED29-C75A-481B-ACA1-0AB70BB6081B}"/>
    <cellStyle name="Normal 21 2 10 3" xfId="36843" xr:uid="{770B5E8F-C37A-4AE8-BE60-71DA5F91BEB5}"/>
    <cellStyle name="Normal 21 2 11" xfId="12625" xr:uid="{9C13BF4B-1122-41E8-906A-126178DF605F}"/>
    <cellStyle name="Normal 21 2 11 2" xfId="36844" xr:uid="{C718A6EA-043B-4C4F-8026-F5BE86BBE4DA}"/>
    <cellStyle name="Normal 21 2 12" xfId="12626" xr:uid="{2FE80E0D-8499-4545-AA5E-1EDE406AB638}"/>
    <cellStyle name="Normal 21 2 12 2" xfId="36845" xr:uid="{6E78936E-36A1-46BD-AB8B-120AC2875F36}"/>
    <cellStyle name="Normal 21 2 13" xfId="52450" xr:uid="{2E45D9C8-CE33-49BA-9449-6ABA90D4FA3D}"/>
    <cellStyle name="Normal 21 2 14" xfId="36842" xr:uid="{E2042A1A-D1CF-41B6-AE03-CBD5D71FB325}"/>
    <cellStyle name="Normal 21 2 2" xfId="12627" xr:uid="{C9B6F121-EF9C-4226-8AA0-F3AD6CE673B6}"/>
    <cellStyle name="Normal 21 2 2 10" xfId="12628" xr:uid="{9DD25AF2-7B35-4F00-B21F-CE5EE874EF6F}"/>
    <cellStyle name="Normal 21 2 2 10 2" xfId="36847" xr:uid="{8E3BA416-9BAD-428E-94B4-023CFEDEBC4B}"/>
    <cellStyle name="Normal 21 2 2 11" xfId="12629" xr:uid="{F4627B86-9747-4285-BE83-5ECD58825C21}"/>
    <cellStyle name="Normal 21 2 2 11 2" xfId="36848" xr:uid="{17A9A5E6-3F80-40A8-9254-BF326D39D465}"/>
    <cellStyle name="Normal 21 2 2 12" xfId="52452" xr:uid="{62933E2A-F33E-42C4-9D08-F7EA112266BF}"/>
    <cellStyle name="Normal 21 2 2 13" xfId="36846" xr:uid="{9BA90407-7D77-4308-810E-FF037EE94748}"/>
    <cellStyle name="Normal 21 2 2 2" xfId="12630" xr:uid="{AE1C9816-0686-420B-A93A-283158A8576F}"/>
    <cellStyle name="Normal 21 2 2 2 10" xfId="36849" xr:uid="{199FEE53-78B0-4264-84B9-A24900E08EE2}"/>
    <cellStyle name="Normal 21 2 2 2 2" xfId="12631" xr:uid="{7330C6E1-AD75-43DA-BCBE-F6C9C3DE8138}"/>
    <cellStyle name="Normal 21 2 2 2 2 2" xfId="12632" xr:uid="{57E87B17-4B4F-4BDD-BE5B-06D5B91A1CCC}"/>
    <cellStyle name="Normal 21 2 2 2 2 2 2" xfId="52455" xr:uid="{5DEE6DBE-A260-4B88-AF5B-60BC1F575ADD}"/>
    <cellStyle name="Normal 21 2 2 2 2 2 3" xfId="36851" xr:uid="{50DC5C6E-2D1D-41D7-8587-5FC37F5E216B}"/>
    <cellStyle name="Normal 21 2 2 2 2 3" xfId="12633" xr:uid="{7801111F-9694-4364-8EF5-222BE6BBD1C8}"/>
    <cellStyle name="Normal 21 2 2 2 2 3 2" xfId="52456" xr:uid="{700E7ECF-065E-448F-99A4-5C86FCDC999B}"/>
    <cellStyle name="Normal 21 2 2 2 2 3 3" xfId="36852" xr:uid="{E1A988C3-75C1-4544-8117-CC8910165953}"/>
    <cellStyle name="Normal 21 2 2 2 2 4" xfId="12634" xr:uid="{EB76C966-32B1-4269-A842-89CD52296718}"/>
    <cellStyle name="Normal 21 2 2 2 2 4 2" xfId="52457" xr:uid="{9705812C-E26A-4468-AA48-F97A612153B6}"/>
    <cellStyle name="Normal 21 2 2 2 2 4 3" xfId="36853" xr:uid="{85077574-5372-49FF-A42D-1CA687727E07}"/>
    <cellStyle name="Normal 21 2 2 2 2 5" xfId="12635" xr:uid="{89043969-BDD3-4B53-B7E8-0A08D6E17900}"/>
    <cellStyle name="Normal 21 2 2 2 2 5 2" xfId="36854" xr:uid="{07CD0D74-EBD6-4D0F-85B9-FE8AD15372FE}"/>
    <cellStyle name="Normal 21 2 2 2 2 6" xfId="12636" xr:uid="{760D5795-5CE1-459D-938F-BDE25B7C3B98}"/>
    <cellStyle name="Normal 21 2 2 2 2 6 2" xfId="36855" xr:uid="{6EDA9875-A0D4-47EB-92CE-B5E71B8D4554}"/>
    <cellStyle name="Normal 21 2 2 2 2 7" xfId="52454" xr:uid="{6BFDAE5C-3B54-4282-A4C2-B79C8F05A887}"/>
    <cellStyle name="Normal 21 2 2 2 2 8" xfId="36850" xr:uid="{565E5434-F3CA-4AFC-BA5A-55E4F5BA0943}"/>
    <cellStyle name="Normal 21 2 2 2 3" xfId="12637" xr:uid="{A677BF24-68FC-4DE1-911C-1E6169731A11}"/>
    <cellStyle name="Normal 21 2 2 2 3 2" xfId="52458" xr:uid="{38C35552-AC1F-4AEB-969D-6847D3443842}"/>
    <cellStyle name="Normal 21 2 2 2 3 3" xfId="36856" xr:uid="{4DD17E99-D128-435E-B0B2-709D57ED4B7D}"/>
    <cellStyle name="Normal 21 2 2 2 4" xfId="12638" xr:uid="{03B342D8-AE06-47C6-A4E8-F8897EA11AE2}"/>
    <cellStyle name="Normal 21 2 2 2 4 2" xfId="52459" xr:uid="{93BD672D-CA2F-4794-873E-1E6C5086A235}"/>
    <cellStyle name="Normal 21 2 2 2 4 3" xfId="36857" xr:uid="{84402AE4-B1A3-457B-AE79-B6A712EBB507}"/>
    <cellStyle name="Normal 21 2 2 2 5" xfId="12639" xr:uid="{282130CF-CD43-4929-AF74-16C5DBBD2804}"/>
    <cellStyle name="Normal 21 2 2 2 5 2" xfId="52460" xr:uid="{679F87ED-C511-4E3D-A138-8C95D0FBE212}"/>
    <cellStyle name="Normal 21 2 2 2 5 3" xfId="36858" xr:uid="{E387F5B3-8548-4F06-AC69-3DC1393E454F}"/>
    <cellStyle name="Normal 21 2 2 2 6" xfId="12640" xr:uid="{9A6E91BC-3920-4E65-9D08-E6DD4346F22F}"/>
    <cellStyle name="Normal 21 2 2 2 6 2" xfId="52461" xr:uid="{CF601EBA-6A3A-421F-AEF5-304CDC5109B4}"/>
    <cellStyle name="Normal 21 2 2 2 6 3" xfId="36859" xr:uid="{9C75DFEF-CE5E-4DCA-A95C-AB4249A41882}"/>
    <cellStyle name="Normal 21 2 2 2 7" xfId="12641" xr:uid="{FB0D7D41-0342-4E22-99E2-F3593119EC7D}"/>
    <cellStyle name="Normal 21 2 2 2 7 2" xfId="36860" xr:uid="{E651EE7B-770B-418A-945A-97F36C23CBDF}"/>
    <cellStyle name="Normal 21 2 2 2 8" xfId="12642" xr:uid="{CD956F0A-805B-47C8-A80F-6B1B245F98EB}"/>
    <cellStyle name="Normal 21 2 2 2 8 2" xfId="36861" xr:uid="{354DA32B-7925-47B8-A8D4-C2114314C56F}"/>
    <cellStyle name="Normal 21 2 2 2 9" xfId="52453" xr:uid="{E6AF70B7-9339-4FC7-8C3A-0DAC56CBBE70}"/>
    <cellStyle name="Normal 21 2 2 3" xfId="12643" xr:uid="{CB65B5E2-9F8E-4B02-8BAA-741CE1384FB8}"/>
    <cellStyle name="Normal 21 2 2 3 10" xfId="36862" xr:uid="{EE24D196-423C-420F-B1A8-7271557851A5}"/>
    <cellStyle name="Normal 21 2 2 3 2" xfId="12644" xr:uid="{CCB7E431-239B-4358-BD11-058264AC39FD}"/>
    <cellStyle name="Normal 21 2 2 3 2 2" xfId="12645" xr:uid="{2D7D93DB-CC6D-4451-8E4A-8A756E1A2206}"/>
    <cellStyle name="Normal 21 2 2 3 2 2 2" xfId="52464" xr:uid="{86977D32-99DA-4EF3-8C25-1593A149E731}"/>
    <cellStyle name="Normal 21 2 2 3 2 2 3" xfId="36864" xr:uid="{1D9064FA-0C80-4908-9A4B-EED684C61026}"/>
    <cellStyle name="Normal 21 2 2 3 2 3" xfId="12646" xr:uid="{5D14DA5B-B3E4-4128-AB7F-53BC5AF19EB6}"/>
    <cellStyle name="Normal 21 2 2 3 2 3 2" xfId="52465" xr:uid="{902FB1B2-37E9-43E4-916A-BAF2DA657204}"/>
    <cellStyle name="Normal 21 2 2 3 2 3 3" xfId="36865" xr:uid="{AFB89A1E-045E-4EC1-9B81-3779551A6C81}"/>
    <cellStyle name="Normal 21 2 2 3 2 4" xfId="12647" xr:uid="{5E747C76-EA66-4B90-829F-245268F32A19}"/>
    <cellStyle name="Normal 21 2 2 3 2 4 2" xfId="52466" xr:uid="{4864F0DD-D380-4B24-919D-1ED97DE1B6CF}"/>
    <cellStyle name="Normal 21 2 2 3 2 4 3" xfId="36866" xr:uid="{B0F15710-EA6A-41FB-87B3-1FA933662F60}"/>
    <cellStyle name="Normal 21 2 2 3 2 5" xfId="52463" xr:uid="{D0CE3305-F274-485A-9A51-6F6F11171445}"/>
    <cellStyle name="Normal 21 2 2 3 2 6" xfId="36863" xr:uid="{36D622EE-579F-4B04-B40B-599E868A06FD}"/>
    <cellStyle name="Normal 21 2 2 3 3" xfId="12648" xr:uid="{2C512077-0614-44EA-8042-8313374C750F}"/>
    <cellStyle name="Normal 21 2 2 3 3 2" xfId="52467" xr:uid="{BB6B2BDE-00BB-4DBC-A895-D313395EC588}"/>
    <cellStyle name="Normal 21 2 2 3 3 3" xfId="36867" xr:uid="{DE83F707-1552-4821-8E80-B18C08D8FB5E}"/>
    <cellStyle name="Normal 21 2 2 3 4" xfId="12649" xr:uid="{76EAA725-C0F3-4F7E-8264-18A05D2FDF8C}"/>
    <cellStyle name="Normal 21 2 2 3 4 2" xfId="52468" xr:uid="{F43FEFDB-2A97-46BE-9700-0391994F5164}"/>
    <cellStyle name="Normal 21 2 2 3 4 3" xfId="36868" xr:uid="{CFE598E1-9ACE-4372-A501-E910DE0B6405}"/>
    <cellStyle name="Normal 21 2 2 3 5" xfId="12650" xr:uid="{DB540E3B-8292-4687-95A5-58903DC9DFCE}"/>
    <cellStyle name="Normal 21 2 2 3 5 2" xfId="52469" xr:uid="{24233E0F-C36C-48EF-9C8A-4E70EFFF0D56}"/>
    <cellStyle name="Normal 21 2 2 3 5 3" xfId="36869" xr:uid="{09D3240C-D05F-400A-A806-C8FA8CD00508}"/>
    <cellStyle name="Normal 21 2 2 3 6" xfId="12651" xr:uid="{913DB87F-48EA-4738-AC69-CD8BFAEE662D}"/>
    <cellStyle name="Normal 21 2 2 3 6 2" xfId="52470" xr:uid="{F72DE886-FBF9-46D0-B44B-87FA207E029B}"/>
    <cellStyle name="Normal 21 2 2 3 6 3" xfId="36870" xr:uid="{5D972540-3869-4C2A-8610-C72F7A8575CE}"/>
    <cellStyle name="Normal 21 2 2 3 7" xfId="12652" xr:uid="{026AB9AF-0C49-48D2-B981-D1A7A090E63B}"/>
    <cellStyle name="Normal 21 2 2 3 7 2" xfId="36871" xr:uid="{83EB1372-6F51-4224-ACAA-1B5803F0921C}"/>
    <cellStyle name="Normal 21 2 2 3 8" xfId="12653" xr:uid="{BE8D7738-13AF-458B-97F0-A6B44BD592D4}"/>
    <cellStyle name="Normal 21 2 2 3 8 2" xfId="36872" xr:uid="{B23C4C6F-CA0C-4843-90F2-C44C6A23E065}"/>
    <cellStyle name="Normal 21 2 2 3 9" xfId="52462" xr:uid="{E7894104-28D4-44C7-A664-7E0815AE825B}"/>
    <cellStyle name="Normal 21 2 2 4" xfId="12654" xr:uid="{7D3B9DA2-C1BD-404D-BFFE-4ED506ED44B3}"/>
    <cellStyle name="Normal 21 2 2 4 2" xfId="12655" xr:uid="{7E3CA55E-74F1-4803-ABA8-F733FD491F26}"/>
    <cellStyle name="Normal 21 2 2 4 2 2" xfId="12656" xr:uid="{B4B7A306-8841-4FB8-AD8A-8964C80CBF38}"/>
    <cellStyle name="Normal 21 2 2 4 2 2 2" xfId="52473" xr:uid="{1462D047-B055-4DBC-A582-372E737E76BB}"/>
    <cellStyle name="Normal 21 2 2 4 2 2 3" xfId="36875" xr:uid="{0BAF4161-4D7C-45BC-97E6-12D24FDC75E3}"/>
    <cellStyle name="Normal 21 2 2 4 2 3" xfId="12657" xr:uid="{57F1BCFB-BF49-4FB0-8867-8CCE1E337282}"/>
    <cellStyle name="Normal 21 2 2 4 2 3 2" xfId="52474" xr:uid="{6CD1E45F-5777-43ED-9817-28E836B9A4A2}"/>
    <cellStyle name="Normal 21 2 2 4 2 3 3" xfId="36876" xr:uid="{8EA7D4DD-AD93-4658-B5E9-294EA6D5CD60}"/>
    <cellStyle name="Normal 21 2 2 4 2 4" xfId="12658" xr:uid="{810BEF2D-4263-477D-88A6-480249D65BB1}"/>
    <cellStyle name="Normal 21 2 2 4 2 4 2" xfId="52475" xr:uid="{3B16271A-3C95-479C-B7F3-85F4D88D1423}"/>
    <cellStyle name="Normal 21 2 2 4 2 4 3" xfId="36877" xr:uid="{77EF165D-94A0-4FD2-9C4F-66B651033B79}"/>
    <cellStyle name="Normal 21 2 2 4 2 5" xfId="52472" xr:uid="{C599598F-54EF-4BF5-A62A-C808F567E927}"/>
    <cellStyle name="Normal 21 2 2 4 2 6" xfId="36874" xr:uid="{3B124200-26D7-410E-AF6C-59D2C296722F}"/>
    <cellStyle name="Normal 21 2 2 4 3" xfId="12659" xr:uid="{98A460C6-ACDD-4D4A-9ECB-99B6CF550054}"/>
    <cellStyle name="Normal 21 2 2 4 3 2" xfId="52476" xr:uid="{8FAF2E93-9643-40C4-85DF-E9D0B75A0E48}"/>
    <cellStyle name="Normal 21 2 2 4 3 3" xfId="36878" xr:uid="{750BD8A6-02A3-400A-BB2A-EED9828D3E3A}"/>
    <cellStyle name="Normal 21 2 2 4 4" xfId="12660" xr:uid="{EFC05E5A-DEE3-436A-B879-35F265306B95}"/>
    <cellStyle name="Normal 21 2 2 4 4 2" xfId="52477" xr:uid="{AAB676F1-7E92-489C-9C50-D04D47B32138}"/>
    <cellStyle name="Normal 21 2 2 4 4 3" xfId="36879" xr:uid="{2B891668-6C4D-4F57-ACDF-EC82924B7768}"/>
    <cellStyle name="Normal 21 2 2 4 5" xfId="12661" xr:uid="{5ED3F9D7-F21B-472E-A098-70CAAF5474D1}"/>
    <cellStyle name="Normal 21 2 2 4 5 2" xfId="52478" xr:uid="{A6E27D67-C88D-4185-A3DB-CB5F924C844E}"/>
    <cellStyle name="Normal 21 2 2 4 5 3" xfId="36880" xr:uid="{08BB5F9C-FE30-4F01-81F8-E54407A0BD93}"/>
    <cellStyle name="Normal 21 2 2 4 6" xfId="52471" xr:uid="{3910B54C-73E6-4257-B628-E884D9248BCD}"/>
    <cellStyle name="Normal 21 2 2 4 7" xfId="36873" xr:uid="{882167DA-AB7A-4178-BFD6-ADE8E30224BD}"/>
    <cellStyle name="Normal 21 2 2 5" xfId="12662" xr:uid="{329E89FD-E1D0-4FFB-8FBF-423CD6C1A468}"/>
    <cellStyle name="Normal 21 2 2 5 2" xfId="12663" xr:uid="{1264985E-59DE-4072-BB71-37CE942E7D27}"/>
    <cellStyle name="Normal 21 2 2 5 2 2" xfId="52480" xr:uid="{DF03ED36-AE5D-4132-884E-C8960436A424}"/>
    <cellStyle name="Normal 21 2 2 5 2 3" xfId="36882" xr:uid="{D559A80E-4D34-4EBE-ACEF-97E32637ABBE}"/>
    <cellStyle name="Normal 21 2 2 5 3" xfId="12664" xr:uid="{62DDF70B-21F6-44FE-AB1E-FFD12096F0F5}"/>
    <cellStyle name="Normal 21 2 2 5 3 2" xfId="52481" xr:uid="{4DFDA790-EFF1-47A2-A863-8F89C04ECE28}"/>
    <cellStyle name="Normal 21 2 2 5 3 3" xfId="36883" xr:uid="{1A282235-F522-4828-AC0C-BAE7B5EABA2A}"/>
    <cellStyle name="Normal 21 2 2 5 4" xfId="12665" xr:uid="{22C349EC-4404-4228-A4C8-E556FABD0784}"/>
    <cellStyle name="Normal 21 2 2 5 4 2" xfId="52482" xr:uid="{53EA5A70-B11B-48D3-A465-4A6DC3637808}"/>
    <cellStyle name="Normal 21 2 2 5 4 3" xfId="36884" xr:uid="{5D375953-FC98-47F4-BD5A-B7B600713242}"/>
    <cellStyle name="Normal 21 2 2 5 5" xfId="52479" xr:uid="{0EDB0FCA-D55A-42BE-B012-B671923660AD}"/>
    <cellStyle name="Normal 21 2 2 5 6" xfId="36881" xr:uid="{07BD22DD-6582-463C-8B0F-3DBC91B88EA5}"/>
    <cellStyle name="Normal 21 2 2 6" xfId="12666" xr:uid="{74C396F0-FADE-477C-A427-FB6B5D378BFB}"/>
    <cellStyle name="Normal 21 2 2 6 2" xfId="12667" xr:uid="{EA8A3563-DF6A-466D-9C4E-304BDF11A30E}"/>
    <cellStyle name="Normal 21 2 2 6 2 2" xfId="52484" xr:uid="{41FD939F-8881-4098-A4AE-6B5CAF3BE452}"/>
    <cellStyle name="Normal 21 2 2 6 2 3" xfId="36886" xr:uid="{C8A94592-6240-4571-8858-BAA6237D7E93}"/>
    <cellStyle name="Normal 21 2 2 6 3" xfId="12668" xr:uid="{F1DD6EE2-74F4-4286-A324-C3813E1EDAA7}"/>
    <cellStyle name="Normal 21 2 2 6 3 2" xfId="52485" xr:uid="{02AB7BE1-EE92-48C9-9688-4253A150B559}"/>
    <cellStyle name="Normal 21 2 2 6 3 3" xfId="36887" xr:uid="{6AA5182D-3DF5-4B36-8B42-64F02446AF86}"/>
    <cellStyle name="Normal 21 2 2 6 4" xfId="12669" xr:uid="{E9C5F2C3-63A5-48FC-AA37-ACDB2AB789A0}"/>
    <cellStyle name="Normal 21 2 2 6 4 2" xfId="52486" xr:uid="{C366D6CC-06E2-4D11-849D-482047436634}"/>
    <cellStyle name="Normal 21 2 2 6 4 3" xfId="36888" xr:uid="{523C7855-866E-415C-A849-E59C6EBF162D}"/>
    <cellStyle name="Normal 21 2 2 6 5" xfId="52483" xr:uid="{D9660659-7CC6-41C2-B20E-281324FB29DB}"/>
    <cellStyle name="Normal 21 2 2 6 6" xfId="36885" xr:uid="{AD553D45-BC4D-48A5-9390-335D4AFBF8F2}"/>
    <cellStyle name="Normal 21 2 2 7" xfId="12670" xr:uid="{88F617D4-E567-4CC0-A411-24C60ACE48BA}"/>
    <cellStyle name="Normal 21 2 2 7 2" xfId="52487" xr:uid="{FBEA19A4-AAB4-46B4-AA87-0BAF92C7C023}"/>
    <cellStyle name="Normal 21 2 2 7 3" xfId="36889" xr:uid="{0A5D2C05-F63C-468B-B983-474FE353A47E}"/>
    <cellStyle name="Normal 21 2 2 8" xfId="12671" xr:uid="{AA342FA1-996F-472B-AEE0-976128491B34}"/>
    <cellStyle name="Normal 21 2 2 8 2" xfId="52488" xr:uid="{0646B923-029B-415C-AA14-EE7569877C4F}"/>
    <cellStyle name="Normal 21 2 2 8 3" xfId="36890" xr:uid="{4EBE7336-AF22-4A5F-9C0E-60E0E2B881BA}"/>
    <cellStyle name="Normal 21 2 2 9" xfId="12672" xr:uid="{9C3B952E-98F8-403B-86FA-BD92E9B579E7}"/>
    <cellStyle name="Normal 21 2 2 9 2" xfId="52489" xr:uid="{35AC3568-2A5C-4FA4-83A2-03EB02BF5A20}"/>
    <cellStyle name="Normal 21 2 2 9 3" xfId="36891" xr:uid="{47F24C4C-D4B4-4780-9D7D-5F34AF4E5F97}"/>
    <cellStyle name="Normal 21 2 3" xfId="12673" xr:uid="{4BEE334A-037F-4567-8E8E-DD2692920F42}"/>
    <cellStyle name="Normal 21 2 3 10" xfId="36892" xr:uid="{58450399-E014-4592-AAF1-BB7ECFB3CDF8}"/>
    <cellStyle name="Normal 21 2 3 2" xfId="12674" xr:uid="{B0B93FA3-5296-49C9-8059-39A4CCDEDE97}"/>
    <cellStyle name="Normal 21 2 3 2 2" xfId="12675" xr:uid="{1582B5D0-3FD6-448E-8CBA-129843827EF6}"/>
    <cellStyle name="Normal 21 2 3 2 2 2" xfId="52492" xr:uid="{ADCD04DC-71C6-4A47-868F-9CAB8702636A}"/>
    <cellStyle name="Normal 21 2 3 2 2 3" xfId="36894" xr:uid="{8A31AF9A-79A2-4089-876A-DD33D1CC7A29}"/>
    <cellStyle name="Normal 21 2 3 2 3" xfId="12676" xr:uid="{19F1287E-3712-4DB9-8017-0101B6416FFF}"/>
    <cellStyle name="Normal 21 2 3 2 3 2" xfId="52493" xr:uid="{5C2B2ADA-3766-42C8-AEE8-F572782BC806}"/>
    <cellStyle name="Normal 21 2 3 2 3 3" xfId="36895" xr:uid="{76CC664E-6052-4091-B358-062ABA2C7023}"/>
    <cellStyle name="Normal 21 2 3 2 4" xfId="12677" xr:uid="{F294C72E-BAF7-48DF-BD5F-BFA42AC5BF22}"/>
    <cellStyle name="Normal 21 2 3 2 4 2" xfId="52494" xr:uid="{984A55C3-7FB9-4E32-A516-750769D86921}"/>
    <cellStyle name="Normal 21 2 3 2 4 3" xfId="36896" xr:uid="{6C65CA8A-B0DE-49DA-BADE-DDE8F99A35C8}"/>
    <cellStyle name="Normal 21 2 3 2 5" xfId="12678" xr:uid="{AB2AEF30-4F7B-437F-BEF4-1CBF01016E82}"/>
    <cellStyle name="Normal 21 2 3 2 5 2" xfId="36897" xr:uid="{840764AB-C904-4ECB-AE97-88B5D721C9C4}"/>
    <cellStyle name="Normal 21 2 3 2 6" xfId="12679" xr:uid="{EEE6D6F9-C4B8-4465-A98C-7F2B8B1C412C}"/>
    <cellStyle name="Normal 21 2 3 2 6 2" xfId="36898" xr:uid="{2B06EF31-6BC7-43F5-80B0-B3DA7975B27B}"/>
    <cellStyle name="Normal 21 2 3 2 7" xfId="52491" xr:uid="{AD38FB26-99F5-467A-991F-458DF3B75EFC}"/>
    <cellStyle name="Normal 21 2 3 2 8" xfId="36893" xr:uid="{819C0592-486B-41C6-87AF-9A2B6E80ED7B}"/>
    <cellStyle name="Normal 21 2 3 3" xfId="12680" xr:uid="{1119FB00-C238-4BF0-A627-283CC0F4F2F9}"/>
    <cellStyle name="Normal 21 2 3 3 2" xfId="52495" xr:uid="{336ADC9D-88A4-4B77-B8D6-A753899B6C74}"/>
    <cellStyle name="Normal 21 2 3 3 3" xfId="36899" xr:uid="{52D8466A-722E-4923-8986-E9A9D7B1D242}"/>
    <cellStyle name="Normal 21 2 3 4" xfId="12681" xr:uid="{3861F82C-E1FF-456D-8B3E-DA1FE368D7EC}"/>
    <cellStyle name="Normal 21 2 3 4 2" xfId="52496" xr:uid="{CB30DAF3-1559-4558-92CE-63FFCC0AC4E4}"/>
    <cellStyle name="Normal 21 2 3 4 3" xfId="36900" xr:uid="{E123D068-42E7-4FE3-A45C-C86ADDF2497A}"/>
    <cellStyle name="Normal 21 2 3 5" xfId="12682" xr:uid="{1DEA3D30-2703-4F86-8DA3-D166C41DEFAF}"/>
    <cellStyle name="Normal 21 2 3 5 2" xfId="52497" xr:uid="{8B782183-1888-4D24-AEFD-96186DACA123}"/>
    <cellStyle name="Normal 21 2 3 5 3" xfId="36901" xr:uid="{D4B63059-3CC2-41CE-B44A-9D9703570360}"/>
    <cellStyle name="Normal 21 2 3 6" xfId="12683" xr:uid="{D2345E39-DB25-44E7-B1CA-5C45365D0737}"/>
    <cellStyle name="Normal 21 2 3 6 2" xfId="52498" xr:uid="{B0E91825-CFE7-4F65-A3F4-C034EAA91B8B}"/>
    <cellStyle name="Normal 21 2 3 6 3" xfId="36902" xr:uid="{E0065CAA-DBB1-49E4-808E-DBDEF71CC609}"/>
    <cellStyle name="Normal 21 2 3 7" xfId="12684" xr:uid="{34760FBE-8FF7-4468-AF0C-E6ADAFE452BB}"/>
    <cellStyle name="Normal 21 2 3 7 2" xfId="36903" xr:uid="{044492E9-5757-4C39-9D7B-0CAEBF01354F}"/>
    <cellStyle name="Normal 21 2 3 8" xfId="12685" xr:uid="{EE306593-467C-4CBA-8A83-78ED1D3AEB52}"/>
    <cellStyle name="Normal 21 2 3 8 2" xfId="36904" xr:uid="{2DCA2CEF-F3E4-4457-B295-FD97CC4A5C97}"/>
    <cellStyle name="Normal 21 2 3 9" xfId="52490" xr:uid="{12928486-7D49-475B-B145-1819F6AF848E}"/>
    <cellStyle name="Normal 21 2 4" xfId="12686" xr:uid="{C4FBEB76-5C45-488D-BA4E-99A26E27F392}"/>
    <cellStyle name="Normal 21 2 4 10" xfId="36905" xr:uid="{AE6C2D83-F49D-4FBB-A794-BCDE2B64501E}"/>
    <cellStyle name="Normal 21 2 4 2" xfId="12687" xr:uid="{A77A473B-B96A-4D13-89CB-52F1F14DAE7A}"/>
    <cellStyle name="Normal 21 2 4 2 2" xfId="12688" xr:uid="{A2B8A9BB-C866-4565-AA90-6EFDE28674EB}"/>
    <cellStyle name="Normal 21 2 4 2 2 2" xfId="52501" xr:uid="{A1DECDB7-C298-470A-BFB5-63ED82158905}"/>
    <cellStyle name="Normal 21 2 4 2 2 3" xfId="36907" xr:uid="{137E2F9C-17BF-47CE-BD0A-02D2285CD787}"/>
    <cellStyle name="Normal 21 2 4 2 3" xfId="12689" xr:uid="{3B2A2238-3A41-424D-8223-07944368F6DC}"/>
    <cellStyle name="Normal 21 2 4 2 3 2" xfId="52502" xr:uid="{4F1799B1-655E-48F3-9D73-CB46202933E2}"/>
    <cellStyle name="Normal 21 2 4 2 3 3" xfId="36908" xr:uid="{0B9641D0-5AA2-455B-AD03-CDDEB094B4CC}"/>
    <cellStyle name="Normal 21 2 4 2 4" xfId="12690" xr:uid="{61FBB954-6E5A-4C77-95C7-BF28312DC83B}"/>
    <cellStyle name="Normal 21 2 4 2 4 2" xfId="52503" xr:uid="{D9C9F7A4-13C9-4018-8EDD-A1C44D5BAD2B}"/>
    <cellStyle name="Normal 21 2 4 2 4 3" xfId="36909" xr:uid="{984BDD85-6C59-4AB2-A8C5-85F10CAF7AEC}"/>
    <cellStyle name="Normal 21 2 4 2 5" xfId="52500" xr:uid="{FC31E7B1-2AE6-4AF4-BD23-A5B167E4CEF5}"/>
    <cellStyle name="Normal 21 2 4 2 6" xfId="36906" xr:uid="{4F809F36-7235-472A-8E41-A96AF10BC34A}"/>
    <cellStyle name="Normal 21 2 4 3" xfId="12691" xr:uid="{4EEF3335-F29F-41B1-A15F-CB51068AD59B}"/>
    <cellStyle name="Normal 21 2 4 3 2" xfId="52504" xr:uid="{010A5ECA-4A2D-488E-AC51-FF2D57D27A42}"/>
    <cellStyle name="Normal 21 2 4 3 3" xfId="36910" xr:uid="{83CC4AE1-AF59-4FA8-A370-C3D2F3C0278F}"/>
    <cellStyle name="Normal 21 2 4 4" xfId="12692" xr:uid="{0CEE44F0-32B2-4259-A72D-FB3536712E21}"/>
    <cellStyle name="Normal 21 2 4 4 2" xfId="52505" xr:uid="{B08B2B21-023D-4E42-8435-B70D1652D303}"/>
    <cellStyle name="Normal 21 2 4 4 3" xfId="36911" xr:uid="{4E1BA709-261E-488C-9F3E-40550D019B2F}"/>
    <cellStyle name="Normal 21 2 4 5" xfId="12693" xr:uid="{5CA3850E-3DB2-43B6-9514-0BEF65C01F05}"/>
    <cellStyle name="Normal 21 2 4 5 2" xfId="52506" xr:uid="{D337E819-4EF9-41CD-97F9-24B8B0B8590C}"/>
    <cellStyle name="Normal 21 2 4 5 3" xfId="36912" xr:uid="{CC6BDCC3-40DB-45C5-921C-49357F67A8D5}"/>
    <cellStyle name="Normal 21 2 4 6" xfId="12694" xr:uid="{9917DE60-2EC7-4EF2-8AAE-99BD94D51748}"/>
    <cellStyle name="Normal 21 2 4 6 2" xfId="52507" xr:uid="{4DFBEC6B-5072-4E9B-8906-3714974D5724}"/>
    <cellStyle name="Normal 21 2 4 6 3" xfId="36913" xr:uid="{8C3D6B02-68D8-4334-B107-0E0113B4DACE}"/>
    <cellStyle name="Normal 21 2 4 7" xfId="12695" xr:uid="{2F0E26F9-0215-4DEA-A52E-958B0D68A196}"/>
    <cellStyle name="Normal 21 2 4 7 2" xfId="36914" xr:uid="{2277EAAD-7AE6-4DEB-94E0-977B305BF759}"/>
    <cellStyle name="Normal 21 2 4 8" xfId="12696" xr:uid="{06EAF10A-B4B0-4BEF-BD32-1607C595B481}"/>
    <cellStyle name="Normal 21 2 4 8 2" xfId="36915" xr:uid="{B806934D-2AC0-4A07-A3A0-D6FFF6A0B93F}"/>
    <cellStyle name="Normal 21 2 4 9" xfId="52499" xr:uid="{8BB9E655-CC84-44A9-8F7D-A977EE7E4D76}"/>
    <cellStyle name="Normal 21 2 5" xfId="12697" xr:uid="{3A2BADE2-D4E0-424D-9A4B-B0CA0E430B1D}"/>
    <cellStyle name="Normal 21 2 5 2" xfId="12698" xr:uid="{6C7574C5-8383-4113-88D1-2452852DA895}"/>
    <cellStyle name="Normal 21 2 5 2 2" xfId="12699" xr:uid="{0CCFFA98-2B67-472A-9712-907D2D35BAB0}"/>
    <cellStyle name="Normal 21 2 5 2 2 2" xfId="52510" xr:uid="{DC7486CE-905C-4412-87BF-E4FEF06A5BC3}"/>
    <cellStyle name="Normal 21 2 5 2 2 3" xfId="36918" xr:uid="{049B81A0-DFAD-42AD-B78E-BF0D76B223B8}"/>
    <cellStyle name="Normal 21 2 5 2 3" xfId="12700" xr:uid="{CFC3914C-7463-4CE0-8A9D-FC88890F2E5C}"/>
    <cellStyle name="Normal 21 2 5 2 3 2" xfId="52511" xr:uid="{A318A80C-C23D-44F9-9467-CFC35D278C79}"/>
    <cellStyle name="Normal 21 2 5 2 3 3" xfId="36919" xr:uid="{34BFCA30-57F4-46BF-91B1-9FDB18516D70}"/>
    <cellStyle name="Normal 21 2 5 2 4" xfId="12701" xr:uid="{10968EA9-293A-4CB4-AC21-AB8F2D3E89D3}"/>
    <cellStyle name="Normal 21 2 5 2 4 2" xfId="52512" xr:uid="{44F946B5-EC1A-40C0-B8AF-488E741A4C6E}"/>
    <cellStyle name="Normal 21 2 5 2 4 3" xfId="36920" xr:uid="{3E6865FB-0206-44D6-91A0-8DF6F2479A01}"/>
    <cellStyle name="Normal 21 2 5 2 5" xfId="52509" xr:uid="{30B0956F-5C22-4E61-B61A-A77F88730761}"/>
    <cellStyle name="Normal 21 2 5 2 6" xfId="36917" xr:uid="{4B08EC58-E9EA-4E03-9547-2F5CE6A46D7A}"/>
    <cellStyle name="Normal 21 2 5 3" xfId="12702" xr:uid="{95D5E866-FD2B-4321-A517-28A21FC699E7}"/>
    <cellStyle name="Normal 21 2 5 3 2" xfId="52513" xr:uid="{A254E99F-D0E7-4AD6-BF4C-EC2CCBB92B16}"/>
    <cellStyle name="Normal 21 2 5 3 3" xfId="36921" xr:uid="{0917DA64-1CD1-44AB-B62D-21BD51A99599}"/>
    <cellStyle name="Normal 21 2 5 4" xfId="12703" xr:uid="{03EEAF5E-3A53-4572-A33E-38122218EC1C}"/>
    <cellStyle name="Normal 21 2 5 4 2" xfId="52514" xr:uid="{8936DF2A-AF3C-4561-8FE7-894734DBF586}"/>
    <cellStyle name="Normal 21 2 5 4 3" xfId="36922" xr:uid="{19AAC9A1-75FB-43C1-8BD1-378EC86C6C66}"/>
    <cellStyle name="Normal 21 2 5 5" xfId="12704" xr:uid="{762476FA-6C61-4D97-A87D-EB68AC2469DD}"/>
    <cellStyle name="Normal 21 2 5 5 2" xfId="52515" xr:uid="{45C50FD4-E594-46FA-A4C8-C589BB76C043}"/>
    <cellStyle name="Normal 21 2 5 5 3" xfId="36923" xr:uid="{C42372F7-13B4-4386-A7E6-DFE33D6A8E0D}"/>
    <cellStyle name="Normal 21 2 5 6" xfId="52508" xr:uid="{32801489-6BCE-4DBA-A36C-E0172C037C6E}"/>
    <cellStyle name="Normal 21 2 5 7" xfId="36916" xr:uid="{8AB46B28-54D2-4333-AC89-5E74668F2B40}"/>
    <cellStyle name="Normal 21 2 6" xfId="12705" xr:uid="{CDFB33C8-55C9-4CC0-B071-D62FB0B811E7}"/>
    <cellStyle name="Normal 21 2 6 2" xfId="12706" xr:uid="{7D35DAA8-6CA0-437F-969F-21A414D6ED57}"/>
    <cellStyle name="Normal 21 2 6 2 2" xfId="52517" xr:uid="{3B0F0BC1-FB16-4E2A-A134-5432DF5E5E99}"/>
    <cellStyle name="Normal 21 2 6 2 3" xfId="36925" xr:uid="{04516FD1-D5C4-4113-91A3-14BBEC720782}"/>
    <cellStyle name="Normal 21 2 6 3" xfId="12707" xr:uid="{D5BC8648-0F0D-406B-ABB5-C4983B9DB024}"/>
    <cellStyle name="Normal 21 2 6 3 2" xfId="52518" xr:uid="{0E3A273F-B574-478F-BA9C-A10C1910DD06}"/>
    <cellStyle name="Normal 21 2 6 3 3" xfId="36926" xr:uid="{5FB75D39-F137-4308-B197-6257ABA5394B}"/>
    <cellStyle name="Normal 21 2 6 4" xfId="12708" xr:uid="{90F01390-4322-4CFA-971C-3BD2ADE6441D}"/>
    <cellStyle name="Normal 21 2 6 4 2" xfId="52519" xr:uid="{0D36EF11-CCC9-4E89-8955-9A7A9D8B5A6C}"/>
    <cellStyle name="Normal 21 2 6 4 3" xfId="36927" xr:uid="{E422DB0A-D442-42D4-B2C6-D8EE00F7B57C}"/>
    <cellStyle name="Normal 21 2 6 5" xfId="52516" xr:uid="{034DE7CF-D293-456E-ACB1-F53AD03ECC1E}"/>
    <cellStyle name="Normal 21 2 6 6" xfId="36924" xr:uid="{0A36DB7B-C337-44C4-A8E7-54877E6919A5}"/>
    <cellStyle name="Normal 21 2 7" xfId="12709" xr:uid="{28B01426-0FC3-4539-94A1-45360401392C}"/>
    <cellStyle name="Normal 21 2 7 2" xfId="12710" xr:uid="{2A0CB9FC-0D2D-4AB2-BA6C-D6B983DC9A7A}"/>
    <cellStyle name="Normal 21 2 7 2 2" xfId="52521" xr:uid="{AA68D200-DD1C-44BD-8E9D-19A93E4AF030}"/>
    <cellStyle name="Normal 21 2 7 2 3" xfId="36929" xr:uid="{17B93026-9CCA-414E-9670-7B7B756ED3CB}"/>
    <cellStyle name="Normal 21 2 7 3" xfId="12711" xr:uid="{FA3BD2C6-36E8-498B-A563-2211AF76F0E6}"/>
    <cellStyle name="Normal 21 2 7 3 2" xfId="52522" xr:uid="{AD70586E-72D8-4886-BEC1-575DF8C13E5E}"/>
    <cellStyle name="Normal 21 2 7 3 3" xfId="36930" xr:uid="{367CEA5C-B0B5-48A0-97F6-71BF47B85D13}"/>
    <cellStyle name="Normal 21 2 7 4" xfId="12712" xr:uid="{2E6A7C34-0538-4596-9F69-74A900C0685C}"/>
    <cellStyle name="Normal 21 2 7 4 2" xfId="52523" xr:uid="{5014C0A1-B9BE-4E47-8E41-FF7052BA1F80}"/>
    <cellStyle name="Normal 21 2 7 4 3" xfId="36931" xr:uid="{C8D6369E-3715-46C1-AA89-D089755E716D}"/>
    <cellStyle name="Normal 21 2 7 5" xfId="52520" xr:uid="{610D186C-2029-432C-8449-FF7B846AED75}"/>
    <cellStyle name="Normal 21 2 7 6" xfId="36928" xr:uid="{09C32063-4D8C-4F86-A2E9-A7CB0D996CDF}"/>
    <cellStyle name="Normal 21 2 8" xfId="12713" xr:uid="{98EEA988-AE4E-44A4-8D76-C978A8315D22}"/>
    <cellStyle name="Normal 21 2 8 2" xfId="52524" xr:uid="{2641BA4E-7375-42BF-8B9A-6B6DE12FC7F7}"/>
    <cellStyle name="Normal 21 2 8 3" xfId="36932" xr:uid="{FB6ACF59-0E9B-4C87-A432-AA92C2E1904C}"/>
    <cellStyle name="Normal 21 2 9" xfId="12714" xr:uid="{9DDDD165-C260-4B48-BEB5-7E09A93F562C}"/>
    <cellStyle name="Normal 21 2 9 2" xfId="52525" xr:uid="{F08D0752-A038-4D0A-80EB-46193EB9B8FA}"/>
    <cellStyle name="Normal 21 2 9 3" xfId="36933" xr:uid="{9BDA402C-98DD-4241-9B0C-95BA15CE8978}"/>
    <cellStyle name="Normal 21 20" xfId="12715" xr:uid="{29BBD98A-A762-479A-9BAB-43181400B35C}"/>
    <cellStyle name="Normal 21 20 2" xfId="12716" xr:uid="{7C3570DE-E9AC-475F-8551-5DDD04BD366D}"/>
    <cellStyle name="Normal 21 20 2 2" xfId="52527" xr:uid="{22918C08-4031-4D07-AD1C-F500ACAD807E}"/>
    <cellStyle name="Normal 21 20 2 3" xfId="36935" xr:uid="{113016BF-A50C-4961-B150-00F3E8D45CA6}"/>
    <cellStyle name="Normal 21 20 3" xfId="12717" xr:uid="{3BB0B050-5740-4059-99A5-45CB947F227F}"/>
    <cellStyle name="Normal 21 20 3 2" xfId="52528" xr:uid="{BCE65D91-558A-4902-BD81-50831754694A}"/>
    <cellStyle name="Normal 21 20 3 3" xfId="36936" xr:uid="{93A65E7E-6E9E-46CB-8237-BDF633E6F889}"/>
    <cellStyle name="Normal 21 20 4" xfId="12718" xr:uid="{CA5ACF22-8507-4D99-98C6-AD7447BD28B3}"/>
    <cellStyle name="Normal 21 20 4 2" xfId="52529" xr:uid="{1CFFFF0B-D634-486B-B8D7-547DFF3488BA}"/>
    <cellStyle name="Normal 21 20 4 3" xfId="36937" xr:uid="{D1775016-BFD5-4B6F-9C98-AD4FC3A2FB99}"/>
    <cellStyle name="Normal 21 20 5" xfId="52526" xr:uid="{D6F33BB8-5CDB-41DA-BEA6-60DF41366141}"/>
    <cellStyle name="Normal 21 20 6" xfId="36934" xr:uid="{A7533960-8F66-41D9-818D-2856713E27D1}"/>
    <cellStyle name="Normal 21 21" xfId="12719" xr:uid="{E90AB6F8-6882-43BF-8063-8190D2596F3B}"/>
    <cellStyle name="Normal 21 21 2" xfId="12720" xr:uid="{0ACC07F6-3359-44D8-AA29-748F60B6E8D6}"/>
    <cellStyle name="Normal 21 21 2 2" xfId="52531" xr:uid="{AFA23C92-9586-4017-8CDE-8A52FBC04F73}"/>
    <cellStyle name="Normal 21 21 2 3" xfId="36939" xr:uid="{F67E9BD8-E12A-4C1C-AA73-19935C0DAD6D}"/>
    <cellStyle name="Normal 21 21 3" xfId="12721" xr:uid="{47694175-00FD-4469-878E-92B5080879C4}"/>
    <cellStyle name="Normal 21 21 3 2" xfId="52532" xr:uid="{551519ED-0AC4-4F0F-BD3A-D1453866E7FC}"/>
    <cellStyle name="Normal 21 21 3 3" xfId="36940" xr:uid="{43456195-E90A-4AA3-96AC-482764E3636B}"/>
    <cellStyle name="Normal 21 21 4" xfId="52530" xr:uid="{70BD1F39-3209-43D9-A04B-418C307FA59C}"/>
    <cellStyle name="Normal 21 21 5" xfId="36938" xr:uid="{77BBE111-0090-4444-AB21-61DE79D6EB49}"/>
    <cellStyle name="Normal 21 22" xfId="12722" xr:uid="{02C6A1B2-67E8-42AF-9472-523704357394}"/>
    <cellStyle name="Normal 21 22 2" xfId="12723" xr:uid="{3CD2D17E-032C-4A44-A227-A742266D813A}"/>
    <cellStyle name="Normal 21 22 2 2" xfId="52534" xr:uid="{0EA31693-1234-4B14-B68C-0521BE8C0A87}"/>
    <cellStyle name="Normal 21 22 2 3" xfId="36942" xr:uid="{F4DDBB8E-F688-446C-A768-17A370A77B90}"/>
    <cellStyle name="Normal 21 22 3" xfId="52533" xr:uid="{A3E8C65A-7D6D-4F18-B4BC-7C0DC66FD9A0}"/>
    <cellStyle name="Normal 21 22 4" xfId="36941" xr:uid="{FB20A65C-B6AC-4AAA-8ED8-10E6DB2BF877}"/>
    <cellStyle name="Normal 21 23" xfId="12724" xr:uid="{646E04B6-1268-4673-AAE1-51DBCC9A2C59}"/>
    <cellStyle name="Normal 21 23 2" xfId="12725" xr:uid="{EDFF9020-465E-4A5B-8D8C-3A554EF4D039}"/>
    <cellStyle name="Normal 21 23 2 2" xfId="52536" xr:uid="{EC17C65E-F9AC-417B-AAD6-61B34B6E2CD7}"/>
    <cellStyle name="Normal 21 23 2 3" xfId="36944" xr:uid="{43569C5C-72EE-4819-BDBE-36EDC60059AE}"/>
    <cellStyle name="Normal 21 23 3" xfId="52535" xr:uid="{C0EB133B-2C23-4C9E-84A6-B5ACC6387431}"/>
    <cellStyle name="Normal 21 23 4" xfId="36943" xr:uid="{87EA7FD4-7818-48FC-B3F3-EAF18C68BDEC}"/>
    <cellStyle name="Normal 21 24" xfId="12726" xr:uid="{FCD2CA1C-C410-4459-A71B-D15659AE2A00}"/>
    <cellStyle name="Normal 21 24 2" xfId="52537" xr:uid="{6E8E4CFA-F1B3-44FA-BB9C-541FE6E7A98C}"/>
    <cellStyle name="Normal 21 24 3" xfId="36945" xr:uid="{83A51524-C3EB-49BA-AF0F-F2626B04185B}"/>
    <cellStyle name="Normal 21 25" xfId="12727" xr:uid="{ED84EA98-26B9-4CC1-AC75-EA5D61BDA190}"/>
    <cellStyle name="Normal 21 25 2" xfId="52538" xr:uid="{4A500DB3-E9A5-4BE9-A677-496AA94643C6}"/>
    <cellStyle name="Normal 21 25 3" xfId="36946" xr:uid="{09098B64-B0B3-4CFC-A303-49146109BFEC}"/>
    <cellStyle name="Normal 21 26" xfId="12728" xr:uid="{40081DC4-4CFD-45AB-BAFE-B27C15964E72}"/>
    <cellStyle name="Normal 21 26 2" xfId="52539" xr:uid="{C4BD0BC7-D395-4646-960C-8FEF34803810}"/>
    <cellStyle name="Normal 21 26 3" xfId="36947" xr:uid="{2BA9C717-BA4B-4D12-85BD-146686C426FF}"/>
    <cellStyle name="Normal 21 27" xfId="12729" xr:uid="{B00FF2DF-D591-43A8-A63E-0F9D1006AD77}"/>
    <cellStyle name="Normal 21 27 2" xfId="52540" xr:uid="{D3AD4A68-CA7C-4C62-89F8-124C5525F247}"/>
    <cellStyle name="Normal 21 27 3" xfId="36948" xr:uid="{86605EB8-12D6-4434-A35B-422B3DA42944}"/>
    <cellStyle name="Normal 21 28" xfId="12730" xr:uid="{6410DED0-BA3E-4EDF-ACDA-098CED8D05BF}"/>
    <cellStyle name="Normal 21 28 2" xfId="52541" xr:uid="{E435DAD6-D569-45D4-A926-F688AFC80A26}"/>
    <cellStyle name="Normal 21 28 3" xfId="36949" xr:uid="{45C70FBE-F4E6-4768-AAA8-B383DFE05D88}"/>
    <cellStyle name="Normal 21 29" xfId="12731" xr:uid="{CECF2950-3E5D-46A0-BFA4-F37CB696A164}"/>
    <cellStyle name="Normal 21 29 2" xfId="52542" xr:uid="{7B23A487-626D-4986-ACFA-BC06D5920D70}"/>
    <cellStyle name="Normal 21 29 3" xfId="36950" xr:uid="{F625E39A-A11E-4AF3-BD14-031BE0AD342E}"/>
    <cellStyle name="Normal 21 3" xfId="12732" xr:uid="{75A0684F-0289-4CA4-82A1-AC09D46C1133}"/>
    <cellStyle name="Normal 21 3 10" xfId="12733" xr:uid="{6F1D874E-FD3A-4C14-81DF-B8C01681B0AC}"/>
    <cellStyle name="Normal 21 3 10 2" xfId="52544" xr:uid="{B5291519-30B5-4F66-8D60-F0798E9D0DA7}"/>
    <cellStyle name="Normal 21 3 10 3" xfId="36952" xr:uid="{885C4993-78D0-4A7F-A705-D97019B34C9E}"/>
    <cellStyle name="Normal 21 3 11" xfId="12734" xr:uid="{1F4D3152-AE1C-47F4-A660-4DEED7DFB92F}"/>
    <cellStyle name="Normal 21 3 11 2" xfId="36953" xr:uid="{2AD7DBAA-41B5-4B4B-92E5-63C9FB90B2C3}"/>
    <cellStyle name="Normal 21 3 12" xfId="12735" xr:uid="{F0E2DE39-5FF7-47DA-8F4F-F0978A0EAFAA}"/>
    <cellStyle name="Normal 21 3 12 2" xfId="36954" xr:uid="{5CBF97B6-C427-463A-82F2-5CEB355BC8E2}"/>
    <cellStyle name="Normal 21 3 13" xfId="52543" xr:uid="{B7085583-4607-45FE-8F6E-A2EAD470F5D1}"/>
    <cellStyle name="Normal 21 3 14" xfId="36951" xr:uid="{BEFEBB0D-C09B-4DE8-ABBB-1885D9EC0A43}"/>
    <cellStyle name="Normal 21 3 2" xfId="12736" xr:uid="{DEEF2F8A-26AF-4928-9B3E-3F3813625A9E}"/>
    <cellStyle name="Normal 21 3 2 10" xfId="12737" xr:uid="{9EC26F56-8CD6-47B6-872E-C338BABC4282}"/>
    <cellStyle name="Normal 21 3 2 10 2" xfId="36956" xr:uid="{ED4C39BD-4B1F-4EE5-99D5-C872DC9AC4CA}"/>
    <cellStyle name="Normal 21 3 2 11" xfId="12738" xr:uid="{A11FECAB-5BA1-4346-BD5E-47C71857D430}"/>
    <cellStyle name="Normal 21 3 2 11 2" xfId="36957" xr:uid="{4A2D16EB-18B7-49F4-82BD-225EF3138AF2}"/>
    <cellStyle name="Normal 21 3 2 12" xfId="52545" xr:uid="{BD3AD552-4692-49E8-B9D8-E7E89AE8720B}"/>
    <cellStyle name="Normal 21 3 2 13" xfId="36955" xr:uid="{CD8A37A5-C2C0-4E44-A75E-45C3BD54B33E}"/>
    <cellStyle name="Normal 21 3 2 2" xfId="12739" xr:uid="{BED9359F-198C-47B9-AAF6-30B2BAF14F6A}"/>
    <cellStyle name="Normal 21 3 2 2 10" xfId="36958" xr:uid="{65A24E0E-45EB-4B38-B93C-D85C29CC450F}"/>
    <cellStyle name="Normal 21 3 2 2 2" xfId="12740" xr:uid="{EEC8BE5C-ABC9-4312-965A-3C926ABB521E}"/>
    <cellStyle name="Normal 21 3 2 2 2 2" xfId="12741" xr:uid="{AD909F50-5B07-4E75-B1E6-8B64F064D516}"/>
    <cellStyle name="Normal 21 3 2 2 2 2 2" xfId="52548" xr:uid="{277BADF2-BB72-4FAA-B806-5BD3499789D4}"/>
    <cellStyle name="Normal 21 3 2 2 2 2 3" xfId="36960" xr:uid="{4985EACD-5D56-49A8-B310-325F64F856F1}"/>
    <cellStyle name="Normal 21 3 2 2 2 3" xfId="12742" xr:uid="{CE383B62-0DDC-468A-9F72-4453CB82D2E7}"/>
    <cellStyle name="Normal 21 3 2 2 2 3 2" xfId="52549" xr:uid="{577523F3-CC42-4C1A-874E-A1F41ED69203}"/>
    <cellStyle name="Normal 21 3 2 2 2 3 3" xfId="36961" xr:uid="{0655A48D-F5D4-4783-B215-6C2CD53CC9B1}"/>
    <cellStyle name="Normal 21 3 2 2 2 4" xfId="12743" xr:uid="{5D87EE6B-E923-484C-B898-9932E401E2A1}"/>
    <cellStyle name="Normal 21 3 2 2 2 4 2" xfId="52550" xr:uid="{D0DFE0AF-B3D8-4589-B7C7-FF785B500ABD}"/>
    <cellStyle name="Normal 21 3 2 2 2 4 3" xfId="36962" xr:uid="{C95A1FC4-3B0F-4347-BDE0-84A8332AC9AF}"/>
    <cellStyle name="Normal 21 3 2 2 2 5" xfId="52547" xr:uid="{80AA0E9D-BFC7-4394-AFEA-B9182CEEEA71}"/>
    <cellStyle name="Normal 21 3 2 2 2 6" xfId="36959" xr:uid="{099FCFB9-AA3C-4CD8-8DA6-30DDBD504FE8}"/>
    <cellStyle name="Normal 21 3 2 2 3" xfId="12744" xr:uid="{AED0EAF8-D47C-4BCB-913E-FD209E58C472}"/>
    <cellStyle name="Normal 21 3 2 2 3 2" xfId="52551" xr:uid="{6B3C1800-404E-484D-9818-F807800003BD}"/>
    <cellStyle name="Normal 21 3 2 2 3 3" xfId="36963" xr:uid="{12FAC185-9684-48E1-8559-F3AB2D91E3F5}"/>
    <cellStyle name="Normal 21 3 2 2 4" xfId="12745" xr:uid="{77B8EEBC-F9AB-4D0A-BCEB-2032FEF50FAD}"/>
    <cellStyle name="Normal 21 3 2 2 4 2" xfId="52552" xr:uid="{3C2A82FA-2E51-4DEF-85F8-0993F236E814}"/>
    <cellStyle name="Normal 21 3 2 2 4 3" xfId="36964" xr:uid="{07BE41DE-D1E0-4306-8D0F-54B2E8AF5ABD}"/>
    <cellStyle name="Normal 21 3 2 2 5" xfId="12746" xr:uid="{F5DFD0B8-C5EA-49B4-BFB2-80925DF2C8E0}"/>
    <cellStyle name="Normal 21 3 2 2 5 2" xfId="52553" xr:uid="{3298F293-7866-4628-BEC2-5F28CDD81106}"/>
    <cellStyle name="Normal 21 3 2 2 5 3" xfId="36965" xr:uid="{250665D3-EBC1-4CF2-AEE2-257C932AA1BF}"/>
    <cellStyle name="Normal 21 3 2 2 6" xfId="12747" xr:uid="{2739B1A2-8127-484B-B359-7878FF8F87C1}"/>
    <cellStyle name="Normal 21 3 2 2 6 2" xfId="52554" xr:uid="{D763A9CA-47F4-4D5A-8CDE-25301C5370D5}"/>
    <cellStyle name="Normal 21 3 2 2 6 3" xfId="36966" xr:uid="{46231931-0AC1-44BC-A325-EB7CBDC44C27}"/>
    <cellStyle name="Normal 21 3 2 2 7" xfId="12748" xr:uid="{DAC155B0-4AC7-415D-80AB-DB4020B703BB}"/>
    <cellStyle name="Normal 21 3 2 2 7 2" xfId="36967" xr:uid="{2D48C2FB-5003-4EC1-9BB7-712AF901F410}"/>
    <cellStyle name="Normal 21 3 2 2 8" xfId="12749" xr:uid="{A854FF52-23D6-4D70-9EDC-9B17C723E78C}"/>
    <cellStyle name="Normal 21 3 2 2 8 2" xfId="36968" xr:uid="{1D04258C-2127-4FA5-923D-062632ABB2A6}"/>
    <cellStyle name="Normal 21 3 2 2 9" xfId="52546" xr:uid="{C8AF3464-49B3-4CCF-8515-D41D1C0D0C4D}"/>
    <cellStyle name="Normal 21 3 2 3" xfId="12750" xr:uid="{0881B229-35DC-4400-8B23-19791D349109}"/>
    <cellStyle name="Normal 21 3 2 3 2" xfId="12751" xr:uid="{B0652828-5515-4F36-AB66-4F25D9ED5A04}"/>
    <cellStyle name="Normal 21 3 2 3 2 2" xfId="12752" xr:uid="{62C46DA4-F355-4346-9B7B-F27B8F26E01D}"/>
    <cellStyle name="Normal 21 3 2 3 2 2 2" xfId="52557" xr:uid="{5B5E356A-5331-4A13-984D-F2F0BD700515}"/>
    <cellStyle name="Normal 21 3 2 3 2 2 3" xfId="36971" xr:uid="{BF3972AC-D84F-4851-8DB0-4AC676AF505E}"/>
    <cellStyle name="Normal 21 3 2 3 2 3" xfId="12753" xr:uid="{124ABBF6-84C6-4CCD-91E4-8DD0A31FE81E}"/>
    <cellStyle name="Normal 21 3 2 3 2 3 2" xfId="52558" xr:uid="{67E50255-6AAA-4933-A22A-1CA5FEB2AA38}"/>
    <cellStyle name="Normal 21 3 2 3 2 3 3" xfId="36972" xr:uid="{8F11FF8B-8BFB-42D3-83D0-CB71E197018D}"/>
    <cellStyle name="Normal 21 3 2 3 2 4" xfId="12754" xr:uid="{AB67B3C1-1E90-4DA8-880E-6BCD44371372}"/>
    <cellStyle name="Normal 21 3 2 3 2 4 2" xfId="52559" xr:uid="{E66D75C1-9F41-4FF5-AA62-D0D461B46D70}"/>
    <cellStyle name="Normal 21 3 2 3 2 4 3" xfId="36973" xr:uid="{0F844692-5306-4A99-AC6D-954E1CFBB24A}"/>
    <cellStyle name="Normal 21 3 2 3 2 5" xfId="52556" xr:uid="{4E8E4CF1-57BA-41CE-8E79-B8BAD68A0798}"/>
    <cellStyle name="Normal 21 3 2 3 2 6" xfId="36970" xr:uid="{42644EEF-42E2-44EA-B8FB-66677B4D8F80}"/>
    <cellStyle name="Normal 21 3 2 3 3" xfId="12755" xr:uid="{7DFD36FA-CC2B-44B1-90F4-9C7310B14E4E}"/>
    <cellStyle name="Normal 21 3 2 3 3 2" xfId="52560" xr:uid="{2013CEFF-C157-429A-8754-8D42B23E52CC}"/>
    <cellStyle name="Normal 21 3 2 3 3 3" xfId="36974" xr:uid="{99D08EDA-579A-4DB8-97D8-0F996A8BC953}"/>
    <cellStyle name="Normal 21 3 2 3 4" xfId="12756" xr:uid="{F41255DC-00CA-4EB9-A4DB-B6AF1FD9287C}"/>
    <cellStyle name="Normal 21 3 2 3 4 2" xfId="52561" xr:uid="{DC1E2F6F-E30D-4324-80F0-F8ED1F7557C5}"/>
    <cellStyle name="Normal 21 3 2 3 4 3" xfId="36975" xr:uid="{A06200B7-46E7-40DC-826B-95C3B80524EC}"/>
    <cellStyle name="Normal 21 3 2 3 5" xfId="12757" xr:uid="{D3B79992-FC8F-40A9-AF19-3A70C3CA08D1}"/>
    <cellStyle name="Normal 21 3 2 3 5 2" xfId="52562" xr:uid="{92EF3B2F-6D08-49BF-89D1-646656AE81EB}"/>
    <cellStyle name="Normal 21 3 2 3 5 3" xfId="36976" xr:uid="{25C784BF-2B5B-456F-BA57-3BC5930A7536}"/>
    <cellStyle name="Normal 21 3 2 3 6" xfId="12758" xr:uid="{97B15B75-8A23-4486-ADB0-880CC6AC5D5A}"/>
    <cellStyle name="Normal 21 3 2 3 6 2" xfId="52563" xr:uid="{FD4A6397-8953-4E22-8403-82F45E03C000}"/>
    <cellStyle name="Normal 21 3 2 3 6 3" xfId="36977" xr:uid="{3F292484-A0DA-4530-934A-B4B0890C4830}"/>
    <cellStyle name="Normal 21 3 2 3 7" xfId="52555" xr:uid="{16B87601-D6B0-4CFF-9628-6CB37FCAB37B}"/>
    <cellStyle name="Normal 21 3 2 3 8" xfId="36969" xr:uid="{4B327A8D-989C-45D5-B5CF-EB6A71EFFDC8}"/>
    <cellStyle name="Normal 21 3 2 4" xfId="12759" xr:uid="{30205B45-4806-445D-AAFB-0303A7CB5FE6}"/>
    <cellStyle name="Normal 21 3 2 4 2" xfId="12760" xr:uid="{D5C5B525-AA85-40E2-BAC3-9DE33DCC1BB0}"/>
    <cellStyle name="Normal 21 3 2 4 2 2" xfId="12761" xr:uid="{5826B971-B0EB-43F6-9E8D-596509BDEA48}"/>
    <cellStyle name="Normal 21 3 2 4 2 2 2" xfId="52566" xr:uid="{F588F894-FA5F-441D-AE4A-CCDF28E641F9}"/>
    <cellStyle name="Normal 21 3 2 4 2 2 3" xfId="36980" xr:uid="{CAB79267-D984-40E2-A239-A88B3864A711}"/>
    <cellStyle name="Normal 21 3 2 4 2 3" xfId="12762" xr:uid="{4F1B064E-3B40-4456-BE3D-5AC0578B0DEA}"/>
    <cellStyle name="Normal 21 3 2 4 2 3 2" xfId="52567" xr:uid="{7E5E446A-F33D-4538-91FE-FDCD6CB3DAA9}"/>
    <cellStyle name="Normal 21 3 2 4 2 3 3" xfId="36981" xr:uid="{7AD97FAE-8FEA-4154-B34E-20D93A450317}"/>
    <cellStyle name="Normal 21 3 2 4 2 4" xfId="12763" xr:uid="{1B6A70E4-496E-4B81-BB49-660E7BDE796E}"/>
    <cellStyle name="Normal 21 3 2 4 2 4 2" xfId="52568" xr:uid="{B9F253A5-DBCE-4058-AF00-C0AAB7D39968}"/>
    <cellStyle name="Normal 21 3 2 4 2 4 3" xfId="36982" xr:uid="{BACCFB75-8892-43BA-94A4-1569F5A71A1C}"/>
    <cellStyle name="Normal 21 3 2 4 2 5" xfId="52565" xr:uid="{ED6416FA-6014-4468-A2D2-5E0CDC27F435}"/>
    <cellStyle name="Normal 21 3 2 4 2 6" xfId="36979" xr:uid="{D373B0B5-F642-4793-AC36-9B4503945F13}"/>
    <cellStyle name="Normal 21 3 2 4 3" xfId="12764" xr:uid="{57548AAA-9083-4975-BEF1-4BD328BE676A}"/>
    <cellStyle name="Normal 21 3 2 4 3 2" xfId="52569" xr:uid="{B0C76E18-5F13-4327-8395-F038AA88AA72}"/>
    <cellStyle name="Normal 21 3 2 4 3 3" xfId="36983" xr:uid="{8A8E731C-C877-49B4-A830-9192C8B847AD}"/>
    <cellStyle name="Normal 21 3 2 4 4" xfId="12765" xr:uid="{F8EE937A-536C-4E5B-B403-7AA1E2CA3799}"/>
    <cellStyle name="Normal 21 3 2 4 4 2" xfId="52570" xr:uid="{FA08F528-0B1B-4435-A6EB-88C5615CFCF2}"/>
    <cellStyle name="Normal 21 3 2 4 4 3" xfId="36984" xr:uid="{E7C9363E-098C-4E6A-897D-0EC84B0F5CF5}"/>
    <cellStyle name="Normal 21 3 2 4 5" xfId="12766" xr:uid="{07303189-D96D-4AB2-8BD9-F3B63378DC5A}"/>
    <cellStyle name="Normal 21 3 2 4 5 2" xfId="52571" xr:uid="{B001E8D6-629C-48FB-9ACF-167DAB2DD0DC}"/>
    <cellStyle name="Normal 21 3 2 4 5 3" xfId="36985" xr:uid="{63420DA3-E228-4293-8226-F0A639A9E8BD}"/>
    <cellStyle name="Normal 21 3 2 4 6" xfId="52564" xr:uid="{86CA5078-F0C5-4806-A92B-E20A355B31C8}"/>
    <cellStyle name="Normal 21 3 2 4 7" xfId="36978" xr:uid="{9B13ED74-D44C-4B94-8210-96B44E89129C}"/>
    <cellStyle name="Normal 21 3 2 5" xfId="12767" xr:uid="{FBD82FB5-7B01-4D48-B303-4D99A95B7866}"/>
    <cellStyle name="Normal 21 3 2 5 2" xfId="12768" xr:uid="{4A753AF8-56B1-43C3-975B-81F1093FB470}"/>
    <cellStyle name="Normal 21 3 2 5 2 2" xfId="52573" xr:uid="{F5517AC1-F1E8-41F4-8C9C-413BFF95EA5A}"/>
    <cellStyle name="Normal 21 3 2 5 2 3" xfId="36987" xr:uid="{7562E403-20B0-431F-85CA-4A79FDDB42D5}"/>
    <cellStyle name="Normal 21 3 2 5 3" xfId="12769" xr:uid="{27CDC43C-2345-40F0-8CAF-43F4FFAB3ACC}"/>
    <cellStyle name="Normal 21 3 2 5 3 2" xfId="52574" xr:uid="{E34BFC66-7564-4973-BEFF-60197BC6F33D}"/>
    <cellStyle name="Normal 21 3 2 5 3 3" xfId="36988" xr:uid="{C4D69043-BFEB-47D9-A78D-309A00242E8D}"/>
    <cellStyle name="Normal 21 3 2 5 4" xfId="12770" xr:uid="{F37C4E33-BF37-469A-9C06-BD19049495C7}"/>
    <cellStyle name="Normal 21 3 2 5 4 2" xfId="52575" xr:uid="{5D4281D8-5802-4F33-9734-CDE659D643A0}"/>
    <cellStyle name="Normal 21 3 2 5 4 3" xfId="36989" xr:uid="{E9AF7494-E1F2-4A78-9D86-C801715FD237}"/>
    <cellStyle name="Normal 21 3 2 5 5" xfId="52572" xr:uid="{F5A24D88-5B2B-42BE-A2F4-991E0AD466C0}"/>
    <cellStyle name="Normal 21 3 2 5 6" xfId="36986" xr:uid="{4F1E5A50-9415-4029-B380-0F2CEF0DAD92}"/>
    <cellStyle name="Normal 21 3 2 6" xfId="12771" xr:uid="{116E85A9-A662-4A78-99E9-B5B27B5F5F1D}"/>
    <cellStyle name="Normal 21 3 2 6 2" xfId="12772" xr:uid="{96EB3D39-B61C-48B0-8AC8-4F5607AA2FE8}"/>
    <cellStyle name="Normal 21 3 2 6 2 2" xfId="52577" xr:uid="{9D91C56C-A7B1-4A4E-9498-09F868C0896E}"/>
    <cellStyle name="Normal 21 3 2 6 2 3" xfId="36991" xr:uid="{3AF2968B-5A68-4209-893C-82ECDF33CD07}"/>
    <cellStyle name="Normal 21 3 2 6 3" xfId="12773" xr:uid="{CCDD0476-A79A-4E45-9EFE-6CCDC9B00E69}"/>
    <cellStyle name="Normal 21 3 2 6 3 2" xfId="52578" xr:uid="{608AE081-B9F1-4D64-A3B2-60D72DDB47B6}"/>
    <cellStyle name="Normal 21 3 2 6 3 3" xfId="36992" xr:uid="{80F1C871-29A0-4165-8095-2BF6585182C6}"/>
    <cellStyle name="Normal 21 3 2 6 4" xfId="12774" xr:uid="{D54B7E82-4428-4F03-BC0E-70E9A6E7CE89}"/>
    <cellStyle name="Normal 21 3 2 6 4 2" xfId="52579" xr:uid="{4787C5EA-0362-42D3-94CA-828D773361F4}"/>
    <cellStyle name="Normal 21 3 2 6 4 3" xfId="36993" xr:uid="{2CAB77B4-1BD0-4F35-A2AF-691C9384A7A4}"/>
    <cellStyle name="Normal 21 3 2 6 5" xfId="52576" xr:uid="{6C231DC0-8964-4615-9EEE-993EEDEFF966}"/>
    <cellStyle name="Normal 21 3 2 6 6" xfId="36990" xr:uid="{83582DC6-DBB8-445F-B925-A835CFB34455}"/>
    <cellStyle name="Normal 21 3 2 7" xfId="12775" xr:uid="{F32E5F52-B9D2-4F06-BC25-D0D5456470B2}"/>
    <cellStyle name="Normal 21 3 2 7 2" xfId="52580" xr:uid="{8B63D130-EA16-4CEA-B851-7CBE4F58A7D9}"/>
    <cellStyle name="Normal 21 3 2 7 3" xfId="36994" xr:uid="{84F2CAEE-DB6D-4E9A-8254-E599052931B2}"/>
    <cellStyle name="Normal 21 3 2 8" xfId="12776" xr:uid="{3C669B2C-BFB3-4E72-A5DD-355AFDEBBB94}"/>
    <cellStyle name="Normal 21 3 2 8 2" xfId="52581" xr:uid="{6763E965-B05D-4167-9352-C76D5A04C0A0}"/>
    <cellStyle name="Normal 21 3 2 8 3" xfId="36995" xr:uid="{73240972-433A-4F2A-BD76-348A6171DF8A}"/>
    <cellStyle name="Normal 21 3 2 9" xfId="12777" xr:uid="{1BB45F10-672A-457C-85A4-5E6828629650}"/>
    <cellStyle name="Normal 21 3 2 9 2" xfId="52582" xr:uid="{8F930CF1-88E6-4E98-9DD0-CE527ED189DC}"/>
    <cellStyle name="Normal 21 3 2 9 3" xfId="36996" xr:uid="{4DA7B603-46F1-455F-9084-730C1313A854}"/>
    <cellStyle name="Normal 21 3 3" xfId="12778" xr:uid="{ACB91263-0EF4-4716-A6CE-2CA8D93933E2}"/>
    <cellStyle name="Normal 21 3 3 10" xfId="36997" xr:uid="{5D46FDD7-EA77-4BB4-9BA6-AE93098876F2}"/>
    <cellStyle name="Normal 21 3 3 2" xfId="12779" xr:uid="{D7FCA936-B6EB-4C7F-8CBB-B85EC91C70D2}"/>
    <cellStyle name="Normal 21 3 3 2 2" xfId="12780" xr:uid="{79D80C2B-EE05-4D9D-815B-2EC2617751A2}"/>
    <cellStyle name="Normal 21 3 3 2 2 2" xfId="52585" xr:uid="{D0BF88F4-8911-401E-B51A-581DB33550FD}"/>
    <cellStyle name="Normal 21 3 3 2 2 3" xfId="36999" xr:uid="{3DDA8875-FF18-45C5-A55C-DE5F3C4F7840}"/>
    <cellStyle name="Normal 21 3 3 2 3" xfId="12781" xr:uid="{9CD18B60-1C6D-43DA-8350-08B09D68A24C}"/>
    <cellStyle name="Normal 21 3 3 2 3 2" xfId="52586" xr:uid="{73A9D04C-7B00-4260-9662-3361ECA2CB46}"/>
    <cellStyle name="Normal 21 3 3 2 3 3" xfId="37000" xr:uid="{B93C207A-0794-4AC5-A00C-23E9FADB8437}"/>
    <cellStyle name="Normal 21 3 3 2 4" xfId="12782" xr:uid="{AA7D3E6E-524E-47DB-A2CB-EC402616DF23}"/>
    <cellStyle name="Normal 21 3 3 2 4 2" xfId="52587" xr:uid="{3E438669-4E0B-466A-B020-2AF64145A53C}"/>
    <cellStyle name="Normal 21 3 3 2 4 3" xfId="37001" xr:uid="{22016AE1-4298-4F55-87FB-C157573E2FB0}"/>
    <cellStyle name="Normal 21 3 3 2 5" xfId="52584" xr:uid="{2011D019-C105-4A3A-8DB6-CA05AF515DC2}"/>
    <cellStyle name="Normal 21 3 3 2 6" xfId="36998" xr:uid="{E5071BD4-80AF-4409-A426-6F02EB2697D6}"/>
    <cellStyle name="Normal 21 3 3 3" xfId="12783" xr:uid="{B80E9A23-85AB-4D31-968E-1B4D32EFD4CC}"/>
    <cellStyle name="Normal 21 3 3 3 2" xfId="52588" xr:uid="{0BF06290-E524-4A45-9F72-140BEE8D47E7}"/>
    <cellStyle name="Normal 21 3 3 3 3" xfId="37002" xr:uid="{D7237376-19D0-4CE5-A25E-1CDCC9CFC56F}"/>
    <cellStyle name="Normal 21 3 3 4" xfId="12784" xr:uid="{58EF7372-045B-420A-AC9B-AAD558833728}"/>
    <cellStyle name="Normal 21 3 3 4 2" xfId="52589" xr:uid="{CCEAC4C8-128F-4CE5-B13C-07A4CB2FC904}"/>
    <cellStyle name="Normal 21 3 3 4 3" xfId="37003" xr:uid="{3108F8D2-8323-4ACC-BB83-BE4226A9F535}"/>
    <cellStyle name="Normal 21 3 3 5" xfId="12785" xr:uid="{6771F4F3-6729-4A39-9352-462BB1EA5F3F}"/>
    <cellStyle name="Normal 21 3 3 5 2" xfId="52590" xr:uid="{9938BE8B-92CC-4FDA-843F-AD15D0801760}"/>
    <cellStyle name="Normal 21 3 3 5 3" xfId="37004" xr:uid="{6B3BF026-DC5B-4B78-81EE-B6A50C7966F2}"/>
    <cellStyle name="Normal 21 3 3 6" xfId="12786" xr:uid="{C2DC77D1-9997-43FE-9D32-174A8CF0BFD7}"/>
    <cellStyle name="Normal 21 3 3 6 2" xfId="52591" xr:uid="{E79DC0A6-FEBF-40EE-965D-7F29796CC749}"/>
    <cellStyle name="Normal 21 3 3 6 3" xfId="37005" xr:uid="{F974A1A2-8668-4D40-8C95-F47DDB1256D2}"/>
    <cellStyle name="Normal 21 3 3 7" xfId="12787" xr:uid="{803A29FF-566E-4935-928E-08DD38AE3AF6}"/>
    <cellStyle name="Normal 21 3 3 7 2" xfId="37006" xr:uid="{EB972835-F4A8-4B8D-B986-978D2B4C62A6}"/>
    <cellStyle name="Normal 21 3 3 8" xfId="12788" xr:uid="{37A17531-CA94-4559-87D8-F0A0F4192EAD}"/>
    <cellStyle name="Normal 21 3 3 8 2" xfId="37007" xr:uid="{9870C404-8E98-4C06-8350-BEAFFD81B50D}"/>
    <cellStyle name="Normal 21 3 3 9" xfId="52583" xr:uid="{35C3162D-9502-40A6-BE0E-13A4D8A53917}"/>
    <cellStyle name="Normal 21 3 4" xfId="12789" xr:uid="{3377EA85-6341-4235-BBDB-4BE5218025D3}"/>
    <cellStyle name="Normal 21 3 4 2" xfId="12790" xr:uid="{2E4C582F-B344-4AB9-9DA1-431143E08161}"/>
    <cellStyle name="Normal 21 3 4 2 2" xfId="12791" xr:uid="{B84CEA0C-C6F0-4DDF-A86B-35960391CEFC}"/>
    <cellStyle name="Normal 21 3 4 2 2 2" xfId="52594" xr:uid="{CB4198E6-1E47-4ECC-AF06-AB3330155CC7}"/>
    <cellStyle name="Normal 21 3 4 2 2 3" xfId="37010" xr:uid="{7DCB8DAD-5BA2-4C6B-8315-8FFB64B451B1}"/>
    <cellStyle name="Normal 21 3 4 2 3" xfId="12792" xr:uid="{BC135282-377D-4C3E-9769-48D13CFBC2D9}"/>
    <cellStyle name="Normal 21 3 4 2 3 2" xfId="52595" xr:uid="{CFEF86FF-028C-4F48-9FF9-F9DD2F8AC224}"/>
    <cellStyle name="Normal 21 3 4 2 3 3" xfId="37011" xr:uid="{577B0CC2-EDDD-45C6-BA83-37EA4763A8EC}"/>
    <cellStyle name="Normal 21 3 4 2 4" xfId="12793" xr:uid="{49ED21DF-B33C-4BA8-B3AF-4AC4BD04F24E}"/>
    <cellStyle name="Normal 21 3 4 2 4 2" xfId="52596" xr:uid="{456FEFEE-BD5D-4D24-840E-CDE32AACD18F}"/>
    <cellStyle name="Normal 21 3 4 2 4 3" xfId="37012" xr:uid="{FDA51034-8662-4A27-85DB-9B398177CC2A}"/>
    <cellStyle name="Normal 21 3 4 2 5" xfId="52593" xr:uid="{9C4D77A0-BC53-4A41-9080-494DC888551D}"/>
    <cellStyle name="Normal 21 3 4 2 6" xfId="37009" xr:uid="{C4764AA1-59BC-4B01-8DC1-AE79594F3808}"/>
    <cellStyle name="Normal 21 3 4 3" xfId="12794" xr:uid="{37711CE7-AC68-4A23-966C-B2A5F3DBEC3D}"/>
    <cellStyle name="Normal 21 3 4 3 2" xfId="52597" xr:uid="{30DCCEE5-8868-4E4D-9F40-9285F4364082}"/>
    <cellStyle name="Normal 21 3 4 3 3" xfId="37013" xr:uid="{7DE910F5-FFB9-45CE-A018-D1C41C13D011}"/>
    <cellStyle name="Normal 21 3 4 4" xfId="12795" xr:uid="{6662B389-4A92-40FF-972A-1C14587C1FE5}"/>
    <cellStyle name="Normal 21 3 4 4 2" xfId="52598" xr:uid="{70D2E467-4AFB-444A-9250-2C96B128E88A}"/>
    <cellStyle name="Normal 21 3 4 4 3" xfId="37014" xr:uid="{AE43C903-FB5E-444D-8458-B78D88FF72AE}"/>
    <cellStyle name="Normal 21 3 4 5" xfId="12796" xr:uid="{CE94C1A7-5BF4-4E5E-A188-05AE25EC7C51}"/>
    <cellStyle name="Normal 21 3 4 5 2" xfId="52599" xr:uid="{7D6021FB-4349-4D15-B80F-034BA1BD7619}"/>
    <cellStyle name="Normal 21 3 4 5 3" xfId="37015" xr:uid="{6FAA5F6C-7FF0-4D32-951C-53E545487F4F}"/>
    <cellStyle name="Normal 21 3 4 6" xfId="12797" xr:uid="{E6FCB46C-2805-4D8C-A200-F7F71E939B91}"/>
    <cellStyle name="Normal 21 3 4 6 2" xfId="52600" xr:uid="{8947A332-AD81-439F-ABDF-20F564A92977}"/>
    <cellStyle name="Normal 21 3 4 6 3" xfId="37016" xr:uid="{C2E66B96-19E1-4DF3-B071-1F1596376AE8}"/>
    <cellStyle name="Normal 21 3 4 7" xfId="52592" xr:uid="{63BCE12F-5AE6-4CF2-8088-186E39A63E33}"/>
    <cellStyle name="Normal 21 3 4 8" xfId="37008" xr:uid="{A452EDB2-E708-4C77-A351-00831E4DF00D}"/>
    <cellStyle name="Normal 21 3 5" xfId="12798" xr:uid="{DCCE4D72-7D07-418B-9613-B128152A7ED5}"/>
    <cellStyle name="Normal 21 3 5 2" xfId="12799" xr:uid="{D0A76153-4424-4FA3-AA1D-6C5CA617C5C2}"/>
    <cellStyle name="Normal 21 3 5 2 2" xfId="12800" xr:uid="{FED98DA0-335E-4DE7-A378-96C286C5B5D5}"/>
    <cellStyle name="Normal 21 3 5 2 2 2" xfId="52603" xr:uid="{236639F1-EE52-476A-9855-CF4E01133122}"/>
    <cellStyle name="Normal 21 3 5 2 2 3" xfId="37019" xr:uid="{C536B9AC-9DDA-45AA-8E7E-E98F5790A7A9}"/>
    <cellStyle name="Normal 21 3 5 2 3" xfId="12801" xr:uid="{5D6550A3-7A87-4602-9DD6-A8F6B31089F4}"/>
    <cellStyle name="Normal 21 3 5 2 3 2" xfId="52604" xr:uid="{163B4703-57D6-4F89-A4FA-79880B29C9AD}"/>
    <cellStyle name="Normal 21 3 5 2 3 3" xfId="37020" xr:uid="{C4EC3393-2D68-42A4-AB8C-A75299EEEF78}"/>
    <cellStyle name="Normal 21 3 5 2 4" xfId="12802" xr:uid="{1BB94207-94BC-441B-8778-3BB722FD66E6}"/>
    <cellStyle name="Normal 21 3 5 2 4 2" xfId="52605" xr:uid="{C2CE9FC8-91B0-4677-AEA7-D62369686469}"/>
    <cellStyle name="Normal 21 3 5 2 4 3" xfId="37021" xr:uid="{E2DC6191-66BA-4684-83F7-B62E43F06B1E}"/>
    <cellStyle name="Normal 21 3 5 2 5" xfId="52602" xr:uid="{07BB5F6B-5881-446C-B8B6-ECE7C7C32B69}"/>
    <cellStyle name="Normal 21 3 5 2 6" xfId="37018" xr:uid="{9912B119-9502-4D80-A4F1-54E927A97464}"/>
    <cellStyle name="Normal 21 3 5 3" xfId="12803" xr:uid="{788B6A79-F6B6-4828-A611-0066185B6784}"/>
    <cellStyle name="Normal 21 3 5 3 2" xfId="52606" xr:uid="{D0DCE4CA-197D-47EB-8FCE-9DF72D9B3848}"/>
    <cellStyle name="Normal 21 3 5 3 3" xfId="37022" xr:uid="{A8854A55-96C2-4C8A-BE53-8744EA092516}"/>
    <cellStyle name="Normal 21 3 5 4" xfId="12804" xr:uid="{36DC4118-13BE-4958-95A4-E4A0392D241C}"/>
    <cellStyle name="Normal 21 3 5 4 2" xfId="52607" xr:uid="{B62615BC-7162-431B-8FFF-E6DFD4805C58}"/>
    <cellStyle name="Normal 21 3 5 4 3" xfId="37023" xr:uid="{D9CED9E7-353A-458C-A3D1-A170AF976189}"/>
    <cellStyle name="Normal 21 3 5 5" xfId="12805" xr:uid="{6448796B-F49C-4266-8084-FB1B0FFD15F3}"/>
    <cellStyle name="Normal 21 3 5 5 2" xfId="52608" xr:uid="{4ECD0D9E-19DE-4024-BEAF-6DF25FCE823B}"/>
    <cellStyle name="Normal 21 3 5 5 3" xfId="37024" xr:uid="{46D70B4C-76F9-4B22-9C64-0BCA088EBB08}"/>
    <cellStyle name="Normal 21 3 5 6" xfId="52601" xr:uid="{ED336ED1-A85F-4E18-90A5-AB81E50753F8}"/>
    <cellStyle name="Normal 21 3 5 7" xfId="37017" xr:uid="{53549A2D-E2F1-4F95-988E-B209B6FA9A3D}"/>
    <cellStyle name="Normal 21 3 6" xfId="12806" xr:uid="{F6E09F88-41D4-4192-8917-8BC1782410E5}"/>
    <cellStyle name="Normal 21 3 6 2" xfId="12807" xr:uid="{3EF3F992-959B-4CD9-8AD9-8A329499C3F0}"/>
    <cellStyle name="Normal 21 3 6 2 2" xfId="52610" xr:uid="{4E589D9E-FB1A-4F2F-9791-24938CA28CE1}"/>
    <cellStyle name="Normal 21 3 6 2 3" xfId="37026" xr:uid="{3FE6BC9D-660D-40C9-8E93-F23FCBC0BF55}"/>
    <cellStyle name="Normal 21 3 6 3" xfId="12808" xr:uid="{00DB15E9-EB56-4823-B6D5-6C65AED13A5B}"/>
    <cellStyle name="Normal 21 3 6 3 2" xfId="52611" xr:uid="{48C79DEE-329F-4CEB-9ADA-A42DAFFE5E4B}"/>
    <cellStyle name="Normal 21 3 6 3 3" xfId="37027" xr:uid="{559D37C9-98FA-4863-AE39-DFBA14FA3495}"/>
    <cellStyle name="Normal 21 3 6 4" xfId="12809" xr:uid="{2DD1BCC9-0F89-4F03-A356-B83BBBDFF926}"/>
    <cellStyle name="Normal 21 3 6 4 2" xfId="52612" xr:uid="{75A0B051-8313-42CC-BC60-7C69B78ECC97}"/>
    <cellStyle name="Normal 21 3 6 4 3" xfId="37028" xr:uid="{F1B070B2-82AB-4FBF-BA6F-BA0373E03D85}"/>
    <cellStyle name="Normal 21 3 6 5" xfId="52609" xr:uid="{9E393D6E-4599-4CEA-8228-52F16C40E84C}"/>
    <cellStyle name="Normal 21 3 6 6" xfId="37025" xr:uid="{7705AE33-F84D-44A7-869F-9C2C36B38D1B}"/>
    <cellStyle name="Normal 21 3 7" xfId="12810" xr:uid="{3D6B0713-B409-478B-8D3E-88F75A3A89AE}"/>
    <cellStyle name="Normal 21 3 7 2" xfId="12811" xr:uid="{A7D8B0E9-5173-4DE0-80D5-32FF5F3E2E2F}"/>
    <cellStyle name="Normal 21 3 7 2 2" xfId="52614" xr:uid="{75D6D907-E2BC-4E72-BE35-2DC4BDBB22E3}"/>
    <cellStyle name="Normal 21 3 7 2 3" xfId="37030" xr:uid="{7860BDC1-279A-48BE-9F13-1F4309DDC29D}"/>
    <cellStyle name="Normal 21 3 7 3" xfId="12812" xr:uid="{390F85E2-AFED-40DD-9F95-0230CF76D8B0}"/>
    <cellStyle name="Normal 21 3 7 3 2" xfId="52615" xr:uid="{C1A19975-0E8E-4D17-A63F-AAAEF8670A73}"/>
    <cellStyle name="Normal 21 3 7 3 3" xfId="37031" xr:uid="{5A8E422E-C0F3-4888-AAE4-5D84A05C4DBD}"/>
    <cellStyle name="Normal 21 3 7 4" xfId="12813" xr:uid="{3DF9A0EC-FBA7-4374-B372-356F4C9555D8}"/>
    <cellStyle name="Normal 21 3 7 4 2" xfId="52616" xr:uid="{B62E7F72-B197-4222-A8D3-9767A8A752F6}"/>
    <cellStyle name="Normal 21 3 7 4 3" xfId="37032" xr:uid="{4168A000-45FC-4315-B929-390A99547100}"/>
    <cellStyle name="Normal 21 3 7 5" xfId="52613" xr:uid="{357CCD55-E72B-411E-8A2C-96C4BD480513}"/>
    <cellStyle name="Normal 21 3 7 6" xfId="37029" xr:uid="{FE89F9B9-794D-4B84-A3B8-8589205120C1}"/>
    <cellStyle name="Normal 21 3 8" xfId="12814" xr:uid="{D7102B08-B314-4639-BE58-0791F8584BC9}"/>
    <cellStyle name="Normal 21 3 8 2" xfId="52617" xr:uid="{3439C986-A617-41E0-90C7-D04C4085C2FA}"/>
    <cellStyle name="Normal 21 3 8 3" xfId="37033" xr:uid="{1F5664BE-C759-4FD8-BEDD-A47A24116C0F}"/>
    <cellStyle name="Normal 21 3 9" xfId="12815" xr:uid="{4A86FF4E-AA1E-41EB-8C52-6448C207EA18}"/>
    <cellStyle name="Normal 21 3 9 2" xfId="52618" xr:uid="{8DC75D15-7D89-49FC-9CE3-27B894115DF6}"/>
    <cellStyle name="Normal 21 3 9 3" xfId="37034" xr:uid="{C7C84FA9-B40D-4295-B0FF-9A512AF0EBBE}"/>
    <cellStyle name="Normal 21 30" xfId="12816" xr:uid="{78CCDAAF-02BB-433F-81FB-7CA831A1523C}"/>
    <cellStyle name="Normal 21 30 2" xfId="52619" xr:uid="{2336D54D-04BB-424A-9BDA-FA90FF83E646}"/>
    <cellStyle name="Normal 21 30 3" xfId="37035" xr:uid="{A6D13155-383B-4020-9E3E-3A51D848F23F}"/>
    <cellStyle name="Normal 21 31" xfId="12817" xr:uid="{F3483F4A-7580-4B7B-954F-34BE58B40210}"/>
    <cellStyle name="Normal 21 31 2" xfId="52620" xr:uid="{6ABE3FA7-096B-4BAC-94C2-D5327AA655C4}"/>
    <cellStyle name="Normal 21 31 3" xfId="37036" xr:uid="{C2C325E0-CA64-4528-9BFC-383ADB8294C0}"/>
    <cellStyle name="Normal 21 32" xfId="12818" xr:uid="{65E99A0F-B0AA-441A-ADF6-FC6F580DD3EC}"/>
    <cellStyle name="Normal 21 32 2" xfId="52621" xr:uid="{CB4C03DF-DD2E-4953-A963-3A1C5A67B910}"/>
    <cellStyle name="Normal 21 32 3" xfId="37037" xr:uid="{C12DFC52-1A20-4373-BC68-764A30239522}"/>
    <cellStyle name="Normal 21 33" xfId="12819" xr:uid="{8EB51AE4-D573-40DE-874D-151D077753AE}"/>
    <cellStyle name="Normal 21 33 2" xfId="52622" xr:uid="{CE276F08-E452-4477-BDAA-0A05B1461691}"/>
    <cellStyle name="Normal 21 33 3" xfId="37038" xr:uid="{67DAB99B-1687-4046-9F2C-9408F0792C93}"/>
    <cellStyle name="Normal 21 34" xfId="12820" xr:uid="{B5026FF7-7A5B-43C7-9983-64F0C3E4CC2D}"/>
    <cellStyle name="Normal 21 34 2" xfId="52623" xr:uid="{9870FF42-B9E1-466A-85AE-CFEC0AFAA138}"/>
    <cellStyle name="Normal 21 34 3" xfId="37039" xr:uid="{8729577F-C2C6-4751-89B6-989944ECAFF8}"/>
    <cellStyle name="Normal 21 35" xfId="12821" xr:uid="{583D7432-A912-48AB-9888-942DBCDAF449}"/>
    <cellStyle name="Normal 21 35 2" xfId="52624" xr:uid="{9F86C4F9-7D3A-4A3D-900F-C4AD740011D0}"/>
    <cellStyle name="Normal 21 35 3" xfId="37040" xr:uid="{EF5EC276-B08B-4880-8DD7-C78FFC4E80E7}"/>
    <cellStyle name="Normal 21 36" xfId="12822" xr:uid="{BD415C20-FBFD-4C2D-9A53-F1D154F18BCE}"/>
    <cellStyle name="Normal 21 36 2" xfId="52625" xr:uid="{3B0E5D76-A063-4389-96D9-51843CA04450}"/>
    <cellStyle name="Normal 21 36 3" xfId="37041" xr:uid="{0B360154-D788-4890-944A-ABEAE6E4090C}"/>
    <cellStyle name="Normal 21 37" xfId="12823" xr:uid="{3C2A17A6-9BEF-4906-8383-24D61ADFADCA}"/>
    <cellStyle name="Normal 21 37 2" xfId="52626" xr:uid="{E2129573-048F-4D30-8988-13B1E4A49C97}"/>
    <cellStyle name="Normal 21 37 3" xfId="37042" xr:uid="{1AFA8229-85D2-4973-879A-8B21D2A64B76}"/>
    <cellStyle name="Normal 21 38" xfId="12824" xr:uid="{7D0598DB-00B7-4D6B-997C-A14F141FC69A}"/>
    <cellStyle name="Normal 21 38 2" xfId="52627" xr:uid="{2E2236E5-7D58-4D03-82BB-97168CCBD164}"/>
    <cellStyle name="Normal 21 38 3" xfId="37043" xr:uid="{268E116D-FF48-4284-9253-ABD3387A05BB}"/>
    <cellStyle name="Normal 21 39" xfId="12825" xr:uid="{FA23FFA8-63AC-41EA-8CDB-7AE1F3166CE3}"/>
    <cellStyle name="Normal 21 39 2" xfId="52628" xr:uid="{995CADD4-C5DB-4EC2-AE41-E468410BFCA9}"/>
    <cellStyle name="Normal 21 39 3" xfId="37044" xr:uid="{5E7147DB-64E9-4905-90E5-3A41F2DB74CA}"/>
    <cellStyle name="Normal 21 4" xfId="12826" xr:uid="{3F0B48CE-7825-4AD1-99A6-83E1A89EE490}"/>
    <cellStyle name="Normal 21 4 10" xfId="12827" xr:uid="{1CAF399E-F323-4620-BD72-EBEDBE6CB838}"/>
    <cellStyle name="Normal 21 4 10 2" xfId="52630" xr:uid="{A5BCFD66-E326-4CAF-B54C-C1651F173C9B}"/>
    <cellStyle name="Normal 21 4 10 3" xfId="37046" xr:uid="{3FA9859A-4295-47AA-B466-24B391B07043}"/>
    <cellStyle name="Normal 21 4 11" xfId="12828" xr:uid="{61F4BA77-3972-4D53-BC18-561B2FDB0F27}"/>
    <cellStyle name="Normal 21 4 11 2" xfId="37047" xr:uid="{EC2B9EF9-B5DB-4AA1-B906-D50A52B6FE5B}"/>
    <cellStyle name="Normal 21 4 12" xfId="12829" xr:uid="{F3267594-8866-4346-9393-CE98AA376E3A}"/>
    <cellStyle name="Normal 21 4 12 2" xfId="37048" xr:uid="{E963E8E4-CA2E-4851-9715-93FC1FE17AFA}"/>
    <cellStyle name="Normal 21 4 13" xfId="52629" xr:uid="{5B819A15-D649-426E-B90F-DAD956C2F69E}"/>
    <cellStyle name="Normal 21 4 14" xfId="37045" xr:uid="{34E7BDF0-7E4C-47D0-B5A8-3870BB59C88A}"/>
    <cellStyle name="Normal 21 4 2" xfId="12830" xr:uid="{374253C5-BF9A-4548-929B-5C81448FA864}"/>
    <cellStyle name="Normal 21 4 2 10" xfId="12831" xr:uid="{B3193C21-0C74-46DD-8F08-C802A6E33677}"/>
    <cellStyle name="Normal 21 4 2 10 2" xfId="37050" xr:uid="{9E04409C-E24B-46BD-BA9D-13BCB67923C2}"/>
    <cellStyle name="Normal 21 4 2 11" xfId="12832" xr:uid="{80F3085B-625B-4101-9ACA-4A56CB9A5E90}"/>
    <cellStyle name="Normal 21 4 2 11 2" xfId="37051" xr:uid="{D782AE2F-3310-409F-8449-FD63DA750E6A}"/>
    <cellStyle name="Normal 21 4 2 12" xfId="52631" xr:uid="{1BDFF935-8EA3-4BF8-A784-CBE39D810F6E}"/>
    <cellStyle name="Normal 21 4 2 13" xfId="37049" xr:uid="{D3D726B8-BA30-4897-AA5C-E440A8B12A8B}"/>
    <cellStyle name="Normal 21 4 2 2" xfId="12833" xr:uid="{58EB07AB-5EB1-47E6-9474-76B577D125F1}"/>
    <cellStyle name="Normal 21 4 2 2 10" xfId="37052" xr:uid="{29F1E248-B3B5-49D0-B9E2-E83E0FBF2F7C}"/>
    <cellStyle name="Normal 21 4 2 2 2" xfId="12834" xr:uid="{9E7294BF-2B04-4847-91A7-17B814F097E2}"/>
    <cellStyle name="Normal 21 4 2 2 2 2" xfId="12835" xr:uid="{2AEA5FCC-3582-47EF-97BB-4116D223207D}"/>
    <cellStyle name="Normal 21 4 2 2 2 2 2" xfId="52634" xr:uid="{70CBD8C1-8816-4432-9100-8A4E2255226F}"/>
    <cellStyle name="Normal 21 4 2 2 2 2 3" xfId="37054" xr:uid="{77E29330-3A85-46F1-978D-B54914DBB44C}"/>
    <cellStyle name="Normal 21 4 2 2 2 3" xfId="12836" xr:uid="{DF5B8679-E6AE-4D51-AA73-879C4A0A0553}"/>
    <cellStyle name="Normal 21 4 2 2 2 3 2" xfId="52635" xr:uid="{C3309B72-38EF-46D1-8F0C-66A42A7C79C0}"/>
    <cellStyle name="Normal 21 4 2 2 2 3 3" xfId="37055" xr:uid="{B09EE1AE-FECE-41D9-AB85-177D93CBC937}"/>
    <cellStyle name="Normal 21 4 2 2 2 4" xfId="12837" xr:uid="{96BD6F51-7B33-4BAD-8490-76124D85BF73}"/>
    <cellStyle name="Normal 21 4 2 2 2 4 2" xfId="52636" xr:uid="{3F5FFD34-C9A5-4120-B579-91E9B1543D84}"/>
    <cellStyle name="Normal 21 4 2 2 2 4 3" xfId="37056" xr:uid="{7BBBF8F0-9C7E-4669-B720-E22567838535}"/>
    <cellStyle name="Normal 21 4 2 2 2 5" xfId="52633" xr:uid="{5DDE36DD-C8E0-40A2-B6F1-F1047AE402F7}"/>
    <cellStyle name="Normal 21 4 2 2 2 6" xfId="37053" xr:uid="{94021BA7-17E9-4F4B-AB50-E9E36604A93A}"/>
    <cellStyle name="Normal 21 4 2 2 3" xfId="12838" xr:uid="{BFA261C5-15A0-45BE-9DB2-114D4C831172}"/>
    <cellStyle name="Normal 21 4 2 2 3 2" xfId="52637" xr:uid="{354569DB-1006-4CEC-8711-FD63C11D633B}"/>
    <cellStyle name="Normal 21 4 2 2 3 3" xfId="37057" xr:uid="{03D9C3D1-704C-4586-83BD-87C7942E00B3}"/>
    <cellStyle name="Normal 21 4 2 2 4" xfId="12839" xr:uid="{1E3813BB-9A3C-48BE-ACEB-BC0860301751}"/>
    <cellStyle name="Normal 21 4 2 2 4 2" xfId="52638" xr:uid="{6183F857-25D7-4EF1-8DCE-26C314DB0E6D}"/>
    <cellStyle name="Normal 21 4 2 2 4 3" xfId="37058" xr:uid="{A0A70F24-4FC4-4E87-90F4-4317797A83E4}"/>
    <cellStyle name="Normal 21 4 2 2 5" xfId="12840" xr:uid="{C86C4E4C-086E-4D79-B0B6-8BDEF22BD49A}"/>
    <cellStyle name="Normal 21 4 2 2 5 2" xfId="52639" xr:uid="{387EF37F-9352-42C5-89C0-F42E16797D5C}"/>
    <cellStyle name="Normal 21 4 2 2 5 3" xfId="37059" xr:uid="{CE551F7B-39B5-4583-AB5C-4EBB10C967DB}"/>
    <cellStyle name="Normal 21 4 2 2 6" xfId="12841" xr:uid="{C79A392F-2999-425C-99A9-6A06FC42B97F}"/>
    <cellStyle name="Normal 21 4 2 2 6 2" xfId="52640" xr:uid="{CA87E7B5-A5E4-4B86-95D3-CA04FADC8648}"/>
    <cellStyle name="Normal 21 4 2 2 6 3" xfId="37060" xr:uid="{FF811FD9-0EA9-43C2-A5BA-F214A7951E4B}"/>
    <cellStyle name="Normal 21 4 2 2 7" xfId="12842" xr:uid="{D82C6E72-EFA2-47B5-B0EF-FFA0EDCED7D3}"/>
    <cellStyle name="Normal 21 4 2 2 7 2" xfId="37061" xr:uid="{B370D747-C520-46E6-816E-642E615F947C}"/>
    <cellStyle name="Normal 21 4 2 2 8" xfId="12843" xr:uid="{DB89E921-080F-4D4D-8C4A-1C85B8CFEC77}"/>
    <cellStyle name="Normal 21 4 2 2 8 2" xfId="37062" xr:uid="{329B8D9A-582A-4437-AC88-5EEB3884502F}"/>
    <cellStyle name="Normal 21 4 2 2 9" xfId="52632" xr:uid="{F4C2D30E-2D71-4606-B980-1D97C4F01754}"/>
    <cellStyle name="Normal 21 4 2 3" xfId="12844" xr:uid="{A9729411-BA1A-4A1A-B582-8E9E83D32A89}"/>
    <cellStyle name="Normal 21 4 2 3 2" xfId="12845" xr:uid="{1A756E44-3EB8-4B0B-8B6A-AAAC030AB730}"/>
    <cellStyle name="Normal 21 4 2 3 2 2" xfId="12846" xr:uid="{888C135C-BF7B-4FAC-A91B-58FA7C33916C}"/>
    <cellStyle name="Normal 21 4 2 3 2 2 2" xfId="52643" xr:uid="{F49D4F3E-8385-4D10-A905-453E0CF4D348}"/>
    <cellStyle name="Normal 21 4 2 3 2 2 3" xfId="37065" xr:uid="{43325DE8-D15E-49CE-A992-73EFE0E34FF7}"/>
    <cellStyle name="Normal 21 4 2 3 2 3" xfId="12847" xr:uid="{645490CC-4EDA-46B7-A9A1-B986E25752F5}"/>
    <cellStyle name="Normal 21 4 2 3 2 3 2" xfId="52644" xr:uid="{A85CC5BB-9E4A-4ACD-8E8C-52D73F5C1475}"/>
    <cellStyle name="Normal 21 4 2 3 2 3 3" xfId="37066" xr:uid="{F18AEC86-56EA-4E1E-B6CD-1F89C4E59F10}"/>
    <cellStyle name="Normal 21 4 2 3 2 4" xfId="12848" xr:uid="{80824110-8417-4503-86EC-9C0E6E36AC05}"/>
    <cellStyle name="Normal 21 4 2 3 2 4 2" xfId="52645" xr:uid="{B4D3C7D6-8B3E-45E6-82B7-F46119253DEA}"/>
    <cellStyle name="Normal 21 4 2 3 2 4 3" xfId="37067" xr:uid="{3834D201-D50A-45FA-9878-3FFA50665753}"/>
    <cellStyle name="Normal 21 4 2 3 2 5" xfId="52642" xr:uid="{E434205F-7E16-4892-A129-3062E70232B2}"/>
    <cellStyle name="Normal 21 4 2 3 2 6" xfId="37064" xr:uid="{47BF9A1A-637B-4559-B306-80FB70771EAC}"/>
    <cellStyle name="Normal 21 4 2 3 3" xfId="12849" xr:uid="{95643BA4-4028-4968-ACFB-3AD6E829BA89}"/>
    <cellStyle name="Normal 21 4 2 3 3 2" xfId="52646" xr:uid="{288541F8-994E-4832-BA0B-D0926C64A155}"/>
    <cellStyle name="Normal 21 4 2 3 3 3" xfId="37068" xr:uid="{8A988277-46FC-48AB-87F5-757014A88DE3}"/>
    <cellStyle name="Normal 21 4 2 3 4" xfId="12850" xr:uid="{7DE5770B-4859-42E2-A632-4620932C5A89}"/>
    <cellStyle name="Normal 21 4 2 3 4 2" xfId="52647" xr:uid="{DF68A03D-B0CD-4174-A10C-A4546F719F5B}"/>
    <cellStyle name="Normal 21 4 2 3 4 3" xfId="37069" xr:uid="{38547BB7-3313-4562-86C1-85C91311712E}"/>
    <cellStyle name="Normal 21 4 2 3 5" xfId="12851" xr:uid="{5C4AC92A-1D1F-4F3D-A2F7-73FEC643DADB}"/>
    <cellStyle name="Normal 21 4 2 3 5 2" xfId="52648" xr:uid="{5C19E51D-2EA4-4276-B16A-B9A27573FED8}"/>
    <cellStyle name="Normal 21 4 2 3 5 3" xfId="37070" xr:uid="{EEABAACD-3E0D-4561-BB20-27E9287FDE9B}"/>
    <cellStyle name="Normal 21 4 2 3 6" xfId="12852" xr:uid="{33316D4B-9F23-467E-BD89-7B8C3F7D6BD8}"/>
    <cellStyle name="Normal 21 4 2 3 6 2" xfId="52649" xr:uid="{C61F9C5A-0DD9-46DF-A6EB-173E03716B88}"/>
    <cellStyle name="Normal 21 4 2 3 6 3" xfId="37071" xr:uid="{3FCBF9C5-EBE8-430A-8145-044DBA517412}"/>
    <cellStyle name="Normal 21 4 2 3 7" xfId="52641" xr:uid="{64F183F4-C8F5-4C89-888C-1B8F5122F441}"/>
    <cellStyle name="Normal 21 4 2 3 8" xfId="37063" xr:uid="{3BF11686-E4BB-43D4-B618-F86C3236293F}"/>
    <cellStyle name="Normal 21 4 2 4" xfId="12853" xr:uid="{12CDC8C7-3CD6-4B66-9A49-741AFDE05FD8}"/>
    <cellStyle name="Normal 21 4 2 4 2" xfId="12854" xr:uid="{9256A6C9-A243-4FFE-AEF1-EBDE68604F38}"/>
    <cellStyle name="Normal 21 4 2 4 2 2" xfId="12855" xr:uid="{14F1BBCD-2268-43AA-9BA4-9780CD3B5818}"/>
    <cellStyle name="Normal 21 4 2 4 2 2 2" xfId="52652" xr:uid="{80EBB461-0DF7-4397-B483-E43E60BEB61A}"/>
    <cellStyle name="Normal 21 4 2 4 2 2 3" xfId="37074" xr:uid="{DACD2631-9390-494A-A5DB-18564674AF86}"/>
    <cellStyle name="Normal 21 4 2 4 2 3" xfId="12856" xr:uid="{2C5632CE-9DAD-47E8-8FC7-3B32D4B578BE}"/>
    <cellStyle name="Normal 21 4 2 4 2 3 2" xfId="52653" xr:uid="{8569CBF3-1959-464E-8A5E-E136E84DE53B}"/>
    <cellStyle name="Normal 21 4 2 4 2 3 3" xfId="37075" xr:uid="{C645AAE4-DA57-4183-A2A6-5249FFCEC665}"/>
    <cellStyle name="Normal 21 4 2 4 2 4" xfId="12857" xr:uid="{B7FB2D7D-A300-4D0D-B11B-89CD7C5A121D}"/>
    <cellStyle name="Normal 21 4 2 4 2 4 2" xfId="52654" xr:uid="{4E0E825C-946E-4279-8D31-AA9B700E77D6}"/>
    <cellStyle name="Normal 21 4 2 4 2 4 3" xfId="37076" xr:uid="{5CE69DC9-382D-499A-A85C-2628027B29D8}"/>
    <cellStyle name="Normal 21 4 2 4 2 5" xfId="52651" xr:uid="{F7D9A558-B2D2-4EC9-BFB2-5A5DE1A11BAD}"/>
    <cellStyle name="Normal 21 4 2 4 2 6" xfId="37073" xr:uid="{25769E2A-F57C-4621-B4DB-D1E1E89F255A}"/>
    <cellStyle name="Normal 21 4 2 4 3" xfId="12858" xr:uid="{7ED3BE82-D2C3-4770-917B-E7B96E484B38}"/>
    <cellStyle name="Normal 21 4 2 4 3 2" xfId="52655" xr:uid="{4CEE593E-771F-455B-8506-BA477E3909E0}"/>
    <cellStyle name="Normal 21 4 2 4 3 3" xfId="37077" xr:uid="{62AF00FE-AF0F-4853-B4EB-321209FEF48F}"/>
    <cellStyle name="Normal 21 4 2 4 4" xfId="12859" xr:uid="{E61E75F1-68B4-42ED-BED4-FA36C7856B33}"/>
    <cellStyle name="Normal 21 4 2 4 4 2" xfId="52656" xr:uid="{5C4A0A5B-22A4-43EE-BEAE-82428BE566FA}"/>
    <cellStyle name="Normal 21 4 2 4 4 3" xfId="37078" xr:uid="{668A6189-2ABD-416E-A57A-BCAA799C3E24}"/>
    <cellStyle name="Normal 21 4 2 4 5" xfId="12860" xr:uid="{E6E3596A-2BFF-423D-A2FA-4B395D7ACC09}"/>
    <cellStyle name="Normal 21 4 2 4 5 2" xfId="52657" xr:uid="{BF9C4142-22B4-4C91-B690-12338279D67B}"/>
    <cellStyle name="Normal 21 4 2 4 5 3" xfId="37079" xr:uid="{9DB362E2-0775-4781-B5D3-5D3FDBF12682}"/>
    <cellStyle name="Normal 21 4 2 4 6" xfId="52650" xr:uid="{EBD4A02F-35CC-4B7A-94D5-5545BDFD5A71}"/>
    <cellStyle name="Normal 21 4 2 4 7" xfId="37072" xr:uid="{1149AA7A-99C8-4105-8913-3F5C79B57C99}"/>
    <cellStyle name="Normal 21 4 2 5" xfId="12861" xr:uid="{1773DE35-1994-4316-8602-B14134A1BC25}"/>
    <cellStyle name="Normal 21 4 2 5 2" xfId="12862" xr:uid="{0DA0503D-1894-4A13-90E1-67736E184C71}"/>
    <cellStyle name="Normal 21 4 2 5 2 2" xfId="52659" xr:uid="{6397EBE9-82EC-446C-9692-16DADCD07525}"/>
    <cellStyle name="Normal 21 4 2 5 2 3" xfId="37081" xr:uid="{7AE20707-10D0-47EE-812C-F13FCDC29C74}"/>
    <cellStyle name="Normal 21 4 2 5 3" xfId="12863" xr:uid="{C65F1DAE-7B46-4104-8264-7B3FB2DF1B85}"/>
    <cellStyle name="Normal 21 4 2 5 3 2" xfId="52660" xr:uid="{2C10C42A-8430-47F0-8E87-FC55B38FF223}"/>
    <cellStyle name="Normal 21 4 2 5 3 3" xfId="37082" xr:uid="{498FAC8D-E8B6-40BB-A71C-1E16313F9C3A}"/>
    <cellStyle name="Normal 21 4 2 5 4" xfId="12864" xr:uid="{739246BD-CA9E-4A9C-9AAB-7D7F995291D2}"/>
    <cellStyle name="Normal 21 4 2 5 4 2" xfId="52661" xr:uid="{BFC76006-3E8A-4AEB-AA39-BA863EC8F964}"/>
    <cellStyle name="Normal 21 4 2 5 4 3" xfId="37083" xr:uid="{B055E636-3BD0-42A7-8C12-7CF4FB876259}"/>
    <cellStyle name="Normal 21 4 2 5 5" xfId="52658" xr:uid="{04B96823-C9C9-46B9-A36E-7572ABFD379A}"/>
    <cellStyle name="Normal 21 4 2 5 6" xfId="37080" xr:uid="{58C7C72E-46E4-4FEE-AEC6-32941DA64973}"/>
    <cellStyle name="Normal 21 4 2 6" xfId="12865" xr:uid="{E6DDCB73-DEE1-4F67-854A-A32E473D5E9A}"/>
    <cellStyle name="Normal 21 4 2 6 2" xfId="12866" xr:uid="{DB58C5C8-8674-43E0-958B-F161713B41F0}"/>
    <cellStyle name="Normal 21 4 2 6 2 2" xfId="52663" xr:uid="{03A2C778-8394-42E6-A5BC-26618CDF4633}"/>
    <cellStyle name="Normal 21 4 2 6 2 3" xfId="37085" xr:uid="{14DA32F2-AB97-41EC-B62E-5C9C0A682323}"/>
    <cellStyle name="Normal 21 4 2 6 3" xfId="12867" xr:uid="{65081BA0-9911-43CA-BA69-491817A9F621}"/>
    <cellStyle name="Normal 21 4 2 6 3 2" xfId="52664" xr:uid="{8973AD6A-BFB5-452D-A73C-DC9BC026DEC1}"/>
    <cellStyle name="Normal 21 4 2 6 3 3" xfId="37086" xr:uid="{FF520E3E-50B7-4EB3-9718-B336D2A4057B}"/>
    <cellStyle name="Normal 21 4 2 6 4" xfId="12868" xr:uid="{24B10B67-A7FD-4571-AE67-B7A92DEFC214}"/>
    <cellStyle name="Normal 21 4 2 6 4 2" xfId="52665" xr:uid="{2B60FB25-E51C-46CC-AE9B-1EC7BEB60BE9}"/>
    <cellStyle name="Normal 21 4 2 6 4 3" xfId="37087" xr:uid="{E67BB251-7F06-4F1E-B64F-3348BE48EDF4}"/>
    <cellStyle name="Normal 21 4 2 6 5" xfId="52662" xr:uid="{7034D394-996B-45A1-9706-FC879AFD68E1}"/>
    <cellStyle name="Normal 21 4 2 6 6" xfId="37084" xr:uid="{CFFEDA00-2E4A-4231-A54C-F18D842B020F}"/>
    <cellStyle name="Normal 21 4 2 7" xfId="12869" xr:uid="{81403414-58C5-4A38-BDA6-AAFC4F805ADB}"/>
    <cellStyle name="Normal 21 4 2 7 2" xfId="52666" xr:uid="{B33B782D-A093-4D1B-BCBA-75E1F9D2C6B0}"/>
    <cellStyle name="Normal 21 4 2 7 3" xfId="37088" xr:uid="{80296CB2-3336-4E6C-863A-B6E580DA0805}"/>
    <cellStyle name="Normal 21 4 2 8" xfId="12870" xr:uid="{5EF97B97-48C2-4788-AFEF-D4564A01972D}"/>
    <cellStyle name="Normal 21 4 2 8 2" xfId="52667" xr:uid="{9FE2F882-E3C0-4E70-8454-84D007B78BBC}"/>
    <cellStyle name="Normal 21 4 2 8 3" xfId="37089" xr:uid="{EF5AC2F6-E837-4EF2-A25F-13A429AAE687}"/>
    <cellStyle name="Normal 21 4 2 9" xfId="12871" xr:uid="{A8342240-B2CC-425F-B1DF-37D58CE293F8}"/>
    <cellStyle name="Normal 21 4 2 9 2" xfId="52668" xr:uid="{22CF57B1-0927-4392-B9F0-0E04B309B235}"/>
    <cellStyle name="Normal 21 4 2 9 3" xfId="37090" xr:uid="{8B79DC94-CBC7-4F11-9894-3950D4ACF31A}"/>
    <cellStyle name="Normal 21 4 3" xfId="12872" xr:uid="{60CEE315-EDC9-4281-B51A-9D989822FEF2}"/>
    <cellStyle name="Normal 21 4 3 10" xfId="37091" xr:uid="{F7EF7727-B311-4ED2-AD6B-9EFEEED109FC}"/>
    <cellStyle name="Normal 21 4 3 2" xfId="12873" xr:uid="{BD13A448-7C02-479A-847D-E114EA0AAEF5}"/>
    <cellStyle name="Normal 21 4 3 2 2" xfId="12874" xr:uid="{F5723D07-173C-4E6B-B7D7-EE29CC20EF80}"/>
    <cellStyle name="Normal 21 4 3 2 2 2" xfId="52671" xr:uid="{317A1A2B-52FB-4E45-A0AC-8A450A002DBE}"/>
    <cellStyle name="Normal 21 4 3 2 2 3" xfId="37093" xr:uid="{FBB16478-2F5E-4C15-B3CF-27E88912D6A8}"/>
    <cellStyle name="Normal 21 4 3 2 3" xfId="12875" xr:uid="{ABF3AE71-CF9A-4BA6-9257-AD8E238573D8}"/>
    <cellStyle name="Normal 21 4 3 2 3 2" xfId="52672" xr:uid="{3BBC9260-7AD9-4092-B1B9-14801C235E3A}"/>
    <cellStyle name="Normal 21 4 3 2 3 3" xfId="37094" xr:uid="{12E6FE7E-7C43-4676-AAA3-4920FFAC2527}"/>
    <cellStyle name="Normal 21 4 3 2 4" xfId="12876" xr:uid="{39F93032-8187-4D78-8EC0-741635F070D3}"/>
    <cellStyle name="Normal 21 4 3 2 4 2" xfId="52673" xr:uid="{06729DDE-98A2-4452-B754-597BA8A144B5}"/>
    <cellStyle name="Normal 21 4 3 2 4 3" xfId="37095" xr:uid="{30250FB2-5F6B-46B3-A27E-8D64F3089D8B}"/>
    <cellStyle name="Normal 21 4 3 2 5" xfId="52670" xr:uid="{4E5DAE86-C909-48B3-85D6-215C588D2ABB}"/>
    <cellStyle name="Normal 21 4 3 2 6" xfId="37092" xr:uid="{5D930544-DC74-4178-AF60-3C5DB02EB053}"/>
    <cellStyle name="Normal 21 4 3 3" xfId="12877" xr:uid="{38E6166E-82B0-4D7B-888C-CF9F1CBB84EA}"/>
    <cellStyle name="Normal 21 4 3 3 2" xfId="52674" xr:uid="{46CA0808-4B55-4BFF-8A4E-BF8C1BB27B82}"/>
    <cellStyle name="Normal 21 4 3 3 3" xfId="37096" xr:uid="{801FE072-EB88-46F4-B1D5-84A8BA6DD9F9}"/>
    <cellStyle name="Normal 21 4 3 4" xfId="12878" xr:uid="{3B12A1FB-6E39-40E5-A7C4-61BB703C4766}"/>
    <cellStyle name="Normal 21 4 3 4 2" xfId="52675" xr:uid="{A1502A67-E091-47F5-9E14-82F7F0972EA2}"/>
    <cellStyle name="Normal 21 4 3 4 3" xfId="37097" xr:uid="{42FEB984-13F5-4385-9F0F-59EE6C0ADAD2}"/>
    <cellStyle name="Normal 21 4 3 5" xfId="12879" xr:uid="{AF4392A8-97FF-490D-811D-9907DA750E11}"/>
    <cellStyle name="Normal 21 4 3 5 2" xfId="52676" xr:uid="{E6DFA510-22DE-4D39-BD4F-A62FB0F207A4}"/>
    <cellStyle name="Normal 21 4 3 5 3" xfId="37098" xr:uid="{BD419924-801A-45DD-93C6-EF2910211F1A}"/>
    <cellStyle name="Normal 21 4 3 6" xfId="12880" xr:uid="{DBF1F2AC-6593-4B96-84D3-09FE67DAADE9}"/>
    <cellStyle name="Normal 21 4 3 6 2" xfId="52677" xr:uid="{29A007B9-409E-4405-A88D-99E5A6CCD806}"/>
    <cellStyle name="Normal 21 4 3 6 3" xfId="37099" xr:uid="{0337E67D-BC99-4E89-BD71-EF759DD33AAC}"/>
    <cellStyle name="Normal 21 4 3 7" xfId="12881" xr:uid="{76D12AA2-83C6-439E-A8B8-FC7E592248F9}"/>
    <cellStyle name="Normal 21 4 3 7 2" xfId="37100" xr:uid="{B7FDB582-80A8-4073-8731-C5B914B0AC2B}"/>
    <cellStyle name="Normal 21 4 3 8" xfId="12882" xr:uid="{31CE2093-0D4A-416E-9559-E124E4167F7D}"/>
    <cellStyle name="Normal 21 4 3 8 2" xfId="37101" xr:uid="{EF7ED1D3-40C6-4EDF-8F71-142953F9D15E}"/>
    <cellStyle name="Normal 21 4 3 9" xfId="52669" xr:uid="{5AAF79FA-8AB7-4C02-8826-0CFB88171F29}"/>
    <cellStyle name="Normal 21 4 4" xfId="12883" xr:uid="{8ABD75EE-5525-4FFE-9C21-F2EE0499A7E6}"/>
    <cellStyle name="Normal 21 4 4 2" xfId="12884" xr:uid="{4D206346-88FE-41EA-8CAD-92C833E32C07}"/>
    <cellStyle name="Normal 21 4 4 2 2" xfId="12885" xr:uid="{6CD5D589-CCB9-4B00-86EF-E894327B79FC}"/>
    <cellStyle name="Normal 21 4 4 2 2 2" xfId="52680" xr:uid="{DE7197FC-2D05-45B6-91BD-2480E4A8C04E}"/>
    <cellStyle name="Normal 21 4 4 2 2 3" xfId="37104" xr:uid="{CC1F8B8D-6919-47F4-B3AC-16CDBA29BEAC}"/>
    <cellStyle name="Normal 21 4 4 2 3" xfId="12886" xr:uid="{8926B6E9-D721-480E-8FA4-B15E6A6F704D}"/>
    <cellStyle name="Normal 21 4 4 2 3 2" xfId="52681" xr:uid="{D4B582AA-C5AD-475F-B490-69EB3596D352}"/>
    <cellStyle name="Normal 21 4 4 2 3 3" xfId="37105" xr:uid="{1C74D926-D63B-45FE-8EF9-1F1624366D25}"/>
    <cellStyle name="Normal 21 4 4 2 4" xfId="12887" xr:uid="{E7380D7A-B6AA-460C-B7FF-1D6E0EFF54FF}"/>
    <cellStyle name="Normal 21 4 4 2 4 2" xfId="52682" xr:uid="{A64537C3-BBCE-417F-965E-CBF95E0D2D54}"/>
    <cellStyle name="Normal 21 4 4 2 4 3" xfId="37106" xr:uid="{CCFFF568-E7A8-4320-9882-02182303B8D2}"/>
    <cellStyle name="Normal 21 4 4 2 5" xfId="52679" xr:uid="{85767AC0-1F10-4224-B0FC-F94956BB2DF3}"/>
    <cellStyle name="Normal 21 4 4 2 6" xfId="37103" xr:uid="{E5C7B10D-4E7B-4FB5-B4E4-6414607F4194}"/>
    <cellStyle name="Normal 21 4 4 3" xfId="12888" xr:uid="{8BE9A593-4134-47DC-B2E1-C42BE0134D36}"/>
    <cellStyle name="Normal 21 4 4 3 2" xfId="52683" xr:uid="{1DE5BAAC-98F5-4518-8629-0C60563C1DCC}"/>
    <cellStyle name="Normal 21 4 4 3 3" xfId="37107" xr:uid="{DCA4C0A8-6D26-41CE-A712-8FCDF8E90797}"/>
    <cellStyle name="Normal 21 4 4 4" xfId="12889" xr:uid="{0D4C5C24-2E29-4C0A-8448-5F5E52518A43}"/>
    <cellStyle name="Normal 21 4 4 4 2" xfId="52684" xr:uid="{AA88B6FA-8691-4395-ACF0-2F8DF3657F90}"/>
    <cellStyle name="Normal 21 4 4 4 3" xfId="37108" xr:uid="{F5AA551C-4AD6-4832-8D98-4811245CA2C2}"/>
    <cellStyle name="Normal 21 4 4 5" xfId="12890" xr:uid="{0746C355-2F5D-4328-A56F-BCCE1A6423BD}"/>
    <cellStyle name="Normal 21 4 4 5 2" xfId="52685" xr:uid="{9DCFF549-54AA-420E-930A-FCBF73A5E106}"/>
    <cellStyle name="Normal 21 4 4 5 3" xfId="37109" xr:uid="{8A0CEBCB-9205-4902-B71B-28FF3213E103}"/>
    <cellStyle name="Normal 21 4 4 6" xfId="12891" xr:uid="{12381C78-FC2D-4396-9972-6A4094C11AB3}"/>
    <cellStyle name="Normal 21 4 4 6 2" xfId="52686" xr:uid="{5E2375B6-6E08-49B7-8A0D-59D3D78E3002}"/>
    <cellStyle name="Normal 21 4 4 6 3" xfId="37110" xr:uid="{5F142E5F-B9BF-4CED-9328-0895C55A304E}"/>
    <cellStyle name="Normal 21 4 4 7" xfId="52678" xr:uid="{F2831964-991D-45D5-881E-B2EB9BD99A83}"/>
    <cellStyle name="Normal 21 4 4 8" xfId="37102" xr:uid="{53360514-1377-4B6F-9A94-31988A7A67FA}"/>
    <cellStyle name="Normal 21 4 5" xfId="12892" xr:uid="{BB28836C-4D78-4104-9414-7D5DB6FF5EF3}"/>
    <cellStyle name="Normal 21 4 5 2" xfId="12893" xr:uid="{0CB20A16-72E6-4272-8974-840B12C1940F}"/>
    <cellStyle name="Normal 21 4 5 2 2" xfId="12894" xr:uid="{C404E3A9-E711-448B-9FC5-438928F80D21}"/>
    <cellStyle name="Normal 21 4 5 2 2 2" xfId="52689" xr:uid="{EA6F042B-6219-4367-921E-8495D1BED586}"/>
    <cellStyle name="Normal 21 4 5 2 2 3" xfId="37113" xr:uid="{1236E0F0-686D-4EA7-BD09-5D23E46EB7B1}"/>
    <cellStyle name="Normal 21 4 5 2 3" xfId="12895" xr:uid="{B2157E53-5DC0-487E-B564-0A43BE678B31}"/>
    <cellStyle name="Normal 21 4 5 2 3 2" xfId="52690" xr:uid="{FBC97EB6-E9C4-4F89-BE2E-744F86BA8C51}"/>
    <cellStyle name="Normal 21 4 5 2 3 3" xfId="37114" xr:uid="{934A40AC-62EE-4A42-B060-0B399DFDEC76}"/>
    <cellStyle name="Normal 21 4 5 2 4" xfId="12896" xr:uid="{68D612F1-4702-4898-929A-E6EE3B8F152D}"/>
    <cellStyle name="Normal 21 4 5 2 4 2" xfId="52691" xr:uid="{F4273040-4BC8-43A5-9FFF-4EB75EC46917}"/>
    <cellStyle name="Normal 21 4 5 2 4 3" xfId="37115" xr:uid="{D4579532-6633-4C31-AE69-4A0D763516BE}"/>
    <cellStyle name="Normal 21 4 5 2 5" xfId="52688" xr:uid="{F33AA55D-07A1-4473-BD88-E2C27295A563}"/>
    <cellStyle name="Normal 21 4 5 2 6" xfId="37112" xr:uid="{5E9C1D83-3595-44AB-A18E-BC9C24810503}"/>
    <cellStyle name="Normal 21 4 5 3" xfId="12897" xr:uid="{E0845908-4E7E-469C-BEF5-4A970F0213C2}"/>
    <cellStyle name="Normal 21 4 5 3 2" xfId="52692" xr:uid="{CE955142-6AC2-4F91-88C1-74137584191F}"/>
    <cellStyle name="Normal 21 4 5 3 3" xfId="37116" xr:uid="{49BCC38E-C617-4FF2-86DA-6E6765B80156}"/>
    <cellStyle name="Normal 21 4 5 4" xfId="12898" xr:uid="{50B7E3AF-A6DB-40DC-B16A-86C4E3FAB575}"/>
    <cellStyle name="Normal 21 4 5 4 2" xfId="52693" xr:uid="{8C27C0C5-CF2F-47C5-BCF3-21F5967F216E}"/>
    <cellStyle name="Normal 21 4 5 4 3" xfId="37117" xr:uid="{517E1412-3613-4BD7-9D42-1FF1B798238E}"/>
    <cellStyle name="Normal 21 4 5 5" xfId="12899" xr:uid="{C48C27E7-F32F-4E8C-8281-EBA0109DAFF9}"/>
    <cellStyle name="Normal 21 4 5 5 2" xfId="52694" xr:uid="{6972B999-C85E-4B24-BAB5-7F5F466337AD}"/>
    <cellStyle name="Normal 21 4 5 5 3" xfId="37118" xr:uid="{9A15D73F-E045-43FD-B5D3-1C43D81A10FE}"/>
    <cellStyle name="Normal 21 4 5 6" xfId="52687" xr:uid="{B4EDB7FA-3B18-49EC-BEB5-1C7EDE5458FF}"/>
    <cellStyle name="Normal 21 4 5 7" xfId="37111" xr:uid="{99D6F4EA-A3D6-4360-AAE5-EAF3D5C5271E}"/>
    <cellStyle name="Normal 21 4 6" xfId="12900" xr:uid="{8709B299-AD2A-4A68-9B1A-2ABCAB82D41A}"/>
    <cellStyle name="Normal 21 4 6 2" xfId="12901" xr:uid="{926C9313-8401-4564-9F2F-CFD41163DA3E}"/>
    <cellStyle name="Normal 21 4 6 2 2" xfId="52696" xr:uid="{0E18C8C9-13F8-42C6-B5CD-2DA8562F328C}"/>
    <cellStyle name="Normal 21 4 6 2 3" xfId="37120" xr:uid="{069C5139-D06C-4F8D-92B6-B57202414C87}"/>
    <cellStyle name="Normal 21 4 6 3" xfId="12902" xr:uid="{9C5F651B-FD4B-4C9D-94E5-40751A6B8F3F}"/>
    <cellStyle name="Normal 21 4 6 3 2" xfId="52697" xr:uid="{F99EE0D6-07F4-4558-BAB2-0463638BE705}"/>
    <cellStyle name="Normal 21 4 6 3 3" xfId="37121" xr:uid="{B477AC5E-9CB5-4FE1-87FA-812271E799F0}"/>
    <cellStyle name="Normal 21 4 6 4" xfId="12903" xr:uid="{790E3C12-621E-47D4-AB6D-A3E1C6049FE7}"/>
    <cellStyle name="Normal 21 4 6 4 2" xfId="52698" xr:uid="{57809B28-8EB6-41A5-925B-FF4225EAB7BE}"/>
    <cellStyle name="Normal 21 4 6 4 3" xfId="37122" xr:uid="{8A99F736-90F7-42D9-9234-AF5E4DEE2321}"/>
    <cellStyle name="Normal 21 4 6 5" xfId="52695" xr:uid="{2C25E6B0-A67D-494E-8A90-EFEE51997374}"/>
    <cellStyle name="Normal 21 4 6 6" xfId="37119" xr:uid="{492FCAAD-A0A0-4223-A035-32BB693B5AA3}"/>
    <cellStyle name="Normal 21 4 7" xfId="12904" xr:uid="{10B9B4CD-33D6-455F-AD0B-F59FA0CBF175}"/>
    <cellStyle name="Normal 21 4 7 2" xfId="12905" xr:uid="{C3935B97-F02B-4D84-86BD-19A26B88A0D5}"/>
    <cellStyle name="Normal 21 4 7 2 2" xfId="52700" xr:uid="{8E6DFF9B-B05E-4EAA-91B8-3D84114110F1}"/>
    <cellStyle name="Normal 21 4 7 2 3" xfId="37124" xr:uid="{40AC301E-3D40-4DF6-97F5-690BF21BFB85}"/>
    <cellStyle name="Normal 21 4 7 3" xfId="12906" xr:uid="{DEF82D40-E320-4038-A620-10781997183E}"/>
    <cellStyle name="Normal 21 4 7 3 2" xfId="52701" xr:uid="{90054B23-53F1-4605-9770-D47209FF63BB}"/>
    <cellStyle name="Normal 21 4 7 3 3" xfId="37125" xr:uid="{6FA3349C-2682-4F29-9EAD-6A7E47BE2B5D}"/>
    <cellStyle name="Normal 21 4 7 4" xfId="12907" xr:uid="{13C5D740-373B-488C-823F-A0574A23A057}"/>
    <cellStyle name="Normal 21 4 7 4 2" xfId="52702" xr:uid="{BF66FDEA-0D01-465F-AC37-75A8C804DE98}"/>
    <cellStyle name="Normal 21 4 7 4 3" xfId="37126" xr:uid="{D9DBCF35-CC87-4961-AF37-D08A9B131316}"/>
    <cellStyle name="Normal 21 4 7 5" xfId="52699" xr:uid="{1C29C981-274B-41FE-9BA8-C3F660F7E3E5}"/>
    <cellStyle name="Normal 21 4 7 6" xfId="37123" xr:uid="{D080CBBF-F2F4-4878-B7A8-FB7CB6B38539}"/>
    <cellStyle name="Normal 21 4 8" xfId="12908" xr:uid="{7FA5FB22-A9B6-4DC2-AB82-BC8BDE2B5B4F}"/>
    <cellStyle name="Normal 21 4 8 2" xfId="52703" xr:uid="{BAA620A0-D706-490A-A5DE-99585205E36B}"/>
    <cellStyle name="Normal 21 4 8 3" xfId="37127" xr:uid="{A6007B6A-BBCB-42DB-B991-1E9737A6A0C3}"/>
    <cellStyle name="Normal 21 4 9" xfId="12909" xr:uid="{098D709F-26D1-4F95-80A4-5D512C7D70BE}"/>
    <cellStyle name="Normal 21 4 9 2" xfId="52704" xr:uid="{EE852429-F56B-4F54-AFA7-F36F062AB167}"/>
    <cellStyle name="Normal 21 4 9 3" xfId="37128" xr:uid="{16F24F67-5BD3-4B6F-BAD9-3A61999B455B}"/>
    <cellStyle name="Normal 21 40" xfId="12910" xr:uid="{9FC56A75-6BB6-4BD9-8892-6D9BCD27E24A}"/>
    <cellStyle name="Normal 21 40 2" xfId="52705" xr:uid="{345D0BE8-9A4E-413D-8CAD-C61A8256F818}"/>
    <cellStyle name="Normal 21 40 3" xfId="37129" xr:uid="{6A2C87D7-6E36-4B0B-AA3B-C6275617F4C1}"/>
    <cellStyle name="Normal 21 41" xfId="12911" xr:uid="{023F4754-D0DE-4D02-89DA-221DABF666D0}"/>
    <cellStyle name="Normal 21 41 2" xfId="37130" xr:uid="{B602FDA2-0D90-47FC-A2B1-DF370620B11E}"/>
    <cellStyle name="Normal 21 42" xfId="52001" xr:uid="{ED38F9EE-C4C7-4134-AED2-30EEF37CD091}"/>
    <cellStyle name="Normal 21 43" xfId="36391" xr:uid="{5DF451AF-AA5F-4065-84D3-111FE25D60DF}"/>
    <cellStyle name="Normal 21 44" xfId="12172" xr:uid="{53BAD754-BB6F-45CA-9D90-7A86D79D5903}"/>
    <cellStyle name="Normal 21 5" xfId="12912" xr:uid="{E5B54726-364F-4610-8325-9F600B2748C2}"/>
    <cellStyle name="Normal 21 5 10" xfId="12913" xr:uid="{2E128E4A-C9F1-482B-BEC7-814F870597EF}"/>
    <cellStyle name="Normal 21 5 10 2" xfId="52707" xr:uid="{6FAA5723-FAC9-4611-9C41-63544102BAE5}"/>
    <cellStyle name="Normal 21 5 10 3" xfId="37132" xr:uid="{36F6A338-DE75-48DF-ABA7-B8E54BA04C5C}"/>
    <cellStyle name="Normal 21 5 11" xfId="12914" xr:uid="{655D1189-0A45-4B4A-8DAB-3BE8A53EC848}"/>
    <cellStyle name="Normal 21 5 11 2" xfId="37133" xr:uid="{4A578D06-F1E9-4427-9133-8F3BCDFC30A7}"/>
    <cellStyle name="Normal 21 5 12" xfId="12915" xr:uid="{19860810-1CD3-4D87-8425-9EF61923B9DE}"/>
    <cellStyle name="Normal 21 5 12 2" xfId="37134" xr:uid="{9B8823D9-359F-4B4D-998C-6B7CF856987D}"/>
    <cellStyle name="Normal 21 5 13" xfId="52706" xr:uid="{BD94BBC1-5585-46A4-9F0B-C0B9DF530929}"/>
    <cellStyle name="Normal 21 5 14" xfId="37131" xr:uid="{3A7E615B-D3CE-4E5A-B3C5-5DDDC75A4918}"/>
    <cellStyle name="Normal 21 5 2" xfId="12916" xr:uid="{81C7BEFA-6DF1-4DA3-8D45-01034632EB44}"/>
    <cellStyle name="Normal 21 5 2 10" xfId="12917" xr:uid="{32297362-4998-470A-A064-BC7A1D00B097}"/>
    <cellStyle name="Normal 21 5 2 10 2" xfId="37136" xr:uid="{608BF8A0-85E8-48AA-86A1-74BD0D462629}"/>
    <cellStyle name="Normal 21 5 2 11" xfId="12918" xr:uid="{602069F3-812D-4A87-9027-C9260C898FD7}"/>
    <cellStyle name="Normal 21 5 2 11 2" xfId="37137" xr:uid="{46E37270-3FFD-4225-9750-C04C4880C71F}"/>
    <cellStyle name="Normal 21 5 2 12" xfId="52708" xr:uid="{2D8854FA-EF65-49D6-A991-BDB6BEB826E8}"/>
    <cellStyle name="Normal 21 5 2 13" xfId="37135" xr:uid="{066FEEF8-C18F-4D2C-87D0-049A95E8CB36}"/>
    <cellStyle name="Normal 21 5 2 2" xfId="12919" xr:uid="{1FA50441-81F6-436A-8B5D-F380EBF61327}"/>
    <cellStyle name="Normal 21 5 2 2 2" xfId="12920" xr:uid="{4944B721-4066-4E27-9974-B9BEC8387C55}"/>
    <cellStyle name="Normal 21 5 2 2 2 2" xfId="12921" xr:uid="{C5D7E335-0393-4B87-8BB3-6C33F8C65B38}"/>
    <cellStyle name="Normal 21 5 2 2 2 2 2" xfId="52711" xr:uid="{0A3A78A1-42CB-487F-A55E-DFC255294AD2}"/>
    <cellStyle name="Normal 21 5 2 2 2 2 3" xfId="37140" xr:uid="{6574065F-C130-4F17-B723-42C7C3C7A0BA}"/>
    <cellStyle name="Normal 21 5 2 2 2 3" xfId="12922" xr:uid="{267C15F1-EE61-4D4D-BDAF-F07CDAFFAF49}"/>
    <cellStyle name="Normal 21 5 2 2 2 3 2" xfId="52712" xr:uid="{B3E004FC-D114-4103-A017-10BC28AEA563}"/>
    <cellStyle name="Normal 21 5 2 2 2 3 3" xfId="37141" xr:uid="{88D0DB97-644E-4EA7-94AD-2305C4142C03}"/>
    <cellStyle name="Normal 21 5 2 2 2 4" xfId="12923" xr:uid="{BFAC8D43-CC0F-43B6-961A-EAFFF2A8B878}"/>
    <cellStyle name="Normal 21 5 2 2 2 4 2" xfId="52713" xr:uid="{1DB20624-1BCB-4AA9-AB79-F66F0E3C5F61}"/>
    <cellStyle name="Normal 21 5 2 2 2 4 3" xfId="37142" xr:uid="{D67796FE-658E-464B-B3A6-E3E3398BC696}"/>
    <cellStyle name="Normal 21 5 2 2 2 5" xfId="52710" xr:uid="{A7E1528F-CA1A-4187-8DD8-193F9CB6F5AC}"/>
    <cellStyle name="Normal 21 5 2 2 2 6" xfId="37139" xr:uid="{6A62FF4C-0942-4F0C-BA12-FD3CF5E45AB8}"/>
    <cellStyle name="Normal 21 5 2 2 3" xfId="12924" xr:uid="{92FE4E64-F7A5-4B07-9BAD-20B51B5BF92C}"/>
    <cellStyle name="Normal 21 5 2 2 3 2" xfId="52714" xr:uid="{632F8367-FFFE-448A-9E89-0341E27D0478}"/>
    <cellStyle name="Normal 21 5 2 2 3 3" xfId="37143" xr:uid="{736CFCB6-D6C5-4DC8-94A6-71B0F4A76A40}"/>
    <cellStyle name="Normal 21 5 2 2 4" xfId="12925" xr:uid="{87DB6785-A46A-4636-90A4-607A15A898BC}"/>
    <cellStyle name="Normal 21 5 2 2 4 2" xfId="52715" xr:uid="{3C6D7EDE-B6E2-4482-8E31-3F84AB7E144A}"/>
    <cellStyle name="Normal 21 5 2 2 4 3" xfId="37144" xr:uid="{17983362-B2FD-4110-A9DF-E8FB03CB9E49}"/>
    <cellStyle name="Normal 21 5 2 2 5" xfId="12926" xr:uid="{E29907DA-342B-49CE-AC97-B0DA6B8985F6}"/>
    <cellStyle name="Normal 21 5 2 2 5 2" xfId="52716" xr:uid="{ABB7BF6E-58D2-412C-9ACC-2FB102D909A8}"/>
    <cellStyle name="Normal 21 5 2 2 5 3" xfId="37145" xr:uid="{A8843998-9564-4712-BB32-A907B8961642}"/>
    <cellStyle name="Normal 21 5 2 2 6" xfId="12927" xr:uid="{F44001E1-79B4-40F0-96E2-2928321743C2}"/>
    <cellStyle name="Normal 21 5 2 2 6 2" xfId="52717" xr:uid="{778E9BD6-DA29-4B2A-9247-1718315F1D9B}"/>
    <cellStyle name="Normal 21 5 2 2 6 3" xfId="37146" xr:uid="{F15B407A-D35B-4339-A6CF-0BA33509F7A6}"/>
    <cellStyle name="Normal 21 5 2 2 7" xfId="52709" xr:uid="{DAC97DF7-644F-4888-96EE-99FB145BDB79}"/>
    <cellStyle name="Normal 21 5 2 2 8" xfId="37138" xr:uid="{B555392F-6DB2-4EFC-AFB1-A1DA5FF38144}"/>
    <cellStyle name="Normal 21 5 2 3" xfId="12928" xr:uid="{0994B602-DF9C-4E63-8527-B058B61063DB}"/>
    <cellStyle name="Normal 21 5 2 3 2" xfId="12929" xr:uid="{9D5BE8A3-F1C6-447B-A1EF-7125B28F8BA4}"/>
    <cellStyle name="Normal 21 5 2 3 2 2" xfId="12930" xr:uid="{314DE40E-E6C6-4F0E-A3A7-7B49E5F50C0A}"/>
    <cellStyle name="Normal 21 5 2 3 2 2 2" xfId="52720" xr:uid="{B1D17EA9-0A7A-4FEB-97C0-1B676051433A}"/>
    <cellStyle name="Normal 21 5 2 3 2 2 3" xfId="37149" xr:uid="{F6F59EF1-27A4-4DF3-931C-C8C46EC43DDB}"/>
    <cellStyle name="Normal 21 5 2 3 2 3" xfId="12931" xr:uid="{DF66DA0A-1C18-4BB2-BAA3-BC10E3530E6D}"/>
    <cellStyle name="Normal 21 5 2 3 2 3 2" xfId="52721" xr:uid="{1FBD01E0-5FEB-42AE-9690-AA3A25DAF05E}"/>
    <cellStyle name="Normal 21 5 2 3 2 3 3" xfId="37150" xr:uid="{7003CEF8-34BD-47C7-A912-046CA9469375}"/>
    <cellStyle name="Normal 21 5 2 3 2 4" xfId="12932" xr:uid="{B1568A15-3490-4A06-BD7B-71F4E2A48972}"/>
    <cellStyle name="Normal 21 5 2 3 2 4 2" xfId="52722" xr:uid="{3375EA9A-974A-4F79-B50F-02DAA679C688}"/>
    <cellStyle name="Normal 21 5 2 3 2 4 3" xfId="37151" xr:uid="{C58066F9-5518-4B02-AAD0-D95670B2A8A0}"/>
    <cellStyle name="Normal 21 5 2 3 2 5" xfId="52719" xr:uid="{42B0FD65-B42A-4FC6-BA23-BD24E621825F}"/>
    <cellStyle name="Normal 21 5 2 3 2 6" xfId="37148" xr:uid="{20F41C48-DF80-44DE-B396-55932747CCEE}"/>
    <cellStyle name="Normal 21 5 2 3 3" xfId="12933" xr:uid="{C64D9BC7-4F36-4A1C-878E-CA5AD8BFC64D}"/>
    <cellStyle name="Normal 21 5 2 3 3 2" xfId="52723" xr:uid="{62A003B4-3C7A-4034-8C87-FA002CE3DDF7}"/>
    <cellStyle name="Normal 21 5 2 3 3 3" xfId="37152" xr:uid="{C8D450A2-8CFD-46F4-BB8B-FB5206EB2672}"/>
    <cellStyle name="Normal 21 5 2 3 4" xfId="12934" xr:uid="{F18C6A1C-52C7-4FFE-B240-960174213012}"/>
    <cellStyle name="Normal 21 5 2 3 4 2" xfId="52724" xr:uid="{879C3720-54D8-49DD-95C6-1F94FAAE8849}"/>
    <cellStyle name="Normal 21 5 2 3 4 3" xfId="37153" xr:uid="{240CAEF3-8D4B-44F9-9F6F-9175731C2405}"/>
    <cellStyle name="Normal 21 5 2 3 5" xfId="12935" xr:uid="{81F55FD4-F73E-4B50-9035-1486657BDB3D}"/>
    <cellStyle name="Normal 21 5 2 3 5 2" xfId="52725" xr:uid="{2FF228E3-F707-4E9C-9471-777F38ABE990}"/>
    <cellStyle name="Normal 21 5 2 3 5 3" xfId="37154" xr:uid="{646FCC70-8493-4DEB-94FF-D91DEE85903C}"/>
    <cellStyle name="Normal 21 5 2 3 6" xfId="12936" xr:uid="{47F230EB-2FA4-41D3-9368-C2013D2BFFC6}"/>
    <cellStyle name="Normal 21 5 2 3 6 2" xfId="52726" xr:uid="{FF127B02-A715-452D-9794-F02AB42497F5}"/>
    <cellStyle name="Normal 21 5 2 3 6 3" xfId="37155" xr:uid="{E2D26DC8-80DE-429C-B9A9-6B2CE0B40E46}"/>
    <cellStyle name="Normal 21 5 2 3 7" xfId="52718" xr:uid="{38A47E58-B04D-4800-9AE6-1A3369F7A1DF}"/>
    <cellStyle name="Normal 21 5 2 3 8" xfId="37147" xr:uid="{21680FF1-228A-4BD4-813B-6F81362D98AA}"/>
    <cellStyle name="Normal 21 5 2 4" xfId="12937" xr:uid="{BB976134-84E6-4345-9666-BF69476834A3}"/>
    <cellStyle name="Normal 21 5 2 4 2" xfId="12938" xr:uid="{99D8F12E-E4D5-44CE-B554-77E1349B5409}"/>
    <cellStyle name="Normal 21 5 2 4 2 2" xfId="12939" xr:uid="{99C4D1DE-76B7-4EF9-B639-408E87787D4A}"/>
    <cellStyle name="Normal 21 5 2 4 2 2 2" xfId="52729" xr:uid="{F5F575E9-11D1-4983-9B41-937F9E1E7DA5}"/>
    <cellStyle name="Normal 21 5 2 4 2 2 3" xfId="37158" xr:uid="{FC71EDB6-D926-4233-BE14-ADD30435F133}"/>
    <cellStyle name="Normal 21 5 2 4 2 3" xfId="12940" xr:uid="{74F6C722-1FF2-4AEF-A762-5AFA903A18DA}"/>
    <cellStyle name="Normal 21 5 2 4 2 3 2" xfId="52730" xr:uid="{87ED804D-E0B2-45E1-AE5D-D28C1D10DC23}"/>
    <cellStyle name="Normal 21 5 2 4 2 3 3" xfId="37159" xr:uid="{3479B089-321B-479C-8ABC-CFD7B53BCBE7}"/>
    <cellStyle name="Normal 21 5 2 4 2 4" xfId="12941" xr:uid="{7D3E7BF4-064B-46DA-852D-277F09484989}"/>
    <cellStyle name="Normal 21 5 2 4 2 4 2" xfId="52731" xr:uid="{19945B9E-FEBC-4DF8-B840-D920D5496D0D}"/>
    <cellStyle name="Normal 21 5 2 4 2 4 3" xfId="37160" xr:uid="{133724B6-9AFA-410F-B817-CA911481C685}"/>
    <cellStyle name="Normal 21 5 2 4 2 5" xfId="52728" xr:uid="{6053FF0D-DB20-430C-B728-293A396F228E}"/>
    <cellStyle name="Normal 21 5 2 4 2 6" xfId="37157" xr:uid="{514C394D-F9F9-4898-B2E5-4D7564E301F8}"/>
    <cellStyle name="Normal 21 5 2 4 3" xfId="12942" xr:uid="{811C0562-C5E6-482F-A2F1-B03863B217CB}"/>
    <cellStyle name="Normal 21 5 2 4 3 2" xfId="52732" xr:uid="{EEFD11BD-DF17-4267-96FC-943C17706EC4}"/>
    <cellStyle name="Normal 21 5 2 4 3 3" xfId="37161" xr:uid="{96A9A46F-7759-461F-B40A-6E1041EBD6AF}"/>
    <cellStyle name="Normal 21 5 2 4 4" xfId="12943" xr:uid="{537EC39E-B39B-4824-81AB-19DA5201F0E6}"/>
    <cellStyle name="Normal 21 5 2 4 4 2" xfId="52733" xr:uid="{2354E9F7-C094-466F-B9B1-766AEC80C585}"/>
    <cellStyle name="Normal 21 5 2 4 4 3" xfId="37162" xr:uid="{F2862079-EA5B-4DAD-87B4-CBE6622F9895}"/>
    <cellStyle name="Normal 21 5 2 4 5" xfId="12944" xr:uid="{6301741C-F7A7-4015-AEAF-DCCACE794F67}"/>
    <cellStyle name="Normal 21 5 2 4 5 2" xfId="52734" xr:uid="{BA4F2FFE-5454-4CC3-BA61-EBC288EBDD6B}"/>
    <cellStyle name="Normal 21 5 2 4 5 3" xfId="37163" xr:uid="{D4E93F6E-46E2-4FA7-9F2F-40DABC978DB1}"/>
    <cellStyle name="Normal 21 5 2 4 6" xfId="52727" xr:uid="{7C443439-63DA-4445-8FC4-DEB7CA112472}"/>
    <cellStyle name="Normal 21 5 2 4 7" xfId="37156" xr:uid="{10528335-DE76-46E3-9AA8-E91EF84B3F64}"/>
    <cellStyle name="Normal 21 5 2 5" xfId="12945" xr:uid="{68AC6FC3-08FC-4BF6-9077-D714DFC2A82B}"/>
    <cellStyle name="Normal 21 5 2 5 2" xfId="12946" xr:uid="{709D7033-3B58-459E-A3B7-C65B6A85697B}"/>
    <cellStyle name="Normal 21 5 2 5 2 2" xfId="52736" xr:uid="{D343BF5F-FC07-4F25-AD19-A2ECB57A030A}"/>
    <cellStyle name="Normal 21 5 2 5 2 3" xfId="37165" xr:uid="{378435AE-91DE-46BF-A882-2F9A3CE94706}"/>
    <cellStyle name="Normal 21 5 2 5 3" xfId="12947" xr:uid="{4BB7E3B4-9193-4886-8CD5-7F2C217B6D5D}"/>
    <cellStyle name="Normal 21 5 2 5 3 2" xfId="52737" xr:uid="{3CB5916B-33BE-466B-8627-4B012FCF788D}"/>
    <cellStyle name="Normal 21 5 2 5 3 3" xfId="37166" xr:uid="{AB35504A-3E8E-4924-8E4E-7B9621642CDD}"/>
    <cellStyle name="Normal 21 5 2 5 4" xfId="12948" xr:uid="{A759669A-7EC5-4FAF-A33A-FE18FB6B33E2}"/>
    <cellStyle name="Normal 21 5 2 5 4 2" xfId="52738" xr:uid="{41FFD0B1-2138-4D1C-8698-74A0F8BE0DC4}"/>
    <cellStyle name="Normal 21 5 2 5 4 3" xfId="37167" xr:uid="{0AA0F491-D13E-403B-9B5E-F08612D4593D}"/>
    <cellStyle name="Normal 21 5 2 5 5" xfId="52735" xr:uid="{C6FFB157-4325-49DF-81A9-254D4C3E351B}"/>
    <cellStyle name="Normal 21 5 2 5 6" xfId="37164" xr:uid="{12464BC1-C972-477C-9431-F02BAC2BBA90}"/>
    <cellStyle name="Normal 21 5 2 6" xfId="12949" xr:uid="{73D2EB24-CB50-4F66-80BA-CE0D77044A52}"/>
    <cellStyle name="Normal 21 5 2 6 2" xfId="12950" xr:uid="{511FEF71-A331-4F7C-9096-316813963E03}"/>
    <cellStyle name="Normal 21 5 2 6 2 2" xfId="52740" xr:uid="{2A737349-7BA8-486A-8949-CBDBD497C181}"/>
    <cellStyle name="Normal 21 5 2 6 2 3" xfId="37169" xr:uid="{B9CCDE04-3820-4FD9-86EE-C0603D5F54A5}"/>
    <cellStyle name="Normal 21 5 2 6 3" xfId="12951" xr:uid="{46EDBC54-C6FB-4C02-AED2-0FC072EEF892}"/>
    <cellStyle name="Normal 21 5 2 6 3 2" xfId="52741" xr:uid="{A1896918-0476-4EE8-A8CA-B1DC6536B6B7}"/>
    <cellStyle name="Normal 21 5 2 6 3 3" xfId="37170" xr:uid="{630396CD-A151-48C1-A95B-7FEC01DBA9EF}"/>
    <cellStyle name="Normal 21 5 2 6 4" xfId="12952" xr:uid="{CAC3D9A8-484C-4E1A-A835-A5259DAC5FFF}"/>
    <cellStyle name="Normal 21 5 2 6 4 2" xfId="52742" xr:uid="{FAF3E594-9F5C-4816-A097-20027FAF4670}"/>
    <cellStyle name="Normal 21 5 2 6 4 3" xfId="37171" xr:uid="{6D47A839-0C11-48E4-87C2-8ABC08C01275}"/>
    <cellStyle name="Normal 21 5 2 6 5" xfId="52739" xr:uid="{2F28A4D8-62DB-446C-8BC8-26FD9F728561}"/>
    <cellStyle name="Normal 21 5 2 6 6" xfId="37168" xr:uid="{B11DB11D-0214-4112-87A8-7DB1B0589308}"/>
    <cellStyle name="Normal 21 5 2 7" xfId="12953" xr:uid="{89151D04-5E23-4991-8041-ED4950F17C1C}"/>
    <cellStyle name="Normal 21 5 2 7 2" xfId="52743" xr:uid="{A5C1E8A4-53E9-47A3-B033-704FB9F0F474}"/>
    <cellStyle name="Normal 21 5 2 7 3" xfId="37172" xr:uid="{6EC8E437-83E8-43E9-8938-BD0428FCE8E4}"/>
    <cellStyle name="Normal 21 5 2 8" xfId="12954" xr:uid="{62D240D7-6C7C-419D-BC14-3DD76FD1BE30}"/>
    <cellStyle name="Normal 21 5 2 8 2" xfId="52744" xr:uid="{207D262C-1C24-46E4-A6F3-A32CBA47DFF9}"/>
    <cellStyle name="Normal 21 5 2 8 3" xfId="37173" xr:uid="{5C609118-F0CD-4271-9479-6C4F607D33BD}"/>
    <cellStyle name="Normal 21 5 2 9" xfId="12955" xr:uid="{CA16B499-0D7F-470B-B8C2-7FC12087C3F1}"/>
    <cellStyle name="Normal 21 5 2 9 2" xfId="52745" xr:uid="{ED5183B6-3FD8-4AD2-8F10-EEF2F8F2A538}"/>
    <cellStyle name="Normal 21 5 2 9 3" xfId="37174" xr:uid="{A98C4808-0362-40BE-86F8-6C03DD33D94D}"/>
    <cellStyle name="Normal 21 5 3" xfId="12956" xr:uid="{98DD9DB2-78A8-43BF-B06C-4FF67C296C95}"/>
    <cellStyle name="Normal 21 5 3 2" xfId="12957" xr:uid="{C384FA83-745A-4EE0-9C49-EA95CC86DCE4}"/>
    <cellStyle name="Normal 21 5 3 2 2" xfId="12958" xr:uid="{F3DFA098-496C-4936-8315-044ED9FD14C6}"/>
    <cellStyle name="Normal 21 5 3 2 2 2" xfId="52748" xr:uid="{F9A1B91A-2CF6-4A88-A5B0-5CBB3383F342}"/>
    <cellStyle name="Normal 21 5 3 2 2 3" xfId="37177" xr:uid="{2381D628-5E3D-43AC-813F-E066E12C03FF}"/>
    <cellStyle name="Normal 21 5 3 2 3" xfId="12959" xr:uid="{21A62578-7D74-43B5-8568-C829A16956A4}"/>
    <cellStyle name="Normal 21 5 3 2 3 2" xfId="52749" xr:uid="{83D37837-ABCE-42CD-8216-337372AC7976}"/>
    <cellStyle name="Normal 21 5 3 2 3 3" xfId="37178" xr:uid="{1162E1E2-B7DC-4479-A101-185A5FC9E512}"/>
    <cellStyle name="Normal 21 5 3 2 4" xfId="12960" xr:uid="{F94604A5-3828-40EA-818C-F89D71AA558C}"/>
    <cellStyle name="Normal 21 5 3 2 4 2" xfId="52750" xr:uid="{0111A870-28EA-4D3C-8069-31064DF81ADB}"/>
    <cellStyle name="Normal 21 5 3 2 4 3" xfId="37179" xr:uid="{2991A41B-4A2C-4950-89E2-326F0145F67F}"/>
    <cellStyle name="Normal 21 5 3 2 5" xfId="52747" xr:uid="{721DF39D-8837-4509-BB3D-CB2C5E93A619}"/>
    <cellStyle name="Normal 21 5 3 2 6" xfId="37176" xr:uid="{6FCBB43D-80E2-4E9D-BE76-24C5927C8487}"/>
    <cellStyle name="Normal 21 5 3 3" xfId="12961" xr:uid="{FA34223C-7FE0-4DDF-BDA1-AE3DFA30FC0C}"/>
    <cellStyle name="Normal 21 5 3 3 2" xfId="52751" xr:uid="{05CCB9EE-2FDB-471D-B052-804649D2E3E7}"/>
    <cellStyle name="Normal 21 5 3 3 3" xfId="37180" xr:uid="{543E5C2D-4CA3-4F47-BAAC-83C1D97EC0A4}"/>
    <cellStyle name="Normal 21 5 3 4" xfId="12962" xr:uid="{5FD50E03-5EED-42D5-A071-DFDB68701A3D}"/>
    <cellStyle name="Normal 21 5 3 4 2" xfId="52752" xr:uid="{CC75277D-C740-4E6F-B511-449983E80348}"/>
    <cellStyle name="Normal 21 5 3 4 3" xfId="37181" xr:uid="{DBF629B6-C744-40BC-AB54-25ADA76FEBE2}"/>
    <cellStyle name="Normal 21 5 3 5" xfId="12963" xr:uid="{C0894435-0A70-434B-B034-E2EFC07B0787}"/>
    <cellStyle name="Normal 21 5 3 5 2" xfId="52753" xr:uid="{495B64C8-06D8-4181-936A-731D25D39C28}"/>
    <cellStyle name="Normal 21 5 3 5 3" xfId="37182" xr:uid="{17A6ED86-F650-4081-A011-7D10019B6D4D}"/>
    <cellStyle name="Normal 21 5 3 6" xfId="12964" xr:uid="{01AD7506-F605-4971-99D4-C3CD8E6AEAE8}"/>
    <cellStyle name="Normal 21 5 3 6 2" xfId="52754" xr:uid="{BBCE54FD-48E7-4711-9877-8A9A7F3B92B5}"/>
    <cellStyle name="Normal 21 5 3 6 3" xfId="37183" xr:uid="{F6A322DA-842D-4A24-B31A-C25AC9CA8418}"/>
    <cellStyle name="Normal 21 5 3 7" xfId="52746" xr:uid="{16F4169F-C435-43A1-A1A0-125F468EF35E}"/>
    <cellStyle name="Normal 21 5 3 8" xfId="37175" xr:uid="{4274EF41-436A-4618-9D9B-C7E8077B1789}"/>
    <cellStyle name="Normal 21 5 4" xfId="12965" xr:uid="{49481E68-C40D-4B04-9B3C-AC9F2F43FE06}"/>
    <cellStyle name="Normal 21 5 4 2" xfId="12966" xr:uid="{737DD8BD-4EBA-49A5-9C24-CCA10B1A4526}"/>
    <cellStyle name="Normal 21 5 4 2 2" xfId="12967" xr:uid="{8351361E-E20A-4128-B78D-324F27F5F22E}"/>
    <cellStyle name="Normal 21 5 4 2 2 2" xfId="52757" xr:uid="{9EE7C92D-4655-44CB-BC95-2945D4C4CABB}"/>
    <cellStyle name="Normal 21 5 4 2 2 3" xfId="37186" xr:uid="{CC4206C3-940F-4F1C-ACD2-B39D6729633A}"/>
    <cellStyle name="Normal 21 5 4 2 3" xfId="12968" xr:uid="{954524E4-F417-4773-BC0F-84B8AB4CFBDF}"/>
    <cellStyle name="Normal 21 5 4 2 3 2" xfId="52758" xr:uid="{A2AA08DB-C005-4FF5-8856-DC9B12A2465F}"/>
    <cellStyle name="Normal 21 5 4 2 3 3" xfId="37187" xr:uid="{CB121807-42A1-42A3-87C6-94BF3919C6E8}"/>
    <cellStyle name="Normal 21 5 4 2 4" xfId="12969" xr:uid="{BBACD34C-4972-4341-97B9-ABCA3734ACD8}"/>
    <cellStyle name="Normal 21 5 4 2 4 2" xfId="52759" xr:uid="{FDB0FD5D-C3AB-4C35-A21C-D77952B42092}"/>
    <cellStyle name="Normal 21 5 4 2 4 3" xfId="37188" xr:uid="{4C07D4FE-E467-43A2-9C8D-BB6E1FAF95DF}"/>
    <cellStyle name="Normal 21 5 4 2 5" xfId="52756" xr:uid="{83BB0FCC-88B5-4BEA-89CE-AE4FAEBABD0D}"/>
    <cellStyle name="Normal 21 5 4 2 6" xfId="37185" xr:uid="{DB23E176-AEDA-4FB0-994C-9A67A4BAC789}"/>
    <cellStyle name="Normal 21 5 4 3" xfId="12970" xr:uid="{C71DF96B-5751-4A1E-A735-BFC916804811}"/>
    <cellStyle name="Normal 21 5 4 3 2" xfId="52760" xr:uid="{037DA5AC-6F69-4C60-85D5-E444648BB36A}"/>
    <cellStyle name="Normal 21 5 4 3 3" xfId="37189" xr:uid="{EB844C83-BAFA-4839-800D-681770C4AFEC}"/>
    <cellStyle name="Normal 21 5 4 4" xfId="12971" xr:uid="{488FBF3F-2FC7-4A12-A542-B43925264C38}"/>
    <cellStyle name="Normal 21 5 4 4 2" xfId="52761" xr:uid="{51B6B5E2-58F0-4520-8674-3B21C48181A6}"/>
    <cellStyle name="Normal 21 5 4 4 3" xfId="37190" xr:uid="{1F88E463-5459-45C8-B4AD-ED93527569EE}"/>
    <cellStyle name="Normal 21 5 4 5" xfId="12972" xr:uid="{084726A4-B679-466A-83C0-B8FF8F2656FF}"/>
    <cellStyle name="Normal 21 5 4 5 2" xfId="52762" xr:uid="{1E407701-49CE-4100-9CB3-AB807E0DE874}"/>
    <cellStyle name="Normal 21 5 4 5 3" xfId="37191" xr:uid="{D1E67278-4F18-4752-BC47-94E22A6C6FF9}"/>
    <cellStyle name="Normal 21 5 4 6" xfId="12973" xr:uid="{0D8ABE68-099D-4D45-A006-B453F58BA434}"/>
    <cellStyle name="Normal 21 5 4 6 2" xfId="52763" xr:uid="{19DC5F04-9DB5-4C6A-A814-1F19713F81AE}"/>
    <cellStyle name="Normal 21 5 4 6 3" xfId="37192" xr:uid="{472FAF2C-0C0A-4B04-AE34-FFCCE77DFEA9}"/>
    <cellStyle name="Normal 21 5 4 7" xfId="52755" xr:uid="{8CD3DB7A-68BF-457A-95CC-8B65E6087378}"/>
    <cellStyle name="Normal 21 5 4 8" xfId="37184" xr:uid="{89D37414-6EAC-4317-9B7F-25E6A3E09606}"/>
    <cellStyle name="Normal 21 5 5" xfId="12974" xr:uid="{E012B2FE-7653-4DBF-ACBD-5716CABC7F28}"/>
    <cellStyle name="Normal 21 5 5 2" xfId="12975" xr:uid="{C3D54B25-B3CB-4CCE-99D3-B13A1DDFC5EC}"/>
    <cellStyle name="Normal 21 5 5 2 2" xfId="12976" xr:uid="{B4AB17B5-5169-49EE-8C12-4932AD0B7C28}"/>
    <cellStyle name="Normal 21 5 5 2 2 2" xfId="52766" xr:uid="{5699F7BC-F2EE-41E2-8A90-70B6C5379DCA}"/>
    <cellStyle name="Normal 21 5 5 2 2 3" xfId="37195" xr:uid="{B78F1FE7-9391-4EFF-A2AB-D66C3EC8138B}"/>
    <cellStyle name="Normal 21 5 5 2 3" xfId="12977" xr:uid="{12F8FD29-AE95-4255-9F44-FD7AF3CD0BD1}"/>
    <cellStyle name="Normal 21 5 5 2 3 2" xfId="52767" xr:uid="{94FB41F2-52FC-4C70-81DE-3D643B673AF3}"/>
    <cellStyle name="Normal 21 5 5 2 3 3" xfId="37196" xr:uid="{E6A66B53-F6BD-4964-A3C3-7F3269AF1DBF}"/>
    <cellStyle name="Normal 21 5 5 2 4" xfId="12978" xr:uid="{2ACA90A7-D37F-4ED9-9641-165D50BEA6D4}"/>
    <cellStyle name="Normal 21 5 5 2 4 2" xfId="52768" xr:uid="{72F20DA9-8663-4838-915C-21F6FB747C2F}"/>
    <cellStyle name="Normal 21 5 5 2 4 3" xfId="37197" xr:uid="{E42790EF-ECA6-4CD9-8571-D7B9FA808DDD}"/>
    <cellStyle name="Normal 21 5 5 2 5" xfId="52765" xr:uid="{1B27873B-3529-4B57-81FA-DEAFF5DD3A5D}"/>
    <cellStyle name="Normal 21 5 5 2 6" xfId="37194" xr:uid="{D5957972-FBC4-42BD-915E-9C308028242C}"/>
    <cellStyle name="Normal 21 5 5 3" xfId="12979" xr:uid="{9CC1C7B8-7972-40C7-A109-2066B75203F3}"/>
    <cellStyle name="Normal 21 5 5 3 2" xfId="52769" xr:uid="{60D9F1A9-0E92-43E9-A4B0-00AAEF3AD989}"/>
    <cellStyle name="Normal 21 5 5 3 3" xfId="37198" xr:uid="{30A24A7D-0061-4DC4-97BF-191824F0C37E}"/>
    <cellStyle name="Normal 21 5 5 4" xfId="12980" xr:uid="{DD0BEE0A-D98D-4D13-8884-9DC43773D262}"/>
    <cellStyle name="Normal 21 5 5 4 2" xfId="52770" xr:uid="{A72343BE-3551-4778-9298-85A2F415FC27}"/>
    <cellStyle name="Normal 21 5 5 4 3" xfId="37199" xr:uid="{BE286DD0-4A52-46FE-A605-771BF8865A83}"/>
    <cellStyle name="Normal 21 5 5 5" xfId="12981" xr:uid="{3BCAF86D-360C-47B7-AA4F-A28802F47E1E}"/>
    <cellStyle name="Normal 21 5 5 5 2" xfId="52771" xr:uid="{C406F469-187F-4DE3-9A23-2DA0F570E036}"/>
    <cellStyle name="Normal 21 5 5 5 3" xfId="37200" xr:uid="{112FCAF1-F600-4E2A-AA49-8332FD6062F3}"/>
    <cellStyle name="Normal 21 5 5 6" xfId="52764" xr:uid="{F6BFA247-7B8A-42AB-BF50-492D552719AE}"/>
    <cellStyle name="Normal 21 5 5 7" xfId="37193" xr:uid="{19770376-C26F-41CE-8900-F33032BC50D9}"/>
    <cellStyle name="Normal 21 5 6" xfId="12982" xr:uid="{8364E753-1907-4C73-B523-C0D0474549E2}"/>
    <cellStyle name="Normal 21 5 6 2" xfId="12983" xr:uid="{857DAF5C-DAEE-4498-B6E8-39046CA3D443}"/>
    <cellStyle name="Normal 21 5 6 2 2" xfId="52773" xr:uid="{E7E11D7D-CFAE-4071-8C2C-E000B60F83AD}"/>
    <cellStyle name="Normal 21 5 6 2 3" xfId="37202" xr:uid="{352A4F08-4F7F-4F50-A556-6EE8BC57D4C1}"/>
    <cellStyle name="Normal 21 5 6 3" xfId="12984" xr:uid="{1C215913-052B-4831-92EB-F8A94BB28D2F}"/>
    <cellStyle name="Normal 21 5 6 3 2" xfId="52774" xr:uid="{5557E21F-B10B-400E-B385-434B23DDC2CD}"/>
    <cellStyle name="Normal 21 5 6 3 3" xfId="37203" xr:uid="{662E572B-86DB-4921-967F-2DD07776B294}"/>
    <cellStyle name="Normal 21 5 6 4" xfId="12985" xr:uid="{84C34688-C9B8-475A-8FAF-BCD04376CF6F}"/>
    <cellStyle name="Normal 21 5 6 4 2" xfId="52775" xr:uid="{F27F1D22-585E-4149-B527-002C99B5F390}"/>
    <cellStyle name="Normal 21 5 6 4 3" xfId="37204" xr:uid="{BB0A4506-FA6B-4212-BEDE-436FD499E221}"/>
    <cellStyle name="Normal 21 5 6 5" xfId="52772" xr:uid="{556D19B1-776E-4A81-BA63-D825CBAF0A58}"/>
    <cellStyle name="Normal 21 5 6 6" xfId="37201" xr:uid="{09769A65-CCE1-4C95-A0B2-BE65E120373E}"/>
    <cellStyle name="Normal 21 5 7" xfId="12986" xr:uid="{D47DD31C-DEEB-497B-B921-7C4635AE06A4}"/>
    <cellStyle name="Normal 21 5 7 2" xfId="12987" xr:uid="{5618D080-21BA-4A69-ADB9-0CDED54A94B4}"/>
    <cellStyle name="Normal 21 5 7 2 2" xfId="52777" xr:uid="{99BFBF8A-C895-4BB3-AA0D-3698692131B0}"/>
    <cellStyle name="Normal 21 5 7 2 3" xfId="37206" xr:uid="{9F9276C8-36EE-45A8-81DD-525095D2F018}"/>
    <cellStyle name="Normal 21 5 7 3" xfId="12988" xr:uid="{E059157C-67BD-4FFD-A475-430CFE246151}"/>
    <cellStyle name="Normal 21 5 7 3 2" xfId="52778" xr:uid="{70145B7D-8A63-4D2A-8750-12F1EB2AAC3F}"/>
    <cellStyle name="Normal 21 5 7 3 3" xfId="37207" xr:uid="{90A9C5AF-1C72-4AC0-A420-05C12171E8E2}"/>
    <cellStyle name="Normal 21 5 7 4" xfId="12989" xr:uid="{2F0D3AC9-E873-486C-825C-5446AEAA42E1}"/>
    <cellStyle name="Normal 21 5 7 4 2" xfId="52779" xr:uid="{E0E4D285-625D-49A3-BB97-9883A6786589}"/>
    <cellStyle name="Normal 21 5 7 4 3" xfId="37208" xr:uid="{E67646E2-73C6-4A50-8241-B21811FE958C}"/>
    <cellStyle name="Normal 21 5 7 5" xfId="52776" xr:uid="{2BAA8FD5-2E1F-44D5-AE37-25F8CF8DD94E}"/>
    <cellStyle name="Normal 21 5 7 6" xfId="37205" xr:uid="{F3F4C9AA-1C72-445B-909A-8FA834BCDB77}"/>
    <cellStyle name="Normal 21 5 8" xfId="12990" xr:uid="{60ABE4D4-4FF2-4C28-A521-FE0179CE901A}"/>
    <cellStyle name="Normal 21 5 8 2" xfId="52780" xr:uid="{9BE5A373-7279-4477-AF29-3508ED602D11}"/>
    <cellStyle name="Normal 21 5 8 3" xfId="37209" xr:uid="{18FA87A9-2540-4D11-94F6-C606A4C07DC2}"/>
    <cellStyle name="Normal 21 5 9" xfId="12991" xr:uid="{34F9538B-C9CA-4590-87E0-CCAC6437A7E1}"/>
    <cellStyle name="Normal 21 5 9 2" xfId="52781" xr:uid="{14E265A9-3EDC-46ED-8295-5FED127C8EEF}"/>
    <cellStyle name="Normal 21 5 9 3" xfId="37210" xr:uid="{BBBA0E6B-0AB3-45B0-AA77-FD0970376A40}"/>
    <cellStyle name="Normal 21 6" xfId="12992" xr:uid="{96772E72-6565-49F0-B777-98EE60CCBCF3}"/>
    <cellStyle name="Normal 21 6 10" xfId="12993" xr:uid="{36DC03F4-AB71-4AAF-B3F8-3E5A728B007A}"/>
    <cellStyle name="Normal 21 6 10 2" xfId="52783" xr:uid="{661CB728-D03F-4115-BABB-CB34711F09B5}"/>
    <cellStyle name="Normal 21 6 10 3" xfId="37212" xr:uid="{0535A8CF-3176-487A-AC10-DDA254E52B5E}"/>
    <cellStyle name="Normal 21 6 11" xfId="12994" xr:uid="{05D23C89-6790-4016-B412-FA9D2C80E397}"/>
    <cellStyle name="Normal 21 6 11 2" xfId="37213" xr:uid="{7900AC31-EBDC-43D4-B83E-6CB135FD0B0D}"/>
    <cellStyle name="Normal 21 6 12" xfId="12995" xr:uid="{AF4E851F-12B4-4206-8830-76A252789799}"/>
    <cellStyle name="Normal 21 6 12 2" xfId="37214" xr:uid="{C7AE912C-4ADD-4E5C-8376-4FE96AC7D399}"/>
    <cellStyle name="Normal 21 6 13" xfId="52782" xr:uid="{FF26A20F-74CC-440A-BE34-1C461EAE1EFE}"/>
    <cellStyle name="Normal 21 6 14" xfId="37211" xr:uid="{B62E9B04-7B6B-4522-B8E7-3A58A3286A6E}"/>
    <cellStyle name="Normal 21 6 2" xfId="12996" xr:uid="{63B871F0-4C66-48BE-AFC0-6A6DDD64BC92}"/>
    <cellStyle name="Normal 21 6 2 10" xfId="12997" xr:uid="{E55C201A-BDAF-4336-B72B-656070968CE1}"/>
    <cellStyle name="Normal 21 6 2 10 2" xfId="37216" xr:uid="{1C0D5D56-102A-4678-8743-0D1844F6B091}"/>
    <cellStyle name="Normal 21 6 2 11" xfId="12998" xr:uid="{E1716E96-5E5D-4651-BE4A-FEBF07FF0FD0}"/>
    <cellStyle name="Normal 21 6 2 11 2" xfId="37217" xr:uid="{01FD6237-02CD-44CB-A204-08D2432C4145}"/>
    <cellStyle name="Normal 21 6 2 12" xfId="52784" xr:uid="{B5DF8C6B-C00B-41A3-B410-1632296E6793}"/>
    <cellStyle name="Normal 21 6 2 13" xfId="37215" xr:uid="{FCE30444-7F14-403F-9022-AC6B9ECE3C12}"/>
    <cellStyle name="Normal 21 6 2 2" xfId="12999" xr:uid="{08CB0FE0-0F60-47EE-8BC9-E8A3F4B964F6}"/>
    <cellStyle name="Normal 21 6 2 2 2" xfId="13000" xr:uid="{4AB80894-DF10-4DD8-BE03-B9FCB845D786}"/>
    <cellStyle name="Normal 21 6 2 2 2 2" xfId="13001" xr:uid="{DB79BCA0-34A3-4913-9821-6FA4D637D992}"/>
    <cellStyle name="Normal 21 6 2 2 2 2 2" xfId="52787" xr:uid="{DB955728-4EB3-4072-9720-715753B3E289}"/>
    <cellStyle name="Normal 21 6 2 2 2 2 3" xfId="37220" xr:uid="{CCB40C78-0B8D-4037-A0A4-7DE69FDDE7E9}"/>
    <cellStyle name="Normal 21 6 2 2 2 3" xfId="13002" xr:uid="{2562C73D-40D2-4683-A3AA-55C56062D937}"/>
    <cellStyle name="Normal 21 6 2 2 2 3 2" xfId="52788" xr:uid="{B39B428B-C78B-4A3D-AE79-D98A5C6C232F}"/>
    <cellStyle name="Normal 21 6 2 2 2 3 3" xfId="37221" xr:uid="{4AAE6CD1-C729-417E-B775-41BEA974227E}"/>
    <cellStyle name="Normal 21 6 2 2 2 4" xfId="13003" xr:uid="{3E81ADC3-94B4-47ED-B780-538451BA7841}"/>
    <cellStyle name="Normal 21 6 2 2 2 4 2" xfId="52789" xr:uid="{C5FEC153-FA62-460D-A1CA-790DB2840012}"/>
    <cellStyle name="Normal 21 6 2 2 2 4 3" xfId="37222" xr:uid="{4970C8C8-320F-4702-80B9-D24B85A92A3F}"/>
    <cellStyle name="Normal 21 6 2 2 2 5" xfId="52786" xr:uid="{59BA6BA4-3FE0-467A-BA77-C2F6458C49B8}"/>
    <cellStyle name="Normal 21 6 2 2 2 6" xfId="37219" xr:uid="{91F4C956-EE6B-4385-92DD-3FCEE99E17D7}"/>
    <cellStyle name="Normal 21 6 2 2 3" xfId="13004" xr:uid="{1D4FF40F-9F3B-41DD-BCFB-18F17165E866}"/>
    <cellStyle name="Normal 21 6 2 2 3 2" xfId="52790" xr:uid="{C9308E9D-3C08-4992-8369-097598F01C0B}"/>
    <cellStyle name="Normal 21 6 2 2 3 3" xfId="37223" xr:uid="{9A3118D0-0A1D-45C8-894C-CB410ACE43AC}"/>
    <cellStyle name="Normal 21 6 2 2 4" xfId="13005" xr:uid="{C513A557-D839-4EAB-B057-C31FB78148C7}"/>
    <cellStyle name="Normal 21 6 2 2 4 2" xfId="52791" xr:uid="{052ADA3C-BF42-4798-AE40-39B3AF32331A}"/>
    <cellStyle name="Normal 21 6 2 2 4 3" xfId="37224" xr:uid="{C33453F6-4FB9-4E16-9FD7-24EBCE669A16}"/>
    <cellStyle name="Normal 21 6 2 2 5" xfId="13006" xr:uid="{15EF02D0-58D6-494B-AE60-20DF782D7FFD}"/>
    <cellStyle name="Normal 21 6 2 2 5 2" xfId="52792" xr:uid="{0CDBB363-1435-4B4C-82D0-2BF1D9540547}"/>
    <cellStyle name="Normal 21 6 2 2 5 3" xfId="37225" xr:uid="{001A6BB3-5152-43C5-8934-5E40C20CD19B}"/>
    <cellStyle name="Normal 21 6 2 2 6" xfId="13007" xr:uid="{5558F5C6-1BE6-4EB7-9B1C-338B7A64377F}"/>
    <cellStyle name="Normal 21 6 2 2 6 2" xfId="52793" xr:uid="{37234BD5-4E1A-421D-A33D-3EBA3547C1D5}"/>
    <cellStyle name="Normal 21 6 2 2 6 3" xfId="37226" xr:uid="{56D1CB21-896F-465E-B122-905B4EB3759C}"/>
    <cellStyle name="Normal 21 6 2 2 7" xfId="52785" xr:uid="{F97CC11D-44A9-4CDD-BA89-424464470893}"/>
    <cellStyle name="Normal 21 6 2 2 8" xfId="37218" xr:uid="{72E70228-42A1-4A68-847B-2250068EC5BC}"/>
    <cellStyle name="Normal 21 6 2 3" xfId="13008" xr:uid="{CD2039A7-A615-485A-BF45-F34E46DF92A1}"/>
    <cellStyle name="Normal 21 6 2 3 2" xfId="13009" xr:uid="{C62ACAF7-EB33-442B-93F4-9BF7C4A846A9}"/>
    <cellStyle name="Normal 21 6 2 3 2 2" xfId="13010" xr:uid="{22BD4A30-0141-419B-87C0-E16FB77DC76B}"/>
    <cellStyle name="Normal 21 6 2 3 2 2 2" xfId="52796" xr:uid="{94BEE168-EFCC-4E31-8C01-0039DACB544C}"/>
    <cellStyle name="Normal 21 6 2 3 2 2 3" xfId="37229" xr:uid="{BB13928B-DEE4-4795-8644-3695F4D445C9}"/>
    <cellStyle name="Normal 21 6 2 3 2 3" xfId="13011" xr:uid="{CD8A357D-B1BC-42B3-83E5-667FCDEECC8A}"/>
    <cellStyle name="Normal 21 6 2 3 2 3 2" xfId="52797" xr:uid="{61EA914C-15F6-41E7-83E5-9A5F90ADA289}"/>
    <cellStyle name="Normal 21 6 2 3 2 3 3" xfId="37230" xr:uid="{C061962B-6852-4BB8-849E-98529067A5A6}"/>
    <cellStyle name="Normal 21 6 2 3 2 4" xfId="13012" xr:uid="{7C2C08ED-890B-4F01-AB6A-7B59053D9C20}"/>
    <cellStyle name="Normal 21 6 2 3 2 4 2" xfId="52798" xr:uid="{84236D44-493F-4D71-8693-A6688F6BE21D}"/>
    <cellStyle name="Normal 21 6 2 3 2 4 3" xfId="37231" xr:uid="{74D24604-77F8-4962-86EE-2951D7722BD9}"/>
    <cellStyle name="Normal 21 6 2 3 2 5" xfId="52795" xr:uid="{115EF1CD-4DE5-4609-8B3C-4770AE09958B}"/>
    <cellStyle name="Normal 21 6 2 3 2 6" xfId="37228" xr:uid="{8BB8F53A-8D8E-44FA-8AD7-8A63A7924420}"/>
    <cellStyle name="Normal 21 6 2 3 3" xfId="13013" xr:uid="{082BB8F7-F165-4D7F-8596-3DB38CC72C01}"/>
    <cellStyle name="Normal 21 6 2 3 3 2" xfId="52799" xr:uid="{CFA5318C-2E51-45CA-8E25-1FBACBAFCB1A}"/>
    <cellStyle name="Normal 21 6 2 3 3 3" xfId="37232" xr:uid="{BCD85A6B-8F3A-4225-906D-EEB177BEA3B6}"/>
    <cellStyle name="Normal 21 6 2 3 4" xfId="13014" xr:uid="{7EE3369E-30C4-4F8C-9B87-713620F9248B}"/>
    <cellStyle name="Normal 21 6 2 3 4 2" xfId="52800" xr:uid="{6337A27D-7DDB-489F-B001-7C22DE7134A2}"/>
    <cellStyle name="Normal 21 6 2 3 4 3" xfId="37233" xr:uid="{2B765DB0-EB35-456B-9FD9-73183F08CB29}"/>
    <cellStyle name="Normal 21 6 2 3 5" xfId="13015" xr:uid="{ECEDF28D-4793-4B39-B522-413BB12F8335}"/>
    <cellStyle name="Normal 21 6 2 3 5 2" xfId="52801" xr:uid="{A3E88375-AD28-4A4A-B4C5-51604703044B}"/>
    <cellStyle name="Normal 21 6 2 3 5 3" xfId="37234" xr:uid="{E2B588AB-2011-416D-AA10-E9DA18D7AA2E}"/>
    <cellStyle name="Normal 21 6 2 3 6" xfId="13016" xr:uid="{761E1BC5-F75C-4E81-AE0B-F1D85C08A55F}"/>
    <cellStyle name="Normal 21 6 2 3 6 2" xfId="52802" xr:uid="{4FA24F76-AE4F-4003-AAB1-D21AB3636745}"/>
    <cellStyle name="Normal 21 6 2 3 6 3" xfId="37235" xr:uid="{74185656-3EB2-4DD9-A323-7460BA5726F3}"/>
    <cellStyle name="Normal 21 6 2 3 7" xfId="52794" xr:uid="{FDB9F998-3C99-448D-BB30-22B18A762DAA}"/>
    <cellStyle name="Normal 21 6 2 3 8" xfId="37227" xr:uid="{49204167-BD22-446C-B951-229D6FECA6ED}"/>
    <cellStyle name="Normal 21 6 2 4" xfId="13017" xr:uid="{1B5BB7F7-0C18-46A4-A6A7-3C37EC952307}"/>
    <cellStyle name="Normal 21 6 2 4 2" xfId="13018" xr:uid="{AD2849F4-3D6F-4B3C-97CF-85E4C09407FA}"/>
    <cellStyle name="Normal 21 6 2 4 2 2" xfId="13019" xr:uid="{8FBF2A55-843E-46B8-9683-F15AA5A17EFF}"/>
    <cellStyle name="Normal 21 6 2 4 2 2 2" xfId="52805" xr:uid="{F78F5862-9A54-456C-885D-AAC19BD6DA73}"/>
    <cellStyle name="Normal 21 6 2 4 2 2 3" xfId="37238" xr:uid="{289A254D-A8BC-4013-9073-769253193CAF}"/>
    <cellStyle name="Normal 21 6 2 4 2 3" xfId="13020" xr:uid="{783B615F-DDBE-4712-B86F-93016E168839}"/>
    <cellStyle name="Normal 21 6 2 4 2 3 2" xfId="52806" xr:uid="{EAFCB440-FCC8-4D75-8CFC-B29285118519}"/>
    <cellStyle name="Normal 21 6 2 4 2 3 3" xfId="37239" xr:uid="{04D5032C-3B22-4D7E-B9F0-76A5BEA216E9}"/>
    <cellStyle name="Normal 21 6 2 4 2 4" xfId="13021" xr:uid="{5BDF7130-D45F-47BB-9FCF-A96C26721992}"/>
    <cellStyle name="Normal 21 6 2 4 2 4 2" xfId="52807" xr:uid="{6968773A-A7B2-4798-B440-A961A8FA9110}"/>
    <cellStyle name="Normal 21 6 2 4 2 4 3" xfId="37240" xr:uid="{A55E1BB2-4070-4681-A433-59196E28412F}"/>
    <cellStyle name="Normal 21 6 2 4 2 5" xfId="52804" xr:uid="{01E55E88-557D-44BF-BFB3-7E187CB675EC}"/>
    <cellStyle name="Normal 21 6 2 4 2 6" xfId="37237" xr:uid="{E3EF761A-CF35-40E2-A6D7-1D2226B8A66F}"/>
    <cellStyle name="Normal 21 6 2 4 3" xfId="13022" xr:uid="{C8657CB9-3AE5-4A8F-84E6-268B996233A6}"/>
    <cellStyle name="Normal 21 6 2 4 3 2" xfId="52808" xr:uid="{656BFC06-0FA0-41FB-806E-F366297BC98E}"/>
    <cellStyle name="Normal 21 6 2 4 3 3" xfId="37241" xr:uid="{91B8FEBF-4C1E-4F9F-8BF7-668F6F48E595}"/>
    <cellStyle name="Normal 21 6 2 4 4" xfId="13023" xr:uid="{A28DE66F-06F4-431B-94A6-BEEB79C7D9EE}"/>
    <cellStyle name="Normal 21 6 2 4 4 2" xfId="52809" xr:uid="{A6906211-EC43-42C8-8C44-3C91D2EE761D}"/>
    <cellStyle name="Normal 21 6 2 4 4 3" xfId="37242" xr:uid="{1A357828-0DC9-4B14-9B21-05BC6F935901}"/>
    <cellStyle name="Normal 21 6 2 4 5" xfId="13024" xr:uid="{9E47F4BB-8192-47E8-B25A-858C0823F494}"/>
    <cellStyle name="Normal 21 6 2 4 5 2" xfId="52810" xr:uid="{B10E24F6-EAD5-4C7E-99B6-B8401DE54A6B}"/>
    <cellStyle name="Normal 21 6 2 4 5 3" xfId="37243" xr:uid="{7DA007ED-5799-4784-94B2-9F0B166F1976}"/>
    <cellStyle name="Normal 21 6 2 4 6" xfId="52803" xr:uid="{48435A83-779D-481D-AAEB-88DCE769B676}"/>
    <cellStyle name="Normal 21 6 2 4 7" xfId="37236" xr:uid="{4A6CF5BB-53E7-491C-AC86-B0A3A2175BF4}"/>
    <cellStyle name="Normal 21 6 2 5" xfId="13025" xr:uid="{61C7097E-41EA-4FB2-A7B5-1089C3DE259E}"/>
    <cellStyle name="Normal 21 6 2 5 2" xfId="13026" xr:uid="{1E90039A-D905-4533-953C-327DA97B70FF}"/>
    <cellStyle name="Normal 21 6 2 5 2 2" xfId="52812" xr:uid="{72D6C94E-0074-419E-893E-9C8370D4029D}"/>
    <cellStyle name="Normal 21 6 2 5 2 3" xfId="37245" xr:uid="{280D3576-A33E-4EDC-A3F8-E617BB34AC91}"/>
    <cellStyle name="Normal 21 6 2 5 3" xfId="13027" xr:uid="{8E7F2B13-D176-4B4F-A285-D445BBEA238E}"/>
    <cellStyle name="Normal 21 6 2 5 3 2" xfId="52813" xr:uid="{648BA281-363C-42A1-A280-398491139554}"/>
    <cellStyle name="Normal 21 6 2 5 3 3" xfId="37246" xr:uid="{19556A09-4CBE-4B45-AD24-B4837BD0F5FF}"/>
    <cellStyle name="Normal 21 6 2 5 4" xfId="13028" xr:uid="{8B4E88BB-01BC-4259-9767-D10BA61ED4F3}"/>
    <cellStyle name="Normal 21 6 2 5 4 2" xfId="52814" xr:uid="{702FA94A-0F2A-4DFF-A5FC-1DB7FC10A8D5}"/>
    <cellStyle name="Normal 21 6 2 5 4 3" xfId="37247" xr:uid="{75C7E080-279A-4135-AFF2-B9286667091A}"/>
    <cellStyle name="Normal 21 6 2 5 5" xfId="52811" xr:uid="{1F937E75-998A-40BB-89C3-5BBFAD4F4293}"/>
    <cellStyle name="Normal 21 6 2 5 6" xfId="37244" xr:uid="{3E0152D4-476E-47AD-A390-4D8BD641010A}"/>
    <cellStyle name="Normal 21 6 2 6" xfId="13029" xr:uid="{2C30DE6A-706C-40FA-A776-12DE2FD952EA}"/>
    <cellStyle name="Normal 21 6 2 6 2" xfId="13030" xr:uid="{20FC4A1D-001B-44DE-8E76-58632C63002D}"/>
    <cellStyle name="Normal 21 6 2 6 2 2" xfId="52816" xr:uid="{1CFFE3E0-A6BA-463E-8EDB-307ECB336FC9}"/>
    <cellStyle name="Normal 21 6 2 6 2 3" xfId="37249" xr:uid="{0059469B-BA02-48E3-872A-FA9B82F1777D}"/>
    <cellStyle name="Normal 21 6 2 6 3" xfId="13031" xr:uid="{CA2D1B87-FB5C-439E-BFA4-9C23F1215B48}"/>
    <cellStyle name="Normal 21 6 2 6 3 2" xfId="52817" xr:uid="{590CE6EA-431A-4060-BDDE-BED11A52BA7E}"/>
    <cellStyle name="Normal 21 6 2 6 3 3" xfId="37250" xr:uid="{443FE04A-262E-4335-AB37-45C2AAB26D28}"/>
    <cellStyle name="Normal 21 6 2 6 4" xfId="13032" xr:uid="{46FC06AB-1663-4AB4-8C30-6B1EABABE869}"/>
    <cellStyle name="Normal 21 6 2 6 4 2" xfId="52818" xr:uid="{A667C427-E3A2-40FD-ACE9-723490C753D6}"/>
    <cellStyle name="Normal 21 6 2 6 4 3" xfId="37251" xr:uid="{80752BDF-AA63-4D90-A9C5-B319A7FC0BB5}"/>
    <cellStyle name="Normal 21 6 2 6 5" xfId="52815" xr:uid="{08D0BA1E-ADE8-49BA-B8B0-8867B7B9224F}"/>
    <cellStyle name="Normal 21 6 2 6 6" xfId="37248" xr:uid="{D04E9BD3-1CBF-4713-B242-4FF8AD310277}"/>
    <cellStyle name="Normal 21 6 2 7" xfId="13033" xr:uid="{42A679F3-0C11-40DB-82F4-EF2D231A7078}"/>
    <cellStyle name="Normal 21 6 2 7 2" xfId="52819" xr:uid="{7C6229B5-1C20-4F5F-A8E3-0040B4FB4566}"/>
    <cellStyle name="Normal 21 6 2 7 3" xfId="37252" xr:uid="{5199D8AB-2F07-4979-A530-725A26538308}"/>
    <cellStyle name="Normal 21 6 2 8" xfId="13034" xr:uid="{00F82FC4-0BD0-4A86-B3F9-CD81B0156953}"/>
    <cellStyle name="Normal 21 6 2 8 2" xfId="52820" xr:uid="{8CCD356D-EB8A-44F6-9588-3F8D7A3A36FF}"/>
    <cellStyle name="Normal 21 6 2 8 3" xfId="37253" xr:uid="{994C0883-3F86-4BEB-B385-A359E6438CF1}"/>
    <cellStyle name="Normal 21 6 2 9" xfId="13035" xr:uid="{DF0EC9B3-2199-42D4-966E-34196CAEB226}"/>
    <cellStyle name="Normal 21 6 2 9 2" xfId="52821" xr:uid="{44CC251C-339F-465C-A94B-FDF7DE84B8CC}"/>
    <cellStyle name="Normal 21 6 2 9 3" xfId="37254" xr:uid="{A8C31097-3C84-4159-B289-D370B1CA3089}"/>
    <cellStyle name="Normal 21 6 3" xfId="13036" xr:uid="{0B4D1ABB-97A9-46EE-AF11-91CF565525F0}"/>
    <cellStyle name="Normal 21 6 3 2" xfId="13037" xr:uid="{525BB80A-7574-4E7B-A10E-A3821C482BA2}"/>
    <cellStyle name="Normal 21 6 3 2 2" xfId="13038" xr:uid="{2EEC77BA-2871-494C-9A73-F844B952F4F0}"/>
    <cellStyle name="Normal 21 6 3 2 2 2" xfId="52824" xr:uid="{A58F8077-5576-4A19-9F41-4CF8C6F46DA2}"/>
    <cellStyle name="Normal 21 6 3 2 2 3" xfId="37257" xr:uid="{A1F78326-9908-49D2-B13A-994051C12E1A}"/>
    <cellStyle name="Normal 21 6 3 2 3" xfId="13039" xr:uid="{ABEA9CBF-EBB3-4FCC-ADA7-CC58832DF9AD}"/>
    <cellStyle name="Normal 21 6 3 2 3 2" xfId="52825" xr:uid="{D30EB501-E658-4EBF-8882-28D4BDB619D6}"/>
    <cellStyle name="Normal 21 6 3 2 3 3" xfId="37258" xr:uid="{99F2A6F8-E2EF-4D36-8C2E-7A1A22CA7384}"/>
    <cellStyle name="Normal 21 6 3 2 4" xfId="13040" xr:uid="{C5C84CE4-DFD2-4502-B617-C271C336CD79}"/>
    <cellStyle name="Normal 21 6 3 2 4 2" xfId="52826" xr:uid="{99401FE0-C0F8-499D-AA6B-2540BA6D45CF}"/>
    <cellStyle name="Normal 21 6 3 2 4 3" xfId="37259" xr:uid="{34B91403-823C-462C-90D3-8D6D8913AC9B}"/>
    <cellStyle name="Normal 21 6 3 2 5" xfId="52823" xr:uid="{11F34F5F-7BB6-4989-BE08-86ABDBF734A2}"/>
    <cellStyle name="Normal 21 6 3 2 6" xfId="37256" xr:uid="{FEEC3872-F26A-41D9-BE6C-972CBCA293B9}"/>
    <cellStyle name="Normal 21 6 3 3" xfId="13041" xr:uid="{EA651F95-DF70-432A-842D-2A128A2D324D}"/>
    <cellStyle name="Normal 21 6 3 3 2" xfId="52827" xr:uid="{AADAA519-7898-4EFD-8EB7-7C2C054F1949}"/>
    <cellStyle name="Normal 21 6 3 3 3" xfId="37260" xr:uid="{662D010C-6DDA-4E54-AD2A-CFC3B4882107}"/>
    <cellStyle name="Normal 21 6 3 4" xfId="13042" xr:uid="{FC8AF670-6357-4AD1-950E-AC7416F2E2EB}"/>
    <cellStyle name="Normal 21 6 3 4 2" xfId="52828" xr:uid="{4EC3932F-4547-4020-922D-1F8BABA2477F}"/>
    <cellStyle name="Normal 21 6 3 4 3" xfId="37261" xr:uid="{E8DBBEF6-C951-4E3B-A78F-3A2DA49CDAAC}"/>
    <cellStyle name="Normal 21 6 3 5" xfId="13043" xr:uid="{157DF703-9C8C-4D1E-9F8C-6EFB7CC4ED21}"/>
    <cellStyle name="Normal 21 6 3 5 2" xfId="52829" xr:uid="{AB93C062-2770-435B-A998-5215983FE7B7}"/>
    <cellStyle name="Normal 21 6 3 5 3" xfId="37262" xr:uid="{9D301EEF-A0EA-429E-89B0-A0A4E17FCDA6}"/>
    <cellStyle name="Normal 21 6 3 6" xfId="13044" xr:uid="{6CB351BE-C8E5-42B0-A49F-3F5CDB9E8C8F}"/>
    <cellStyle name="Normal 21 6 3 6 2" xfId="52830" xr:uid="{78261C20-FD41-42D3-880A-8E05431D464A}"/>
    <cellStyle name="Normal 21 6 3 6 3" xfId="37263" xr:uid="{4B5130BC-69A8-4DD7-B8C3-96493022179C}"/>
    <cellStyle name="Normal 21 6 3 7" xfId="52822" xr:uid="{CB6AE5EF-5137-41CD-91F4-97DB2CD1A5FE}"/>
    <cellStyle name="Normal 21 6 3 8" xfId="37255" xr:uid="{7FA6E6B0-8DF5-487D-B9D7-82D5D80057A2}"/>
    <cellStyle name="Normal 21 6 4" xfId="13045" xr:uid="{FB2D77BE-3CCE-4BB1-950D-D3B9BCADAE25}"/>
    <cellStyle name="Normal 21 6 4 2" xfId="13046" xr:uid="{358AD576-A8BA-4724-B1E4-7D80A44084FB}"/>
    <cellStyle name="Normal 21 6 4 2 2" xfId="13047" xr:uid="{4018E3B1-CC53-4FCC-A6F1-9D2CC04BDB33}"/>
    <cellStyle name="Normal 21 6 4 2 2 2" xfId="52833" xr:uid="{445EB233-8028-4072-81EE-2C7D37A31E91}"/>
    <cellStyle name="Normal 21 6 4 2 2 3" xfId="37266" xr:uid="{F8E5B586-211D-4E5C-90DF-0605C3455AA0}"/>
    <cellStyle name="Normal 21 6 4 2 3" xfId="13048" xr:uid="{880BB8BA-48B3-4C21-8EAB-179477F4DAF6}"/>
    <cellStyle name="Normal 21 6 4 2 3 2" xfId="52834" xr:uid="{A26F8883-9C45-4C00-B85E-CCE6330F0503}"/>
    <cellStyle name="Normal 21 6 4 2 3 3" xfId="37267" xr:uid="{9CE3A360-AE29-4E32-9DFC-005302D717DE}"/>
    <cellStyle name="Normal 21 6 4 2 4" xfId="13049" xr:uid="{955FAC1F-4AB9-4A8F-A406-C3E6A47945A0}"/>
    <cellStyle name="Normal 21 6 4 2 4 2" xfId="52835" xr:uid="{3566F3A6-C220-4A21-A913-96D93D44A0DC}"/>
    <cellStyle name="Normal 21 6 4 2 4 3" xfId="37268" xr:uid="{DBD21FA4-1EE4-4A3C-AAB7-6AFC63B683B0}"/>
    <cellStyle name="Normal 21 6 4 2 5" xfId="52832" xr:uid="{4149FA4F-CAED-4DAD-9540-4FDCA325867B}"/>
    <cellStyle name="Normal 21 6 4 2 6" xfId="37265" xr:uid="{CBBCB882-9A56-4B6D-B76B-40A876904CCD}"/>
    <cellStyle name="Normal 21 6 4 3" xfId="13050" xr:uid="{A456AA87-1694-4850-8E9E-F7853E65E1D5}"/>
    <cellStyle name="Normal 21 6 4 3 2" xfId="52836" xr:uid="{6572ED8A-0937-454F-A048-EC8BD7FE195A}"/>
    <cellStyle name="Normal 21 6 4 3 3" xfId="37269" xr:uid="{208E537B-62E9-4AB0-A4D8-CEFE7C881217}"/>
    <cellStyle name="Normal 21 6 4 4" xfId="13051" xr:uid="{46A35CDC-AF30-4A2A-A171-EB3773D595E5}"/>
    <cellStyle name="Normal 21 6 4 4 2" xfId="52837" xr:uid="{AEBEECC6-1D8E-4415-9F8D-05283C95784C}"/>
    <cellStyle name="Normal 21 6 4 4 3" xfId="37270" xr:uid="{7D23D81B-2A4A-47D7-8C6C-F31BABCF83D1}"/>
    <cellStyle name="Normal 21 6 4 5" xfId="13052" xr:uid="{9216E94A-B1A6-4999-A754-2D5EEB18A681}"/>
    <cellStyle name="Normal 21 6 4 5 2" xfId="52838" xr:uid="{1E759644-F8B1-44C1-A6BB-2494620AF63D}"/>
    <cellStyle name="Normal 21 6 4 5 3" xfId="37271" xr:uid="{B8450250-6557-458C-A7C2-FCD6E36F3D76}"/>
    <cellStyle name="Normal 21 6 4 6" xfId="13053" xr:uid="{F9704F15-7F4B-4A12-9DE7-3FD0F9EA633F}"/>
    <cellStyle name="Normal 21 6 4 6 2" xfId="52839" xr:uid="{2C5AF311-C5F9-4C9E-8F1E-8E9C219F96BE}"/>
    <cellStyle name="Normal 21 6 4 6 3" xfId="37272" xr:uid="{512D067D-0A1B-48E0-8734-EA119636A8F8}"/>
    <cellStyle name="Normal 21 6 4 7" xfId="52831" xr:uid="{7B06EFD2-6558-4570-8A4B-691F0F385295}"/>
    <cellStyle name="Normal 21 6 4 8" xfId="37264" xr:uid="{DC12D8B9-E520-4DD3-A51B-FAABA34C6FE3}"/>
    <cellStyle name="Normal 21 6 5" xfId="13054" xr:uid="{ADA558E0-117B-4D49-9675-212A7C8DEC18}"/>
    <cellStyle name="Normal 21 6 5 2" xfId="13055" xr:uid="{C30CBD88-C9BF-48D5-A9CF-A865C59D8003}"/>
    <cellStyle name="Normal 21 6 5 2 2" xfId="13056" xr:uid="{432DB8B1-2CAF-4DEB-B82C-679DDBBCF83A}"/>
    <cellStyle name="Normal 21 6 5 2 2 2" xfId="52842" xr:uid="{5151FA48-8A9F-4979-B25B-055E818487E2}"/>
    <cellStyle name="Normal 21 6 5 2 2 3" xfId="37275" xr:uid="{39B719B0-3A01-4A2A-8321-F9B28E8D3F12}"/>
    <cellStyle name="Normal 21 6 5 2 3" xfId="13057" xr:uid="{5961D2C3-F1C6-41C3-BB3A-FE808A3F72FF}"/>
    <cellStyle name="Normal 21 6 5 2 3 2" xfId="52843" xr:uid="{89005715-FAD6-4C40-837D-EA3A775A5ACF}"/>
    <cellStyle name="Normal 21 6 5 2 3 3" xfId="37276" xr:uid="{9C8283B5-1A9F-446C-8BAF-D6D1320BE330}"/>
    <cellStyle name="Normal 21 6 5 2 4" xfId="13058" xr:uid="{93939F6E-3BE3-4587-AAFB-D099A865D1DD}"/>
    <cellStyle name="Normal 21 6 5 2 4 2" xfId="52844" xr:uid="{81BD2495-F956-4EA6-B72A-D6929F69F247}"/>
    <cellStyle name="Normal 21 6 5 2 4 3" xfId="37277" xr:uid="{5474021E-E758-47E8-8440-AF9DE9038194}"/>
    <cellStyle name="Normal 21 6 5 2 5" xfId="52841" xr:uid="{07331116-8794-4CE3-8381-2158DBFAFBA0}"/>
    <cellStyle name="Normal 21 6 5 2 6" xfId="37274" xr:uid="{2FBEF671-AFAA-4A5B-BFFA-A201E1805800}"/>
    <cellStyle name="Normal 21 6 5 3" xfId="13059" xr:uid="{B9DD662C-851F-4DA6-B656-9B1F1F576BB1}"/>
    <cellStyle name="Normal 21 6 5 3 2" xfId="52845" xr:uid="{8E388EC7-171F-446D-B823-7D33C8FDD377}"/>
    <cellStyle name="Normal 21 6 5 3 3" xfId="37278" xr:uid="{6C96B405-C797-4B84-8BCF-1440FF7207CF}"/>
    <cellStyle name="Normal 21 6 5 4" xfId="13060" xr:uid="{11B460CC-1A98-4426-84F4-53F504655656}"/>
    <cellStyle name="Normal 21 6 5 4 2" xfId="52846" xr:uid="{2FFD07E6-684E-426E-9757-85C88EE08A70}"/>
    <cellStyle name="Normal 21 6 5 4 3" xfId="37279" xr:uid="{E42A18A3-12D6-45C4-ADB8-90F63DA60681}"/>
    <cellStyle name="Normal 21 6 5 5" xfId="13061" xr:uid="{FE93AF8E-3598-40B0-AA33-7EDA8F7422BF}"/>
    <cellStyle name="Normal 21 6 5 5 2" xfId="52847" xr:uid="{01D47FB7-03BA-4CBD-8480-C20C26D18336}"/>
    <cellStyle name="Normal 21 6 5 5 3" xfId="37280" xr:uid="{2C43B460-FFBE-4B4A-BFBD-112B642C08A9}"/>
    <cellStyle name="Normal 21 6 5 6" xfId="52840" xr:uid="{050C5145-8736-46A9-BF32-77DE3B4BD2B7}"/>
    <cellStyle name="Normal 21 6 5 7" xfId="37273" xr:uid="{44E5FD1A-6739-4F64-88F6-97A2419E794C}"/>
    <cellStyle name="Normal 21 6 6" xfId="13062" xr:uid="{549E0E7B-5276-40B8-B0F7-F243CB24BFE3}"/>
    <cellStyle name="Normal 21 6 6 2" xfId="13063" xr:uid="{D778CFC9-2EC0-4511-ADA8-5750ED3E032B}"/>
    <cellStyle name="Normal 21 6 6 2 2" xfId="52849" xr:uid="{3D91E320-66BE-4459-819F-5DCAB06C14FC}"/>
    <cellStyle name="Normal 21 6 6 2 3" xfId="37282" xr:uid="{77C409EE-4357-4CB7-906C-3DDA0383DAE3}"/>
    <cellStyle name="Normal 21 6 6 3" xfId="13064" xr:uid="{211AD302-BC21-49AA-9978-586339E71E81}"/>
    <cellStyle name="Normal 21 6 6 3 2" xfId="52850" xr:uid="{D709105B-02EA-4E2B-9842-491B0D3B2775}"/>
    <cellStyle name="Normal 21 6 6 3 3" xfId="37283" xr:uid="{A1BEE856-A51C-455B-8030-B7E2B291E40B}"/>
    <cellStyle name="Normal 21 6 6 4" xfId="13065" xr:uid="{E78031C2-96EE-4580-97A6-5D9A452368DC}"/>
    <cellStyle name="Normal 21 6 6 4 2" xfId="52851" xr:uid="{6CE70F47-4833-4A83-A343-85A901041F0A}"/>
    <cellStyle name="Normal 21 6 6 4 3" xfId="37284" xr:uid="{71247C54-0C45-4617-A8FE-ACDC8D18B43C}"/>
    <cellStyle name="Normal 21 6 6 5" xfId="52848" xr:uid="{41D22375-6CFC-42D8-8E51-DD122E34B11D}"/>
    <cellStyle name="Normal 21 6 6 6" xfId="37281" xr:uid="{36D14142-B8A1-4135-950E-1882379416F7}"/>
    <cellStyle name="Normal 21 6 7" xfId="13066" xr:uid="{7F00367F-E7FC-4EED-BBDE-9A9BB2B99163}"/>
    <cellStyle name="Normal 21 6 7 2" xfId="13067" xr:uid="{D134F91B-B89B-4E01-B3BC-F17C992B3902}"/>
    <cellStyle name="Normal 21 6 7 2 2" xfId="52853" xr:uid="{87D4D790-7096-463B-A05B-F79C83DCAE23}"/>
    <cellStyle name="Normal 21 6 7 2 3" xfId="37286" xr:uid="{4A7635A4-DF8E-4DEC-A9DA-A3D4D5BFAAB2}"/>
    <cellStyle name="Normal 21 6 7 3" xfId="13068" xr:uid="{22D26A57-14B8-4217-8803-74F6A0057DB0}"/>
    <cellStyle name="Normal 21 6 7 3 2" xfId="52854" xr:uid="{24AA60AD-B9AA-4194-A6D2-FE1D9BC86070}"/>
    <cellStyle name="Normal 21 6 7 3 3" xfId="37287" xr:uid="{4D268331-9FF4-40C4-90B0-7563BEC1D4D7}"/>
    <cellStyle name="Normal 21 6 7 4" xfId="13069" xr:uid="{9041895A-E7B6-4D8E-954C-F1EFA43A5DE3}"/>
    <cellStyle name="Normal 21 6 7 4 2" xfId="52855" xr:uid="{BDB7DEFB-6F64-4C42-8565-51300C6F3BC5}"/>
    <cellStyle name="Normal 21 6 7 4 3" xfId="37288" xr:uid="{244FA2EE-6564-4FBC-8AB1-BA9A52BE8A6F}"/>
    <cellStyle name="Normal 21 6 7 5" xfId="52852" xr:uid="{7D9C24A1-905E-4A60-8D61-AB8DF1D86A11}"/>
    <cellStyle name="Normal 21 6 7 6" xfId="37285" xr:uid="{82045627-AE08-4284-965C-4B29A58AD84E}"/>
    <cellStyle name="Normal 21 6 8" xfId="13070" xr:uid="{4944FA29-8253-4957-981F-57F943BA71CF}"/>
    <cellStyle name="Normal 21 6 8 2" xfId="52856" xr:uid="{17798B69-1A07-467F-92F2-BB4741535A4D}"/>
    <cellStyle name="Normal 21 6 8 3" xfId="37289" xr:uid="{6CAF03C7-D4B6-452C-9C5F-9CAD06AFA4E9}"/>
    <cellStyle name="Normal 21 6 9" xfId="13071" xr:uid="{6E9FF140-458A-4861-A55C-B7C60F88449A}"/>
    <cellStyle name="Normal 21 6 9 2" xfId="52857" xr:uid="{B00BE884-5572-4691-BCD6-3BACB2A87A47}"/>
    <cellStyle name="Normal 21 6 9 3" xfId="37290" xr:uid="{6C83B039-EC87-4774-9F98-9E7BBB6A7350}"/>
    <cellStyle name="Normal 21 7" xfId="13072" xr:uid="{2372DDEF-9DD8-4017-B31B-99C0957B7734}"/>
    <cellStyle name="Normal 21 7 10" xfId="13073" xr:uid="{9F3426F9-0CCF-451B-8E47-FFA0F85AA100}"/>
    <cellStyle name="Normal 21 7 10 2" xfId="52859" xr:uid="{814592B9-7E90-414A-A6CA-074447355CD9}"/>
    <cellStyle name="Normal 21 7 10 3" xfId="37292" xr:uid="{894A060F-47E5-4FA6-B994-66C5CD40976C}"/>
    <cellStyle name="Normal 21 7 11" xfId="13074" xr:uid="{AD3209A3-657A-4474-856F-8BE99C9BFE1C}"/>
    <cellStyle name="Normal 21 7 11 2" xfId="37293" xr:uid="{FCA36887-5AA4-489C-ADF2-21D8CEFF9B6C}"/>
    <cellStyle name="Normal 21 7 12" xfId="13075" xr:uid="{96C1782E-DBEA-41FD-AA97-F06B669055BC}"/>
    <cellStyle name="Normal 21 7 12 2" xfId="37294" xr:uid="{ABDA78DD-3009-4C70-99DB-33589F90F9D4}"/>
    <cellStyle name="Normal 21 7 13" xfId="52858" xr:uid="{EAC84E46-66AB-48BE-86F6-B6936489B21A}"/>
    <cellStyle name="Normal 21 7 14" xfId="37291" xr:uid="{9BECFF74-8AE3-45C4-87F6-4388643A5C85}"/>
    <cellStyle name="Normal 21 7 2" xfId="13076" xr:uid="{BAEFF663-FC94-49BE-876E-A38DDEA53891}"/>
    <cellStyle name="Normal 21 7 2 10" xfId="13077" xr:uid="{D6DB59BD-F9D0-49CC-AD53-BABA350AE2CB}"/>
    <cellStyle name="Normal 21 7 2 10 2" xfId="37296" xr:uid="{9D435E8B-16DA-408F-BF83-B7574D112BBB}"/>
    <cellStyle name="Normal 21 7 2 11" xfId="13078" xr:uid="{10F8FEC9-B9B3-4745-BA7D-4D1642B67F6A}"/>
    <cellStyle name="Normal 21 7 2 11 2" xfId="37297" xr:uid="{2E8D68B4-A05D-498D-AC34-DB936A4FA986}"/>
    <cellStyle name="Normal 21 7 2 12" xfId="52860" xr:uid="{24473105-8C17-41D7-895F-F2D28044D6D2}"/>
    <cellStyle name="Normal 21 7 2 13" xfId="37295" xr:uid="{53474A72-2A1A-4C7B-8618-132310D834B8}"/>
    <cellStyle name="Normal 21 7 2 2" xfId="13079" xr:uid="{F6438A85-9A43-4FAF-98BD-E26659ABC9AC}"/>
    <cellStyle name="Normal 21 7 2 2 2" xfId="13080" xr:uid="{BF035D1B-CB52-4366-94CD-EDB96C9A3EB0}"/>
    <cellStyle name="Normal 21 7 2 2 2 2" xfId="13081" xr:uid="{712ACF04-5AF4-4E38-A078-D0B3931A2D44}"/>
    <cellStyle name="Normal 21 7 2 2 2 2 2" xfId="52863" xr:uid="{325E0CF8-DEFE-43EB-A8F2-65B455FDFFA0}"/>
    <cellStyle name="Normal 21 7 2 2 2 2 3" xfId="37300" xr:uid="{D10C71F0-06D6-45ED-BC45-9FF70592311E}"/>
    <cellStyle name="Normal 21 7 2 2 2 3" xfId="13082" xr:uid="{71988C29-9FED-4221-8DA5-BF56A21C2782}"/>
    <cellStyle name="Normal 21 7 2 2 2 3 2" xfId="52864" xr:uid="{528FF009-85C8-49E1-AF9F-0D0BFC5F87FC}"/>
    <cellStyle name="Normal 21 7 2 2 2 3 3" xfId="37301" xr:uid="{7838266C-4698-4C48-BA2B-686FC242128B}"/>
    <cellStyle name="Normal 21 7 2 2 2 4" xfId="13083" xr:uid="{2823D5C0-2B8A-440A-8773-678DB5AB5CBC}"/>
    <cellStyle name="Normal 21 7 2 2 2 4 2" xfId="52865" xr:uid="{D4DB472A-893C-4888-B621-A547A43D13A8}"/>
    <cellStyle name="Normal 21 7 2 2 2 4 3" xfId="37302" xr:uid="{6874F670-E8D8-4AC9-88D4-C2779637158A}"/>
    <cellStyle name="Normal 21 7 2 2 2 5" xfId="52862" xr:uid="{F35A08D9-7663-494D-B9CD-FFEDC6932EA9}"/>
    <cellStyle name="Normal 21 7 2 2 2 6" xfId="37299" xr:uid="{38A07CE7-5684-465F-88B3-D64E3FF4277A}"/>
    <cellStyle name="Normal 21 7 2 2 3" xfId="13084" xr:uid="{26B4BE24-F701-4123-8FA6-7A7C01B38953}"/>
    <cellStyle name="Normal 21 7 2 2 3 2" xfId="52866" xr:uid="{CD39E33A-EB5A-4391-9547-6423248723BE}"/>
    <cellStyle name="Normal 21 7 2 2 3 3" xfId="37303" xr:uid="{062DFD4B-4285-4DB9-805D-B8CDA1473427}"/>
    <cellStyle name="Normal 21 7 2 2 4" xfId="13085" xr:uid="{17E1DD2E-2C14-4D26-85FC-78AD5A858411}"/>
    <cellStyle name="Normal 21 7 2 2 4 2" xfId="52867" xr:uid="{A96C704F-4BE7-4521-90E3-85D6CA2444C8}"/>
    <cellStyle name="Normal 21 7 2 2 4 3" xfId="37304" xr:uid="{1ADA9AC7-A934-4CCD-8E57-E8605CF262D7}"/>
    <cellStyle name="Normal 21 7 2 2 5" xfId="13086" xr:uid="{813A4D54-11DB-4CCC-90F8-1847384E2E32}"/>
    <cellStyle name="Normal 21 7 2 2 5 2" xfId="52868" xr:uid="{014DAF89-C259-4544-8EFB-2A0C3616E932}"/>
    <cellStyle name="Normal 21 7 2 2 5 3" xfId="37305" xr:uid="{A6EB9CCA-ACD0-4349-81BD-0A2A9FD01B0A}"/>
    <cellStyle name="Normal 21 7 2 2 6" xfId="13087" xr:uid="{592C0B10-59A6-45EF-B825-4CF3BD4DDA64}"/>
    <cellStyle name="Normal 21 7 2 2 6 2" xfId="52869" xr:uid="{6804F8D8-3B3C-4196-BEAA-FD7A7B7047FE}"/>
    <cellStyle name="Normal 21 7 2 2 6 3" xfId="37306" xr:uid="{5DF20AD3-043F-4172-9037-ABB3257D4F05}"/>
    <cellStyle name="Normal 21 7 2 2 7" xfId="52861" xr:uid="{0B3190C0-B3CE-4DAC-87BB-2A208E0C3079}"/>
    <cellStyle name="Normal 21 7 2 2 8" xfId="37298" xr:uid="{9A27AC2B-D7E5-4FE0-A352-60EFDE39DADE}"/>
    <cellStyle name="Normal 21 7 2 3" xfId="13088" xr:uid="{DA39E349-B05F-4F0E-9350-059D903CDEE3}"/>
    <cellStyle name="Normal 21 7 2 3 2" xfId="13089" xr:uid="{753A75A5-FD49-41B3-9220-F5B4297D15E4}"/>
    <cellStyle name="Normal 21 7 2 3 2 2" xfId="13090" xr:uid="{B18EE6CD-D151-4D7C-95EC-E7FF8FCA182D}"/>
    <cellStyle name="Normal 21 7 2 3 2 2 2" xfId="52872" xr:uid="{4E3FFCBD-C33E-4732-A3C2-802BEEFAD08D}"/>
    <cellStyle name="Normal 21 7 2 3 2 2 3" xfId="37309" xr:uid="{6F60D50B-415F-4C33-85F6-134B6787E5AA}"/>
    <cellStyle name="Normal 21 7 2 3 2 3" xfId="13091" xr:uid="{C19F4280-8CD9-4A89-BE11-88BBC17B3AA1}"/>
    <cellStyle name="Normal 21 7 2 3 2 3 2" xfId="52873" xr:uid="{065041F6-3EA5-43D6-86B9-8EB0BBED344F}"/>
    <cellStyle name="Normal 21 7 2 3 2 3 3" xfId="37310" xr:uid="{D8E15F3C-4ADE-458A-B594-FF2791872AD7}"/>
    <cellStyle name="Normal 21 7 2 3 2 4" xfId="13092" xr:uid="{9AEA4918-3EFA-4341-A6DD-70C54EF994D8}"/>
    <cellStyle name="Normal 21 7 2 3 2 4 2" xfId="52874" xr:uid="{84FC20DF-99E4-4F04-BE31-2B240252D607}"/>
    <cellStyle name="Normal 21 7 2 3 2 4 3" xfId="37311" xr:uid="{9C1DA518-2BF1-40AB-8F7F-59C8A63FBC90}"/>
    <cellStyle name="Normal 21 7 2 3 2 5" xfId="52871" xr:uid="{C088E333-B2EE-4B25-9F1A-094149B8E667}"/>
    <cellStyle name="Normal 21 7 2 3 2 6" xfId="37308" xr:uid="{4A5D0723-F0EF-4F35-8B29-AF673D90C172}"/>
    <cellStyle name="Normal 21 7 2 3 3" xfId="13093" xr:uid="{DF55B2BA-027A-4CAA-9D86-DD409BE58D17}"/>
    <cellStyle name="Normal 21 7 2 3 3 2" xfId="52875" xr:uid="{6C60369C-F597-477E-97D7-4181BD4247C3}"/>
    <cellStyle name="Normal 21 7 2 3 3 3" xfId="37312" xr:uid="{FDE48AAF-BBA7-49A0-B579-BFAC502A021D}"/>
    <cellStyle name="Normal 21 7 2 3 4" xfId="13094" xr:uid="{BADC3EC5-6C9B-48EE-AFB3-0BAA6963DBEA}"/>
    <cellStyle name="Normal 21 7 2 3 4 2" xfId="52876" xr:uid="{A119FA08-5B72-4B49-BB41-7A2B98961F47}"/>
    <cellStyle name="Normal 21 7 2 3 4 3" xfId="37313" xr:uid="{F92EEBF4-2D0A-4C98-8B67-F5DA546D3191}"/>
    <cellStyle name="Normal 21 7 2 3 5" xfId="13095" xr:uid="{A188CFAC-0CA5-42D2-840B-26CD58A366B6}"/>
    <cellStyle name="Normal 21 7 2 3 5 2" xfId="52877" xr:uid="{F04B6B63-4CE9-4957-8CC2-D00D800B49E7}"/>
    <cellStyle name="Normal 21 7 2 3 5 3" xfId="37314" xr:uid="{4EF03431-2D22-4A69-8A34-747566AACE93}"/>
    <cellStyle name="Normal 21 7 2 3 6" xfId="13096" xr:uid="{668FC12E-FD27-4FAC-A57D-01EF283D1C50}"/>
    <cellStyle name="Normal 21 7 2 3 6 2" xfId="52878" xr:uid="{DD425D25-957C-44A2-ACE5-621C1CA43F33}"/>
    <cellStyle name="Normal 21 7 2 3 6 3" xfId="37315" xr:uid="{568EEA87-F7E9-4C2C-A2E0-A7857B079482}"/>
    <cellStyle name="Normal 21 7 2 3 7" xfId="52870" xr:uid="{0CE15E30-7503-4B5B-9610-DF407EA9F3ED}"/>
    <cellStyle name="Normal 21 7 2 3 8" xfId="37307" xr:uid="{84E432E3-53F8-4E32-8539-D7E5E8E79954}"/>
    <cellStyle name="Normal 21 7 2 4" xfId="13097" xr:uid="{5D43B5FB-6315-4F80-928D-1F3DBA257CD0}"/>
    <cellStyle name="Normal 21 7 2 4 2" xfId="13098" xr:uid="{76D50A27-2E59-404A-A6E2-7DB470983A30}"/>
    <cellStyle name="Normal 21 7 2 4 2 2" xfId="13099" xr:uid="{68C684BD-40D8-4046-A162-ED4DF8B49B39}"/>
    <cellStyle name="Normal 21 7 2 4 2 2 2" xfId="52881" xr:uid="{497EC0C6-33F2-4F6F-B517-E8EF03E5B1EB}"/>
    <cellStyle name="Normal 21 7 2 4 2 2 3" xfId="37318" xr:uid="{4FF4AC22-CB6B-44AA-B444-0E55E93A7149}"/>
    <cellStyle name="Normal 21 7 2 4 2 3" xfId="13100" xr:uid="{5B6A771A-DECD-418D-8DB9-9AB2D85C765C}"/>
    <cellStyle name="Normal 21 7 2 4 2 3 2" xfId="52882" xr:uid="{675848B7-58B2-443A-AAF8-BE97D5322605}"/>
    <cellStyle name="Normal 21 7 2 4 2 3 3" xfId="37319" xr:uid="{EBE351C4-BEAD-4A02-B385-4403D5B48063}"/>
    <cellStyle name="Normal 21 7 2 4 2 4" xfId="13101" xr:uid="{B77C56F7-A930-4C0D-AF73-172880299A5D}"/>
    <cellStyle name="Normal 21 7 2 4 2 4 2" xfId="52883" xr:uid="{69C42357-2921-4031-B397-8B742CA7792C}"/>
    <cellStyle name="Normal 21 7 2 4 2 4 3" xfId="37320" xr:uid="{A731A89A-8BA2-4557-A637-8E06FF34AE84}"/>
    <cellStyle name="Normal 21 7 2 4 2 5" xfId="52880" xr:uid="{900D2C80-2F66-416C-BDF5-0F9738173CDC}"/>
    <cellStyle name="Normal 21 7 2 4 2 6" xfId="37317" xr:uid="{D6C116CB-573C-4B3D-95A5-5A4DC408B6C5}"/>
    <cellStyle name="Normal 21 7 2 4 3" xfId="13102" xr:uid="{2427F147-BF73-4032-BECA-CBB05C8C2286}"/>
    <cellStyle name="Normal 21 7 2 4 3 2" xfId="52884" xr:uid="{787C9AFB-8A32-4923-8971-B90B901A2541}"/>
    <cellStyle name="Normal 21 7 2 4 3 3" xfId="37321" xr:uid="{1591B80E-4ED9-4DDB-A78F-FDC010BBE69C}"/>
    <cellStyle name="Normal 21 7 2 4 4" xfId="13103" xr:uid="{9AECEF6E-D8C3-4A36-A8CD-4E099A6727F6}"/>
    <cellStyle name="Normal 21 7 2 4 4 2" xfId="52885" xr:uid="{177A6AD3-22FF-4806-9CE7-4776D29C94D1}"/>
    <cellStyle name="Normal 21 7 2 4 4 3" xfId="37322" xr:uid="{6CEC0D33-C65D-411F-8238-825CC328BCF0}"/>
    <cellStyle name="Normal 21 7 2 4 5" xfId="13104" xr:uid="{EF56EFBC-7B3E-4712-8ABC-6BAF43211780}"/>
    <cellStyle name="Normal 21 7 2 4 5 2" xfId="52886" xr:uid="{F7405C8C-033C-4061-99E2-CD138E60BCD4}"/>
    <cellStyle name="Normal 21 7 2 4 5 3" xfId="37323" xr:uid="{70BB3F67-962E-4C73-A4F1-56A4FF4786A8}"/>
    <cellStyle name="Normal 21 7 2 4 6" xfId="52879" xr:uid="{E6062839-ED00-42A8-8A67-D15FBA3B2F8E}"/>
    <cellStyle name="Normal 21 7 2 4 7" xfId="37316" xr:uid="{9C04119E-40E5-4A49-8554-EDCCA37A715B}"/>
    <cellStyle name="Normal 21 7 2 5" xfId="13105" xr:uid="{CB05D69E-5C3D-4153-8979-48BC4E3890D6}"/>
    <cellStyle name="Normal 21 7 2 5 2" xfId="13106" xr:uid="{B7B45BD2-9505-43EE-9010-203C74D9E299}"/>
    <cellStyle name="Normal 21 7 2 5 2 2" xfId="52888" xr:uid="{594C64E5-977E-4769-963A-D19B49D62DFA}"/>
    <cellStyle name="Normal 21 7 2 5 2 3" xfId="37325" xr:uid="{99D539A1-32EB-487D-AD17-66979EE33511}"/>
    <cellStyle name="Normal 21 7 2 5 3" xfId="13107" xr:uid="{FC91A5C1-9781-4955-AE77-9A8990589EC4}"/>
    <cellStyle name="Normal 21 7 2 5 3 2" xfId="52889" xr:uid="{680249D2-E569-4DD6-8C2A-511C4542C494}"/>
    <cellStyle name="Normal 21 7 2 5 3 3" xfId="37326" xr:uid="{641298DF-8345-48CB-BEDB-14D76CDBD0E1}"/>
    <cellStyle name="Normal 21 7 2 5 4" xfId="13108" xr:uid="{FC375C87-ECF8-406E-A1E1-FF4282B06E0A}"/>
    <cellStyle name="Normal 21 7 2 5 4 2" xfId="52890" xr:uid="{1BAFD379-3251-4C4C-ACF2-AE45261A7D77}"/>
    <cellStyle name="Normal 21 7 2 5 4 3" xfId="37327" xr:uid="{A8BB9953-912F-473A-A7E0-F0F1286089A2}"/>
    <cellStyle name="Normal 21 7 2 5 5" xfId="52887" xr:uid="{05368A9D-2691-4125-A32F-E94DE9011951}"/>
    <cellStyle name="Normal 21 7 2 5 6" xfId="37324" xr:uid="{886C8D5F-CE0D-4C9D-8477-21931DA84385}"/>
    <cellStyle name="Normal 21 7 2 6" xfId="13109" xr:uid="{730D1579-CC61-4C8B-B7DE-73E1EE312C18}"/>
    <cellStyle name="Normal 21 7 2 6 2" xfId="13110" xr:uid="{807905DC-CA49-45E3-A5B3-14AC5FB49F0C}"/>
    <cellStyle name="Normal 21 7 2 6 2 2" xfId="52892" xr:uid="{85431C00-8EE8-43AB-8F97-7FDB8D7F66C6}"/>
    <cellStyle name="Normal 21 7 2 6 2 3" xfId="37329" xr:uid="{6D07CD70-7A6E-4316-93D0-7241E1762599}"/>
    <cellStyle name="Normal 21 7 2 6 3" xfId="13111" xr:uid="{8C22A667-301C-4DC4-A27C-4DC851ACAD41}"/>
    <cellStyle name="Normal 21 7 2 6 3 2" xfId="52893" xr:uid="{759803CF-4F8B-4700-8AF8-304D4D4B4772}"/>
    <cellStyle name="Normal 21 7 2 6 3 3" xfId="37330" xr:uid="{88B9D733-FFFD-46CB-895A-194D1B36C214}"/>
    <cellStyle name="Normal 21 7 2 6 4" xfId="13112" xr:uid="{0B2E02F1-9F83-4D1E-94FF-B6BD605DAD49}"/>
    <cellStyle name="Normal 21 7 2 6 4 2" xfId="52894" xr:uid="{FC7673B0-4950-4B2F-9A26-563F84B1CF50}"/>
    <cellStyle name="Normal 21 7 2 6 4 3" xfId="37331" xr:uid="{C80A86C0-6F6E-45C0-9D9E-6E21D13D5378}"/>
    <cellStyle name="Normal 21 7 2 6 5" xfId="52891" xr:uid="{B6A12D3B-C9C8-4DE3-B33F-DABADD964C94}"/>
    <cellStyle name="Normal 21 7 2 6 6" xfId="37328" xr:uid="{A70599D5-310A-4CBC-89D6-91B98FC0017E}"/>
    <cellStyle name="Normal 21 7 2 7" xfId="13113" xr:uid="{C3BD1E08-C26B-4F2F-9731-6A81503A60A3}"/>
    <cellStyle name="Normal 21 7 2 7 2" xfId="52895" xr:uid="{A8CAAE49-2C62-4572-B313-8FD13DAB14C3}"/>
    <cellStyle name="Normal 21 7 2 7 3" xfId="37332" xr:uid="{1E4DDE81-8D0F-4F7E-A011-CDBB5AA6D70E}"/>
    <cellStyle name="Normal 21 7 2 8" xfId="13114" xr:uid="{372AB82F-74F6-4DF4-9A90-C385C6F13FFE}"/>
    <cellStyle name="Normal 21 7 2 8 2" xfId="52896" xr:uid="{DF2E03EE-4968-4C13-BF10-114E982153BD}"/>
    <cellStyle name="Normal 21 7 2 8 3" xfId="37333" xr:uid="{FF2F66C5-B771-4F9F-A7BB-283E2637C7A6}"/>
    <cellStyle name="Normal 21 7 2 9" xfId="13115" xr:uid="{39A1BCB2-4183-49FF-ADB6-5987539901EE}"/>
    <cellStyle name="Normal 21 7 2 9 2" xfId="52897" xr:uid="{A9C0DCA0-3F55-4BD2-9708-24680766979D}"/>
    <cellStyle name="Normal 21 7 2 9 3" xfId="37334" xr:uid="{D532623F-7B7A-4CBA-BEBB-00D04692BAC1}"/>
    <cellStyle name="Normal 21 7 3" xfId="13116" xr:uid="{1D3FB82C-ACB2-43A1-B7BC-ED33F3205EA2}"/>
    <cellStyle name="Normal 21 7 3 2" xfId="13117" xr:uid="{F91380A2-5E34-4627-A024-08C981E4C495}"/>
    <cellStyle name="Normal 21 7 3 2 2" xfId="13118" xr:uid="{179E4652-748C-4F5E-86A5-881402BF1510}"/>
    <cellStyle name="Normal 21 7 3 2 2 2" xfId="52900" xr:uid="{31738CA2-CE59-41B8-91FD-79657FED2D1F}"/>
    <cellStyle name="Normal 21 7 3 2 2 3" xfId="37337" xr:uid="{5891675B-EE25-4257-ACEE-B89459523F60}"/>
    <cellStyle name="Normal 21 7 3 2 3" xfId="13119" xr:uid="{086FCF12-C01C-457D-87C1-FAD80ABFACB8}"/>
    <cellStyle name="Normal 21 7 3 2 3 2" xfId="52901" xr:uid="{56BD73FD-891D-470B-9691-827FF6ABDCC2}"/>
    <cellStyle name="Normal 21 7 3 2 3 3" xfId="37338" xr:uid="{A0E28B7B-ADD9-4CC3-A902-05FD0B737655}"/>
    <cellStyle name="Normal 21 7 3 2 4" xfId="13120" xr:uid="{1C42CC9B-7812-4132-9942-39FA25EBF615}"/>
    <cellStyle name="Normal 21 7 3 2 4 2" xfId="52902" xr:uid="{C9CE2FB2-5235-4BB7-90FC-6F732FE9C037}"/>
    <cellStyle name="Normal 21 7 3 2 4 3" xfId="37339" xr:uid="{D6178EE6-3081-409F-A5FF-E096A6388FAD}"/>
    <cellStyle name="Normal 21 7 3 2 5" xfId="52899" xr:uid="{B4238A6C-07CB-4A0D-A06F-AFBFA20D572D}"/>
    <cellStyle name="Normal 21 7 3 2 6" xfId="37336" xr:uid="{100881DC-C834-4538-A133-24B5BAABBAA0}"/>
    <cellStyle name="Normal 21 7 3 3" xfId="13121" xr:uid="{A3AEE829-B836-4B6B-82B8-2501B0093C8D}"/>
    <cellStyle name="Normal 21 7 3 3 2" xfId="52903" xr:uid="{7D74A643-7ED7-4E6D-B169-051AA0D78F87}"/>
    <cellStyle name="Normal 21 7 3 3 3" xfId="37340" xr:uid="{4A309093-7B48-402B-A146-076528CB3945}"/>
    <cellStyle name="Normal 21 7 3 4" xfId="13122" xr:uid="{28D974E0-4C69-44FD-A67D-142E91D34189}"/>
    <cellStyle name="Normal 21 7 3 4 2" xfId="52904" xr:uid="{6457E181-1C0F-498B-BDE8-BBAED619FF34}"/>
    <cellStyle name="Normal 21 7 3 4 3" xfId="37341" xr:uid="{726F047B-0FB0-47B6-8C57-2210D690DAA5}"/>
    <cellStyle name="Normal 21 7 3 5" xfId="13123" xr:uid="{AFE0344A-68DD-4F5D-A683-D60E80B9E44A}"/>
    <cellStyle name="Normal 21 7 3 5 2" xfId="52905" xr:uid="{E28E4716-127B-4175-BD09-21081B855117}"/>
    <cellStyle name="Normal 21 7 3 5 3" xfId="37342" xr:uid="{6E33F1A7-712B-4EC5-8EF9-55400DBB8983}"/>
    <cellStyle name="Normal 21 7 3 6" xfId="13124" xr:uid="{6FF0D62D-3C7F-4589-BD97-708235329800}"/>
    <cellStyle name="Normal 21 7 3 6 2" xfId="52906" xr:uid="{A947107E-1A1C-41E7-8B75-99DE725D0791}"/>
    <cellStyle name="Normal 21 7 3 6 3" xfId="37343" xr:uid="{D8353B63-2F95-4505-AD27-8A4489A31933}"/>
    <cellStyle name="Normal 21 7 3 7" xfId="52898" xr:uid="{DDCF588C-E692-4612-9C68-A498971F9260}"/>
    <cellStyle name="Normal 21 7 3 8" xfId="37335" xr:uid="{56E88C55-C3FF-4CBA-A985-57FF88F4479C}"/>
    <cellStyle name="Normal 21 7 4" xfId="13125" xr:uid="{C2D0C3A1-B3EC-4D12-BE26-CD3B748D34D7}"/>
    <cellStyle name="Normal 21 7 4 2" xfId="13126" xr:uid="{1C794E82-86C0-4650-B462-61541329637A}"/>
    <cellStyle name="Normal 21 7 4 2 2" xfId="13127" xr:uid="{973EF8C1-9E1F-41E6-81E6-D599D19FE8E0}"/>
    <cellStyle name="Normal 21 7 4 2 2 2" xfId="52909" xr:uid="{ACEAF222-72C9-4461-A9F2-377AF2707BAE}"/>
    <cellStyle name="Normal 21 7 4 2 2 3" xfId="37346" xr:uid="{5E2E8F54-32E8-4E6D-8A28-400C7E44DF63}"/>
    <cellStyle name="Normal 21 7 4 2 3" xfId="13128" xr:uid="{1EFB0E3A-12EF-4EE0-9E7F-A7B529DE6F13}"/>
    <cellStyle name="Normal 21 7 4 2 3 2" xfId="52910" xr:uid="{E4F79513-8CF6-4CAA-AB4F-A68A033CB8B7}"/>
    <cellStyle name="Normal 21 7 4 2 3 3" xfId="37347" xr:uid="{88E20D9D-558F-4C4F-87E0-F9A2FFCB912D}"/>
    <cellStyle name="Normal 21 7 4 2 4" xfId="13129" xr:uid="{B74054E7-4776-4AF3-877A-1272E11BAE30}"/>
    <cellStyle name="Normal 21 7 4 2 4 2" xfId="52911" xr:uid="{DC238B06-9358-4781-B8CC-2800CA458BDB}"/>
    <cellStyle name="Normal 21 7 4 2 4 3" xfId="37348" xr:uid="{1A81976B-0BA5-461B-A1BB-CD9C2D321B70}"/>
    <cellStyle name="Normal 21 7 4 2 5" xfId="52908" xr:uid="{1F06FB49-88EF-4FE0-BDAE-8310730937D0}"/>
    <cellStyle name="Normal 21 7 4 2 6" xfId="37345" xr:uid="{57EBD0DE-6EF7-4912-ABD5-1A2AC06701E7}"/>
    <cellStyle name="Normal 21 7 4 3" xfId="13130" xr:uid="{0A9041C3-41A8-4BAB-8309-E6FF95613D6C}"/>
    <cellStyle name="Normal 21 7 4 3 2" xfId="52912" xr:uid="{E82C386C-5FEB-4C96-820C-B0927B3F5D74}"/>
    <cellStyle name="Normal 21 7 4 3 3" xfId="37349" xr:uid="{F91B934A-AA84-452D-9D80-440A3CC78901}"/>
    <cellStyle name="Normal 21 7 4 4" xfId="13131" xr:uid="{DD6EC741-DAB4-4131-AAA5-27A915526232}"/>
    <cellStyle name="Normal 21 7 4 4 2" xfId="52913" xr:uid="{10C3DF50-5B9F-454A-9EDD-7EF57454BCBE}"/>
    <cellStyle name="Normal 21 7 4 4 3" xfId="37350" xr:uid="{F34645FB-3A33-4E2C-B21C-549CE14E35F1}"/>
    <cellStyle name="Normal 21 7 4 5" xfId="13132" xr:uid="{549AEB07-ED2B-4E01-AACC-2F2599CC6EC7}"/>
    <cellStyle name="Normal 21 7 4 5 2" xfId="52914" xr:uid="{C810341E-DAD1-44B9-A5E7-74FABAB59086}"/>
    <cellStyle name="Normal 21 7 4 5 3" xfId="37351" xr:uid="{27A402A3-2DD8-42AF-B652-23BABC4E507E}"/>
    <cellStyle name="Normal 21 7 4 6" xfId="13133" xr:uid="{818FE530-5DFC-4F6A-8B8D-C23FAE7CD827}"/>
    <cellStyle name="Normal 21 7 4 6 2" xfId="52915" xr:uid="{5953008A-7DEE-4C37-9ED4-380EDD9699BE}"/>
    <cellStyle name="Normal 21 7 4 6 3" xfId="37352" xr:uid="{15DAD77C-1FD6-4E0A-A707-E0A3B16027AB}"/>
    <cellStyle name="Normal 21 7 4 7" xfId="52907" xr:uid="{259395FB-BBD8-4E43-83A4-BB5DC3AA8C28}"/>
    <cellStyle name="Normal 21 7 4 8" xfId="37344" xr:uid="{78E95BC0-055A-4BCF-9DBB-CF1E2E194E5F}"/>
    <cellStyle name="Normal 21 7 5" xfId="13134" xr:uid="{CF4A8322-23A1-4104-95E7-9C0D109FFBF4}"/>
    <cellStyle name="Normal 21 7 5 2" xfId="13135" xr:uid="{3B7D83F6-BBA8-484D-919D-9A212782646C}"/>
    <cellStyle name="Normal 21 7 5 2 2" xfId="13136" xr:uid="{82FCAF83-4839-45A4-B411-CA4CB26EA5C8}"/>
    <cellStyle name="Normal 21 7 5 2 2 2" xfId="52918" xr:uid="{B5DEB352-1B6C-453E-A95C-B516E02A15CC}"/>
    <cellStyle name="Normal 21 7 5 2 2 3" xfId="37355" xr:uid="{9BF23996-6735-4F34-8370-0F9511169EE3}"/>
    <cellStyle name="Normal 21 7 5 2 3" xfId="13137" xr:uid="{4A32B6D3-2ADC-4AD8-BE57-65C78FCA9AD3}"/>
    <cellStyle name="Normal 21 7 5 2 3 2" xfId="52919" xr:uid="{E02F49CC-8155-4117-9461-F3D5631567B1}"/>
    <cellStyle name="Normal 21 7 5 2 3 3" xfId="37356" xr:uid="{2CFB79F6-43ED-4E03-A211-2F8221427275}"/>
    <cellStyle name="Normal 21 7 5 2 4" xfId="13138" xr:uid="{DF6A396E-80B2-4088-ABEF-E8FF435FD738}"/>
    <cellStyle name="Normal 21 7 5 2 4 2" xfId="52920" xr:uid="{D7A70B02-2E36-4EAF-9D50-9F370DC6329E}"/>
    <cellStyle name="Normal 21 7 5 2 4 3" xfId="37357" xr:uid="{1E0E6E49-CBAD-4D6A-96E1-C89378081FC8}"/>
    <cellStyle name="Normal 21 7 5 2 5" xfId="52917" xr:uid="{335BD477-45EA-4267-8EC5-EB30B313F2DE}"/>
    <cellStyle name="Normal 21 7 5 2 6" xfId="37354" xr:uid="{1B6AFDD0-9D19-4583-AA7C-4A1876176FCC}"/>
    <cellStyle name="Normal 21 7 5 3" xfId="13139" xr:uid="{09166076-C87D-4C9F-9721-E792C98B900A}"/>
    <cellStyle name="Normal 21 7 5 3 2" xfId="52921" xr:uid="{1ACAF21C-ADEF-47C1-BCFE-16E026DAA3FE}"/>
    <cellStyle name="Normal 21 7 5 3 3" xfId="37358" xr:uid="{65017CA2-4C01-49AE-858E-AD6C6C25679B}"/>
    <cellStyle name="Normal 21 7 5 4" xfId="13140" xr:uid="{019C228A-ABC6-409C-B3C8-DD8BA985045D}"/>
    <cellStyle name="Normal 21 7 5 4 2" xfId="52922" xr:uid="{28E6F714-B9E5-49B0-9DFF-F14FED02CF46}"/>
    <cellStyle name="Normal 21 7 5 4 3" xfId="37359" xr:uid="{3AF6891E-825D-4D1D-9191-DED44C1BEF46}"/>
    <cellStyle name="Normal 21 7 5 5" xfId="13141" xr:uid="{C234930B-AD41-4EE6-B014-608C285823CC}"/>
    <cellStyle name="Normal 21 7 5 5 2" xfId="52923" xr:uid="{7C68513E-34F9-42CA-B4E8-468C40052749}"/>
    <cellStyle name="Normal 21 7 5 5 3" xfId="37360" xr:uid="{EAAB8206-D341-4DDD-87E6-B31752F471AF}"/>
    <cellStyle name="Normal 21 7 5 6" xfId="52916" xr:uid="{6850DB6F-B04F-4146-BEA1-C36BA1449A82}"/>
    <cellStyle name="Normal 21 7 5 7" xfId="37353" xr:uid="{7A44A1FB-E472-4E2A-B1FE-9F31952FFB32}"/>
    <cellStyle name="Normal 21 7 6" xfId="13142" xr:uid="{9B9D1305-3F19-4ADC-9E63-D10370B1C834}"/>
    <cellStyle name="Normal 21 7 6 2" xfId="13143" xr:uid="{9BADF69D-8675-4EA0-9B3C-A02036B1B1DD}"/>
    <cellStyle name="Normal 21 7 6 2 2" xfId="52925" xr:uid="{4D6BD3B1-F3DA-47DA-955B-E14349DCA18D}"/>
    <cellStyle name="Normal 21 7 6 2 3" xfId="37362" xr:uid="{71BDC1F2-7CDC-4153-9CDA-703CD82C711F}"/>
    <cellStyle name="Normal 21 7 6 3" xfId="13144" xr:uid="{B1C3CF7F-5405-45F7-A303-DFE790AA8F00}"/>
    <cellStyle name="Normal 21 7 6 3 2" xfId="52926" xr:uid="{80C58720-C19E-45C1-AB40-CEABE4957F20}"/>
    <cellStyle name="Normal 21 7 6 3 3" xfId="37363" xr:uid="{5F644D31-DDF6-4643-9A07-2ED522B70E9B}"/>
    <cellStyle name="Normal 21 7 6 4" xfId="13145" xr:uid="{42A602A0-989D-420F-8F50-EAB160D47360}"/>
    <cellStyle name="Normal 21 7 6 4 2" xfId="52927" xr:uid="{B8636FF9-C1E9-402C-B955-91877C6D0E38}"/>
    <cellStyle name="Normal 21 7 6 4 3" xfId="37364" xr:uid="{0C60F238-DBD8-4CAC-9A75-6A73D9ED8B5E}"/>
    <cellStyle name="Normal 21 7 6 5" xfId="52924" xr:uid="{8E6C65C7-69F4-4EC6-8F23-9D9C4E5B671A}"/>
    <cellStyle name="Normal 21 7 6 6" xfId="37361" xr:uid="{4B1B5764-3729-47A4-9562-8AED696F86D5}"/>
    <cellStyle name="Normal 21 7 7" xfId="13146" xr:uid="{CBD7B821-1836-43B9-B799-0C9C6CB238B5}"/>
    <cellStyle name="Normal 21 7 7 2" xfId="13147" xr:uid="{53841B79-AD27-4D3F-A76C-3D26D91D2DDE}"/>
    <cellStyle name="Normal 21 7 7 2 2" xfId="52929" xr:uid="{DB67AC62-04C4-41C3-AF57-41237BC44C3F}"/>
    <cellStyle name="Normal 21 7 7 2 3" xfId="37366" xr:uid="{16C9B413-F20A-4192-B44B-DD2D0F18206C}"/>
    <cellStyle name="Normal 21 7 7 3" xfId="13148" xr:uid="{4889756B-7D88-4F2D-A7C0-3A4B4F792B4F}"/>
    <cellStyle name="Normal 21 7 7 3 2" xfId="52930" xr:uid="{7A3A5B8B-FFA4-4E2E-AD6D-ED606258F353}"/>
    <cellStyle name="Normal 21 7 7 3 3" xfId="37367" xr:uid="{AAC952D1-E42A-4C17-90E1-281E0FE6A53B}"/>
    <cellStyle name="Normal 21 7 7 4" xfId="13149" xr:uid="{BECCAD05-67CB-4E63-9BDE-90DBB64B2503}"/>
    <cellStyle name="Normal 21 7 7 4 2" xfId="52931" xr:uid="{3A13B4D0-3542-4D8B-8C06-39643A745850}"/>
    <cellStyle name="Normal 21 7 7 4 3" xfId="37368" xr:uid="{2E1D8A19-E7B3-47FB-BB32-BBAD2DDD5FF1}"/>
    <cellStyle name="Normal 21 7 7 5" xfId="52928" xr:uid="{DA080E76-4F5E-46F6-AD23-D19072D5A664}"/>
    <cellStyle name="Normal 21 7 7 6" xfId="37365" xr:uid="{1AAFC66F-D8BB-43E8-BDD6-8BA217AC044E}"/>
    <cellStyle name="Normal 21 7 8" xfId="13150" xr:uid="{E5DA09E7-3D9F-4CBE-817D-36B08D3D2AC8}"/>
    <cellStyle name="Normal 21 7 8 2" xfId="52932" xr:uid="{547FB080-400F-4F46-863F-643F0E38EABC}"/>
    <cellStyle name="Normal 21 7 8 3" xfId="37369" xr:uid="{04E7516D-BD1E-4FC6-AD2D-5602E56AB1E9}"/>
    <cellStyle name="Normal 21 7 9" xfId="13151" xr:uid="{799FC89B-E72C-451F-A5EE-FBC109748D33}"/>
    <cellStyle name="Normal 21 7 9 2" xfId="52933" xr:uid="{FF192D7D-9B24-4395-B58E-D152BD7DBB37}"/>
    <cellStyle name="Normal 21 7 9 3" xfId="37370" xr:uid="{C9B940A1-803F-4432-A3A4-619C8855BEC3}"/>
    <cellStyle name="Normal 21 8" xfId="13152" xr:uid="{EA1ED1F0-1A70-4776-9DB6-2235D00A516C}"/>
    <cellStyle name="Normal 21 8 10" xfId="13153" xr:uid="{99EE1364-0AE8-4A59-A4F4-A3EC93603939}"/>
    <cellStyle name="Normal 21 8 10 2" xfId="52935" xr:uid="{492EAC90-913B-444E-96FE-93294009244B}"/>
    <cellStyle name="Normal 21 8 10 3" xfId="37372" xr:uid="{8489E042-6427-4064-B1D6-E4C54B19967A}"/>
    <cellStyle name="Normal 21 8 11" xfId="13154" xr:uid="{9857FDAE-F4E2-47A4-A3B3-08878D3BB5E4}"/>
    <cellStyle name="Normal 21 8 11 2" xfId="37373" xr:uid="{DD858E99-F970-4F52-9ECD-B070A7EA7537}"/>
    <cellStyle name="Normal 21 8 12" xfId="13155" xr:uid="{9E1D2BA2-8B60-43FF-83D8-FD2CC781C0E0}"/>
    <cellStyle name="Normal 21 8 12 2" xfId="37374" xr:uid="{72358C1D-E5FB-44E2-8072-D99152FCE00D}"/>
    <cellStyle name="Normal 21 8 13" xfId="52934" xr:uid="{19F2272E-0CC0-4FFD-833F-FD794D072D37}"/>
    <cellStyle name="Normal 21 8 14" xfId="37371" xr:uid="{A4DA8FAB-5CF7-41FA-AA7F-38B63AF15A26}"/>
    <cellStyle name="Normal 21 8 2" xfId="13156" xr:uid="{684C49D5-A1A2-41D8-B861-5AA65ADAFA78}"/>
    <cellStyle name="Normal 21 8 2 10" xfId="13157" xr:uid="{8FF8B81C-9A2D-4393-97EE-5AE4822469EA}"/>
    <cellStyle name="Normal 21 8 2 10 2" xfId="37376" xr:uid="{4F622B0F-8242-4D4D-AC48-A80A4333B198}"/>
    <cellStyle name="Normal 21 8 2 11" xfId="13158" xr:uid="{D65F8943-889A-424D-9AC4-9640CEF0C4EA}"/>
    <cellStyle name="Normal 21 8 2 11 2" xfId="37377" xr:uid="{D5C1F2B3-08C2-4275-B4DB-01DB96A4B78A}"/>
    <cellStyle name="Normal 21 8 2 12" xfId="52936" xr:uid="{18F8878E-BE2F-4725-A449-82C1668E2FD8}"/>
    <cellStyle name="Normal 21 8 2 13" xfId="37375" xr:uid="{35E5BF51-D5A8-48F6-9B20-634373CC8265}"/>
    <cellStyle name="Normal 21 8 2 2" xfId="13159" xr:uid="{168A3AD6-32BC-419F-9D76-D2637DC39232}"/>
    <cellStyle name="Normal 21 8 2 2 2" xfId="13160" xr:uid="{F0417BAD-A481-4C5B-AD99-B44AA55CF2EB}"/>
    <cellStyle name="Normal 21 8 2 2 2 2" xfId="13161" xr:uid="{4B9EA48B-E6A6-4A34-A8F1-A70768E2610D}"/>
    <cellStyle name="Normal 21 8 2 2 2 2 2" xfId="52939" xr:uid="{C874DB52-C57E-4F21-9298-3375D2793DAC}"/>
    <cellStyle name="Normal 21 8 2 2 2 2 3" xfId="37380" xr:uid="{D39CF344-17E9-446D-8841-89257ACCD81E}"/>
    <cellStyle name="Normal 21 8 2 2 2 3" xfId="13162" xr:uid="{E21AE532-C5E1-4309-A75F-4EDC355A0C75}"/>
    <cellStyle name="Normal 21 8 2 2 2 3 2" xfId="52940" xr:uid="{0AD3E6E0-796E-4D91-BBE3-D084CCEA813E}"/>
    <cellStyle name="Normal 21 8 2 2 2 3 3" xfId="37381" xr:uid="{6FA47DD5-954D-40BB-A233-5CA5CD1D4FF9}"/>
    <cellStyle name="Normal 21 8 2 2 2 4" xfId="13163" xr:uid="{A8519CBE-3F29-4214-8DC8-79A90287A536}"/>
    <cellStyle name="Normal 21 8 2 2 2 4 2" xfId="52941" xr:uid="{6BE77370-4093-4C59-A0CC-1D1F7E4CACAD}"/>
    <cellStyle name="Normal 21 8 2 2 2 4 3" xfId="37382" xr:uid="{28CE418A-8ED4-42BA-8480-B8EC81E4E44A}"/>
    <cellStyle name="Normal 21 8 2 2 2 5" xfId="52938" xr:uid="{D57A980F-A7A1-40D3-9E48-302A0FC81ACC}"/>
    <cellStyle name="Normal 21 8 2 2 2 6" xfId="37379" xr:uid="{C24A08FA-79BE-4E49-89BF-ADFEF999C638}"/>
    <cellStyle name="Normal 21 8 2 2 3" xfId="13164" xr:uid="{83034B18-F4C0-4B76-B365-B181BAFA70D0}"/>
    <cellStyle name="Normal 21 8 2 2 3 2" xfId="52942" xr:uid="{74D0F354-9169-4CA6-9D0E-CE0F864E883D}"/>
    <cellStyle name="Normal 21 8 2 2 3 3" xfId="37383" xr:uid="{7C2F29F6-87AE-4263-AE03-846AABB96F27}"/>
    <cellStyle name="Normal 21 8 2 2 4" xfId="13165" xr:uid="{D6030928-D017-41CB-B6CC-83770A8857A3}"/>
    <cellStyle name="Normal 21 8 2 2 4 2" xfId="52943" xr:uid="{4B56F931-FD4F-4F81-B783-C708C8656343}"/>
    <cellStyle name="Normal 21 8 2 2 4 3" xfId="37384" xr:uid="{178BD97E-6E66-4705-9385-A6908DF023C8}"/>
    <cellStyle name="Normal 21 8 2 2 5" xfId="13166" xr:uid="{C5294838-BFFE-45E1-BB78-7D145B87D79D}"/>
    <cellStyle name="Normal 21 8 2 2 5 2" xfId="52944" xr:uid="{B932B411-463E-4730-B3BA-EF23BB512E12}"/>
    <cellStyle name="Normal 21 8 2 2 5 3" xfId="37385" xr:uid="{7943C5EA-4362-460D-A3D8-4F3FB43F484B}"/>
    <cellStyle name="Normal 21 8 2 2 6" xfId="13167" xr:uid="{4B32D4EB-7D2A-450F-9C97-1AE13592716F}"/>
    <cellStyle name="Normal 21 8 2 2 6 2" xfId="52945" xr:uid="{4F6679F9-B578-4077-ACAC-A226C34423D3}"/>
    <cellStyle name="Normal 21 8 2 2 6 3" xfId="37386" xr:uid="{E66D68E9-24AE-404B-8E70-693FBFB4E91C}"/>
    <cellStyle name="Normal 21 8 2 2 7" xfId="52937" xr:uid="{057129E7-4C38-4CC2-9F23-233945BDDDFB}"/>
    <cellStyle name="Normal 21 8 2 2 8" xfId="37378" xr:uid="{CA8DF1BA-551C-420B-A772-C03DE605B95E}"/>
    <cellStyle name="Normal 21 8 2 3" xfId="13168" xr:uid="{CB8C0053-C03D-488C-82F1-8C8C311ABDF8}"/>
    <cellStyle name="Normal 21 8 2 3 2" xfId="13169" xr:uid="{2429B179-E8A1-4321-814C-30E1E827202B}"/>
    <cellStyle name="Normal 21 8 2 3 2 2" xfId="13170" xr:uid="{351E84E1-27EC-421B-B3EA-C87027940BE1}"/>
    <cellStyle name="Normal 21 8 2 3 2 2 2" xfId="52948" xr:uid="{4ABB382B-4A26-4CE2-8BDF-9BF381E9EE76}"/>
    <cellStyle name="Normal 21 8 2 3 2 2 3" xfId="37389" xr:uid="{C4750014-2F33-4E6F-890D-EC011C04E53D}"/>
    <cellStyle name="Normal 21 8 2 3 2 3" xfId="13171" xr:uid="{A5ADE3A8-ACC3-4C4A-B6C9-7A80C6165A41}"/>
    <cellStyle name="Normal 21 8 2 3 2 3 2" xfId="52949" xr:uid="{71BBEBAB-6DDF-4A90-A087-E2E6119B5D87}"/>
    <cellStyle name="Normal 21 8 2 3 2 3 3" xfId="37390" xr:uid="{6059E6BA-020F-4628-8846-021BCFD88762}"/>
    <cellStyle name="Normal 21 8 2 3 2 4" xfId="13172" xr:uid="{F9E180B1-8A8A-4F98-893E-7A1765BB661D}"/>
    <cellStyle name="Normal 21 8 2 3 2 4 2" xfId="52950" xr:uid="{C4111C53-F242-43FD-9E61-7AC1511B21D9}"/>
    <cellStyle name="Normal 21 8 2 3 2 4 3" xfId="37391" xr:uid="{0BEA5BD6-001D-4BAE-8540-7390095C9AC7}"/>
    <cellStyle name="Normal 21 8 2 3 2 5" xfId="52947" xr:uid="{0ED8E026-A244-4BEE-9685-A3E55B70C87D}"/>
    <cellStyle name="Normal 21 8 2 3 2 6" xfId="37388" xr:uid="{F7BCEFA7-AFF9-42DC-89AB-933FE58F3057}"/>
    <cellStyle name="Normal 21 8 2 3 3" xfId="13173" xr:uid="{20E2AFCD-6CF6-4AA3-88AA-1A1EC3F44F83}"/>
    <cellStyle name="Normal 21 8 2 3 3 2" xfId="52951" xr:uid="{481D7068-D457-4E3C-929D-DCC47EB52D99}"/>
    <cellStyle name="Normal 21 8 2 3 3 3" xfId="37392" xr:uid="{A985BB36-6D38-4E00-82DC-A83E97AD37AD}"/>
    <cellStyle name="Normal 21 8 2 3 4" xfId="13174" xr:uid="{6FDA156D-AF78-4549-9357-5AFDEBB1F173}"/>
    <cellStyle name="Normal 21 8 2 3 4 2" xfId="52952" xr:uid="{63A7B77D-D834-40DC-986A-503C2C510DA5}"/>
    <cellStyle name="Normal 21 8 2 3 4 3" xfId="37393" xr:uid="{76DDAD84-07BE-4AD9-8941-5305FB0180F4}"/>
    <cellStyle name="Normal 21 8 2 3 5" xfId="13175" xr:uid="{127BC55B-EA86-41BF-9E74-C6CE52B88D65}"/>
    <cellStyle name="Normal 21 8 2 3 5 2" xfId="52953" xr:uid="{FB3B8B85-9240-46B6-A911-19AB408BDDBA}"/>
    <cellStyle name="Normal 21 8 2 3 5 3" xfId="37394" xr:uid="{EE054F27-7F0D-4249-A6F7-02B7EB5C4F8F}"/>
    <cellStyle name="Normal 21 8 2 3 6" xfId="13176" xr:uid="{E56DE6CB-0B8A-459F-930A-4BACC8D6019E}"/>
    <cellStyle name="Normal 21 8 2 3 6 2" xfId="52954" xr:uid="{0DF1191E-BD47-49F4-A62C-30E1466EED68}"/>
    <cellStyle name="Normal 21 8 2 3 6 3" xfId="37395" xr:uid="{8BAD54BB-087D-486A-B79C-6F64373AB82C}"/>
    <cellStyle name="Normal 21 8 2 3 7" xfId="52946" xr:uid="{47914A41-4A31-425D-B1D0-487876C319D5}"/>
    <cellStyle name="Normal 21 8 2 3 8" xfId="37387" xr:uid="{D2ACEC54-3C6A-4549-BCE5-1C1E0AC6D90A}"/>
    <cellStyle name="Normal 21 8 2 4" xfId="13177" xr:uid="{CC020742-DD85-447F-AAEF-AFF8F9DC695A}"/>
    <cellStyle name="Normal 21 8 2 4 2" xfId="13178" xr:uid="{53A66B68-738D-4986-9E2B-66A24011EFF1}"/>
    <cellStyle name="Normal 21 8 2 4 2 2" xfId="13179" xr:uid="{17AD90EA-4FCC-4604-A43D-E19A43F4C73D}"/>
    <cellStyle name="Normal 21 8 2 4 2 2 2" xfId="52957" xr:uid="{BF8F80E1-B4E8-4A93-9BFA-724CBD0014F9}"/>
    <cellStyle name="Normal 21 8 2 4 2 2 3" xfId="37398" xr:uid="{F70FD06E-2B19-42C9-84FD-2EB455862634}"/>
    <cellStyle name="Normal 21 8 2 4 2 3" xfId="13180" xr:uid="{BC7D72A2-F0DD-4D28-B854-B2D182AB8BA3}"/>
    <cellStyle name="Normal 21 8 2 4 2 3 2" xfId="52958" xr:uid="{968D5462-C50F-4883-BAB8-753FFBE4AC5F}"/>
    <cellStyle name="Normal 21 8 2 4 2 3 3" xfId="37399" xr:uid="{A9A40530-870D-4DBE-9995-38B27F3AAB41}"/>
    <cellStyle name="Normal 21 8 2 4 2 4" xfId="13181" xr:uid="{44DB5816-6722-467E-8E74-AB9BB5D56BCB}"/>
    <cellStyle name="Normal 21 8 2 4 2 4 2" xfId="52959" xr:uid="{DD7E1258-0730-4012-9334-F7F252E07C45}"/>
    <cellStyle name="Normal 21 8 2 4 2 4 3" xfId="37400" xr:uid="{7CFD1668-209E-4C36-A172-74D4B5038EE3}"/>
    <cellStyle name="Normal 21 8 2 4 2 5" xfId="52956" xr:uid="{120E24A5-5813-4F32-8AB3-22690EE36AFF}"/>
    <cellStyle name="Normal 21 8 2 4 2 6" xfId="37397" xr:uid="{59FB0F63-033C-4039-BFB0-3699527CAE88}"/>
    <cellStyle name="Normal 21 8 2 4 3" xfId="13182" xr:uid="{127C71A4-5FE1-4414-A7A4-2CB13B0317C3}"/>
    <cellStyle name="Normal 21 8 2 4 3 2" xfId="52960" xr:uid="{3BBE3647-5B28-41BC-B3EF-57BA47843E0E}"/>
    <cellStyle name="Normal 21 8 2 4 3 3" xfId="37401" xr:uid="{CBC0D506-E6F8-41D2-8896-07CCB154C2B4}"/>
    <cellStyle name="Normal 21 8 2 4 4" xfId="13183" xr:uid="{293AC3A2-5818-4110-B944-B8D39ADD4B76}"/>
    <cellStyle name="Normal 21 8 2 4 4 2" xfId="52961" xr:uid="{68FB102C-E28D-46CE-94F8-291F227C0A9B}"/>
    <cellStyle name="Normal 21 8 2 4 4 3" xfId="37402" xr:uid="{798D3870-DE29-48DF-B2E3-5FDDF317B539}"/>
    <cellStyle name="Normal 21 8 2 4 5" xfId="13184" xr:uid="{F00F2CF0-894C-4F9A-A998-B297B9C6D7A6}"/>
    <cellStyle name="Normal 21 8 2 4 5 2" xfId="52962" xr:uid="{B39BDBB2-9942-4F00-8DE3-0E9AE41AA3C7}"/>
    <cellStyle name="Normal 21 8 2 4 5 3" xfId="37403" xr:uid="{CEFC4E1C-D8F8-472A-A2BB-DF2ED4A7B1FD}"/>
    <cellStyle name="Normal 21 8 2 4 6" xfId="52955" xr:uid="{D8F89D95-3BB6-4F02-9062-DD3F9B6DD20E}"/>
    <cellStyle name="Normal 21 8 2 4 7" xfId="37396" xr:uid="{EE0B8D97-4F0F-43F0-90F6-AB174EB86B67}"/>
    <cellStyle name="Normal 21 8 2 5" xfId="13185" xr:uid="{43FC90DE-377D-415C-BD50-F1866FFB10C5}"/>
    <cellStyle name="Normal 21 8 2 5 2" xfId="13186" xr:uid="{1007962E-935B-4A8B-802A-B8EB0922B5F4}"/>
    <cellStyle name="Normal 21 8 2 5 2 2" xfId="52964" xr:uid="{DD4083D4-FA0C-48DE-8A25-70CCEA89C412}"/>
    <cellStyle name="Normal 21 8 2 5 2 3" xfId="37405" xr:uid="{B4E53660-C23B-4ED4-9C72-8BD30F21F9B8}"/>
    <cellStyle name="Normal 21 8 2 5 3" xfId="13187" xr:uid="{5EECE18E-971F-4402-8BC0-C7F8ACFB908F}"/>
    <cellStyle name="Normal 21 8 2 5 3 2" xfId="52965" xr:uid="{451EF805-B853-4401-BFA1-E26CC192C2FC}"/>
    <cellStyle name="Normal 21 8 2 5 3 3" xfId="37406" xr:uid="{647BE75A-CA33-46C4-AFC5-35D1A67ED5E5}"/>
    <cellStyle name="Normal 21 8 2 5 4" xfId="13188" xr:uid="{49732641-976B-4D6D-A4F5-0615DCAFE78D}"/>
    <cellStyle name="Normal 21 8 2 5 4 2" xfId="52966" xr:uid="{5D57FE80-DB10-4BB2-9DED-EA893EF0A8C6}"/>
    <cellStyle name="Normal 21 8 2 5 4 3" xfId="37407" xr:uid="{43459363-DC51-4682-9955-1FC91D3A87AA}"/>
    <cellStyle name="Normal 21 8 2 5 5" xfId="52963" xr:uid="{DB7CA5DB-FF77-4137-95AC-E9C295751D13}"/>
    <cellStyle name="Normal 21 8 2 5 6" xfId="37404" xr:uid="{C7512CEC-BAA9-4804-BE60-E316BFB2B12A}"/>
    <cellStyle name="Normal 21 8 2 6" xfId="13189" xr:uid="{22DF841E-F5CA-409A-84F7-EBCB43FF8093}"/>
    <cellStyle name="Normal 21 8 2 6 2" xfId="13190" xr:uid="{DC057636-D00C-4055-932B-CA3E423FF5F9}"/>
    <cellStyle name="Normal 21 8 2 6 2 2" xfId="52968" xr:uid="{EFB998D6-B9C4-430D-B462-FBDB6D48F544}"/>
    <cellStyle name="Normal 21 8 2 6 2 3" xfId="37409" xr:uid="{B43FAFDC-4E93-422A-881A-A58ABEEBA648}"/>
    <cellStyle name="Normal 21 8 2 6 3" xfId="13191" xr:uid="{E7791A3C-F5A5-455C-9072-A258B7EB0D0E}"/>
    <cellStyle name="Normal 21 8 2 6 3 2" xfId="52969" xr:uid="{40778715-FEDC-4BE8-B6C4-C1C4934151EA}"/>
    <cellStyle name="Normal 21 8 2 6 3 3" xfId="37410" xr:uid="{B62911B3-5C11-4F95-A53B-A2A7BB9AF87C}"/>
    <cellStyle name="Normal 21 8 2 6 4" xfId="13192" xr:uid="{3FB49572-F66A-41B0-8EBE-E9C943178C4B}"/>
    <cellStyle name="Normal 21 8 2 6 4 2" xfId="52970" xr:uid="{A7692EFF-4A5C-49CA-B6E5-C0A1EAC2CA10}"/>
    <cellStyle name="Normal 21 8 2 6 4 3" xfId="37411" xr:uid="{FABD29AC-B715-4C86-BF31-3F867DC6B7C4}"/>
    <cellStyle name="Normal 21 8 2 6 5" xfId="52967" xr:uid="{5267484E-FBC9-4670-9C1B-715C03899E27}"/>
    <cellStyle name="Normal 21 8 2 6 6" xfId="37408" xr:uid="{B270C6E8-2F31-473A-93FD-C3580E3356C8}"/>
    <cellStyle name="Normal 21 8 2 7" xfId="13193" xr:uid="{6ADC1B55-7EFF-4719-8AE4-01A277554B0C}"/>
    <cellStyle name="Normal 21 8 2 7 2" xfId="52971" xr:uid="{80E9B41B-9FA9-4A87-A7B5-A0068843675A}"/>
    <cellStyle name="Normal 21 8 2 7 3" xfId="37412" xr:uid="{B10AEC01-B08C-49D1-89FA-2CAEB40DEAF6}"/>
    <cellStyle name="Normal 21 8 2 8" xfId="13194" xr:uid="{F4308FF8-C3BE-4195-B330-16BB209B4ED3}"/>
    <cellStyle name="Normal 21 8 2 8 2" xfId="52972" xr:uid="{790B2197-1CD5-48C7-A260-0EE76898456A}"/>
    <cellStyle name="Normal 21 8 2 8 3" xfId="37413" xr:uid="{98967242-2711-4922-828F-28FB7CA9C5CF}"/>
    <cellStyle name="Normal 21 8 2 9" xfId="13195" xr:uid="{64F2CB61-BC6A-4709-B772-50097AE5EBCB}"/>
    <cellStyle name="Normal 21 8 2 9 2" xfId="52973" xr:uid="{7AB1F952-9C30-45F3-A97D-68053BFA881A}"/>
    <cellStyle name="Normal 21 8 2 9 3" xfId="37414" xr:uid="{94795994-1A5D-45D7-A369-F8962C0E53B6}"/>
    <cellStyle name="Normal 21 8 3" xfId="13196" xr:uid="{797DC373-596D-4850-8807-2D209A6008B0}"/>
    <cellStyle name="Normal 21 8 3 2" xfId="13197" xr:uid="{D0C24420-B4DB-4623-A167-5DED555F2510}"/>
    <cellStyle name="Normal 21 8 3 2 2" xfId="13198" xr:uid="{C00A2E85-2404-4F14-B0F9-9D3B2A35B720}"/>
    <cellStyle name="Normal 21 8 3 2 2 2" xfId="52976" xr:uid="{174C0B4A-0448-4673-B62F-34B3B5D7DE5D}"/>
    <cellStyle name="Normal 21 8 3 2 2 3" xfId="37417" xr:uid="{AFAEF9F4-B103-4492-83B3-6D0B5DFFF5ED}"/>
    <cellStyle name="Normal 21 8 3 2 3" xfId="13199" xr:uid="{C916298C-20CB-46BE-8CD3-8FB06F92FC29}"/>
    <cellStyle name="Normal 21 8 3 2 3 2" xfId="52977" xr:uid="{C148EB5F-5E71-46ED-805D-43A5D3CC225B}"/>
    <cellStyle name="Normal 21 8 3 2 3 3" xfId="37418" xr:uid="{DDD98ACF-979F-4E5E-B20B-4E4261AB693D}"/>
    <cellStyle name="Normal 21 8 3 2 4" xfId="13200" xr:uid="{0EEA0C95-BF3F-4AFC-9544-CA461C046CDB}"/>
    <cellStyle name="Normal 21 8 3 2 4 2" xfId="52978" xr:uid="{2331D984-3253-4FF2-BB82-2E62B82BF961}"/>
    <cellStyle name="Normal 21 8 3 2 4 3" xfId="37419" xr:uid="{326BD357-8F29-4C94-BDAB-DFFC4772F12B}"/>
    <cellStyle name="Normal 21 8 3 2 5" xfId="52975" xr:uid="{FCB09131-4A1D-4C52-B756-00984EF645A8}"/>
    <cellStyle name="Normal 21 8 3 2 6" xfId="37416" xr:uid="{C7E93E02-4D26-4A09-B0E5-0F201DD1FB0E}"/>
    <cellStyle name="Normal 21 8 3 3" xfId="13201" xr:uid="{C51DDEA3-2B3F-4D03-88EC-D32E299A5F02}"/>
    <cellStyle name="Normal 21 8 3 3 2" xfId="52979" xr:uid="{6D62CB61-8FB2-4852-B935-8EB3324303E3}"/>
    <cellStyle name="Normal 21 8 3 3 3" xfId="37420" xr:uid="{49F83C5C-3FC3-42BA-9795-EA4168DEA51E}"/>
    <cellStyle name="Normal 21 8 3 4" xfId="13202" xr:uid="{72F3F6BC-F8DD-4C64-86B2-F6307270F811}"/>
    <cellStyle name="Normal 21 8 3 4 2" xfId="52980" xr:uid="{DE02E905-F860-406C-844A-C7524EC56672}"/>
    <cellStyle name="Normal 21 8 3 4 3" xfId="37421" xr:uid="{4730C033-78B8-470E-9349-60D8054A6F79}"/>
    <cellStyle name="Normal 21 8 3 5" xfId="13203" xr:uid="{C1970CF3-8259-4256-ACCE-2835E714E361}"/>
    <cellStyle name="Normal 21 8 3 5 2" xfId="52981" xr:uid="{1291889A-EFCC-4CEA-AC6A-DE064F3B02F7}"/>
    <cellStyle name="Normal 21 8 3 5 3" xfId="37422" xr:uid="{BD1B463B-CF05-4D78-8C58-E2D269B94412}"/>
    <cellStyle name="Normal 21 8 3 6" xfId="13204" xr:uid="{192FACE6-85A8-4491-B202-830A7C7E9059}"/>
    <cellStyle name="Normal 21 8 3 6 2" xfId="52982" xr:uid="{763A39F7-FEAC-4ED6-BE94-7F2AB34F23CC}"/>
    <cellStyle name="Normal 21 8 3 6 3" xfId="37423" xr:uid="{38802B26-835C-4A24-AF20-7EFC578DC001}"/>
    <cellStyle name="Normal 21 8 3 7" xfId="52974" xr:uid="{501D9CE2-3B20-4106-A899-0AA1A46460DB}"/>
    <cellStyle name="Normal 21 8 3 8" xfId="37415" xr:uid="{F6D22FEE-6555-426B-B6DA-DAA091C64DC0}"/>
    <cellStyle name="Normal 21 8 4" xfId="13205" xr:uid="{2E98DB0D-FB42-4AFC-B0BE-3CDA773A20AE}"/>
    <cellStyle name="Normal 21 8 4 2" xfId="13206" xr:uid="{52ADBD6E-E30E-4941-B24F-7AF02B6E5A43}"/>
    <cellStyle name="Normal 21 8 4 2 2" xfId="13207" xr:uid="{D624BD39-CF8F-466F-B1A4-161E78C9B015}"/>
    <cellStyle name="Normal 21 8 4 2 2 2" xfId="52985" xr:uid="{048E452C-F40D-4DA8-A161-EE7F2372D5EA}"/>
    <cellStyle name="Normal 21 8 4 2 2 3" xfId="37426" xr:uid="{CBE559DF-2D94-4691-881C-0848C2058330}"/>
    <cellStyle name="Normal 21 8 4 2 3" xfId="13208" xr:uid="{19EAE8BA-72A4-4BB0-8B07-CE19EC8F1AF3}"/>
    <cellStyle name="Normal 21 8 4 2 3 2" xfId="52986" xr:uid="{A7605757-DE1D-4D3A-9A6D-AF2108016CD3}"/>
    <cellStyle name="Normal 21 8 4 2 3 3" xfId="37427" xr:uid="{2363D063-9A8D-49B3-B1BB-2838A3AFDD2C}"/>
    <cellStyle name="Normal 21 8 4 2 4" xfId="13209" xr:uid="{B00C1240-1CDB-4861-A25A-4192FFE711CE}"/>
    <cellStyle name="Normal 21 8 4 2 4 2" xfId="52987" xr:uid="{BB8221E8-A54B-4397-9507-0BAE52777ABC}"/>
    <cellStyle name="Normal 21 8 4 2 4 3" xfId="37428" xr:uid="{2B509B2D-9329-4F10-943F-741D81C8BF6C}"/>
    <cellStyle name="Normal 21 8 4 2 5" xfId="52984" xr:uid="{79C16E1E-D4C1-4B4D-8E89-2C4FB1ED202B}"/>
    <cellStyle name="Normal 21 8 4 2 6" xfId="37425" xr:uid="{6088C7E3-2FB4-4CD3-B976-ABAD1C5EC1DE}"/>
    <cellStyle name="Normal 21 8 4 3" xfId="13210" xr:uid="{F3262427-C604-41BD-938B-CB67BFFCE980}"/>
    <cellStyle name="Normal 21 8 4 3 2" xfId="52988" xr:uid="{B91B3DB7-B0ED-49EE-8A61-ED0BA9F09E07}"/>
    <cellStyle name="Normal 21 8 4 3 3" xfId="37429" xr:uid="{22646D62-95C7-4C78-B70C-712DE5399EB3}"/>
    <cellStyle name="Normal 21 8 4 4" xfId="13211" xr:uid="{28DB914A-C633-4720-8D1D-476166794202}"/>
    <cellStyle name="Normal 21 8 4 4 2" xfId="52989" xr:uid="{9B51A19B-1E73-4A8D-B8C8-8F6F920EB9F3}"/>
    <cellStyle name="Normal 21 8 4 4 3" xfId="37430" xr:uid="{858E872F-00B8-4AA1-BF3C-8D877CBD2F41}"/>
    <cellStyle name="Normal 21 8 4 5" xfId="13212" xr:uid="{7783FE93-27A3-453B-B080-502D2511ABA0}"/>
    <cellStyle name="Normal 21 8 4 5 2" xfId="52990" xr:uid="{B5FEC770-25B8-4A50-915A-5AFFB0BA4B91}"/>
    <cellStyle name="Normal 21 8 4 5 3" xfId="37431" xr:uid="{5932F84D-DA17-44C9-9914-DB921D9ED3C4}"/>
    <cellStyle name="Normal 21 8 4 6" xfId="13213" xr:uid="{79E52F92-4476-4B55-8996-1F7DF24CAAAD}"/>
    <cellStyle name="Normal 21 8 4 6 2" xfId="52991" xr:uid="{FA450D8B-D5E9-43AA-9672-88505729E3FC}"/>
    <cellStyle name="Normal 21 8 4 6 3" xfId="37432" xr:uid="{3D9ADA88-C6B2-4D28-B949-FDE48C72CAA4}"/>
    <cellStyle name="Normal 21 8 4 7" xfId="52983" xr:uid="{4BD801E4-F5D8-4339-816E-9AFB90689DF1}"/>
    <cellStyle name="Normal 21 8 4 8" xfId="37424" xr:uid="{5ABED63D-BCA6-4CA3-824D-4AB7D26BB5AA}"/>
    <cellStyle name="Normal 21 8 5" xfId="13214" xr:uid="{4736EDAF-FCB4-4D20-9669-1B9EFC14F846}"/>
    <cellStyle name="Normal 21 8 5 2" xfId="13215" xr:uid="{6EF7727B-9706-41C5-BCA9-C3A85693BD66}"/>
    <cellStyle name="Normal 21 8 5 2 2" xfId="13216" xr:uid="{642F0915-E5B5-451D-8590-29E3080DB8BD}"/>
    <cellStyle name="Normal 21 8 5 2 2 2" xfId="52994" xr:uid="{B5150DA7-3D53-434F-BD32-C5065077EB22}"/>
    <cellStyle name="Normal 21 8 5 2 2 3" xfId="37435" xr:uid="{7C953F84-A2A6-4908-96AA-D37E9612E4B0}"/>
    <cellStyle name="Normal 21 8 5 2 3" xfId="13217" xr:uid="{D015E7E9-606A-4BF1-9525-FA6033EA8BA1}"/>
    <cellStyle name="Normal 21 8 5 2 3 2" xfId="52995" xr:uid="{2397E12B-57C1-464A-9426-F5053A0D24AA}"/>
    <cellStyle name="Normal 21 8 5 2 3 3" xfId="37436" xr:uid="{5D35C726-BED6-4BA8-83BF-676ABF1F061E}"/>
    <cellStyle name="Normal 21 8 5 2 4" xfId="13218" xr:uid="{897EA3D0-CC07-4E68-B0EB-BD6FF8F080AB}"/>
    <cellStyle name="Normal 21 8 5 2 4 2" xfId="52996" xr:uid="{C5F03FED-81E2-4BEC-B779-8A5A212A871B}"/>
    <cellStyle name="Normal 21 8 5 2 4 3" xfId="37437" xr:uid="{BE9A0172-DDE5-44D5-8E0E-3A98A07E0EC0}"/>
    <cellStyle name="Normal 21 8 5 2 5" xfId="52993" xr:uid="{3DFD0A37-2373-4FC0-A3DF-6840EED1F01A}"/>
    <cellStyle name="Normal 21 8 5 2 6" xfId="37434" xr:uid="{38DC1EC4-A5AB-4FB0-B965-7E5EA22D3AC0}"/>
    <cellStyle name="Normal 21 8 5 3" xfId="13219" xr:uid="{E8DBFAA1-5199-4990-987E-20B402B7C314}"/>
    <cellStyle name="Normal 21 8 5 3 2" xfId="52997" xr:uid="{13BF1EA0-BBC9-4B57-A4F9-D5284596AE0B}"/>
    <cellStyle name="Normal 21 8 5 3 3" xfId="37438" xr:uid="{930673A4-8A29-4B1F-90F2-C352EF342FBD}"/>
    <cellStyle name="Normal 21 8 5 4" xfId="13220" xr:uid="{761FA1E4-82F0-4556-AEF0-A0D5AF0FDE11}"/>
    <cellStyle name="Normal 21 8 5 4 2" xfId="52998" xr:uid="{8978DDE2-51ED-474B-8219-661D15DCB025}"/>
    <cellStyle name="Normal 21 8 5 4 3" xfId="37439" xr:uid="{59260A44-5013-4D70-9C6E-05163506CCED}"/>
    <cellStyle name="Normal 21 8 5 5" xfId="13221" xr:uid="{0B151B8D-47AC-40D6-8C48-BC8C7BDB1927}"/>
    <cellStyle name="Normal 21 8 5 5 2" xfId="52999" xr:uid="{047059A9-51E9-4AE4-A9E6-6A4B597B4ABA}"/>
    <cellStyle name="Normal 21 8 5 5 3" xfId="37440" xr:uid="{35231D49-17EB-461D-9C47-50E08F4BED15}"/>
    <cellStyle name="Normal 21 8 5 6" xfId="52992" xr:uid="{420FDA46-9725-459E-8BE9-222076EA0072}"/>
    <cellStyle name="Normal 21 8 5 7" xfId="37433" xr:uid="{DBF88E34-474D-4937-84E2-2097F7637C7E}"/>
    <cellStyle name="Normal 21 8 6" xfId="13222" xr:uid="{3E9F3428-E299-4D71-8FD4-410DE18A94B9}"/>
    <cellStyle name="Normal 21 8 6 2" xfId="13223" xr:uid="{755A533E-A740-432A-B68E-DBB64A29B63C}"/>
    <cellStyle name="Normal 21 8 6 2 2" xfId="53001" xr:uid="{0CE737C9-0002-4FBB-93D2-EC892FC46120}"/>
    <cellStyle name="Normal 21 8 6 2 3" xfId="37442" xr:uid="{A93C3386-D229-432C-98BE-76CE1ADA8541}"/>
    <cellStyle name="Normal 21 8 6 3" xfId="13224" xr:uid="{5043891D-F1B1-4E5C-B913-A9E0C31E5912}"/>
    <cellStyle name="Normal 21 8 6 3 2" xfId="53002" xr:uid="{A210B8A1-0201-4F23-848B-15A26879451F}"/>
    <cellStyle name="Normal 21 8 6 3 3" xfId="37443" xr:uid="{6026C75B-031A-42CD-90E8-9968798B8FE8}"/>
    <cellStyle name="Normal 21 8 6 4" xfId="13225" xr:uid="{0DDF6C2B-9384-42E7-89E4-697F069900B5}"/>
    <cellStyle name="Normal 21 8 6 4 2" xfId="53003" xr:uid="{83EFF58C-F4D1-4EEA-9503-6DCB14A3F798}"/>
    <cellStyle name="Normal 21 8 6 4 3" xfId="37444" xr:uid="{A926CAC9-2DF3-443D-BE9C-E8DD6AB6056E}"/>
    <cellStyle name="Normal 21 8 6 5" xfId="53000" xr:uid="{56BAEBDB-A6B5-4741-BF31-6A82CD19ECD6}"/>
    <cellStyle name="Normal 21 8 6 6" xfId="37441" xr:uid="{9FD025AA-D8A6-4EAE-AA5E-5ADF449060D7}"/>
    <cellStyle name="Normal 21 8 7" xfId="13226" xr:uid="{D115A4A6-6588-4F1E-B25F-B90B7C548ADA}"/>
    <cellStyle name="Normal 21 8 7 2" xfId="13227" xr:uid="{634EC06F-7BD6-4706-B0D8-14A8C6EC0B60}"/>
    <cellStyle name="Normal 21 8 7 2 2" xfId="53005" xr:uid="{36A4F206-1442-4889-B360-0C00B594B737}"/>
    <cellStyle name="Normal 21 8 7 2 3" xfId="37446" xr:uid="{6926D65F-E24E-42E6-8CF7-3E4EFBC37383}"/>
    <cellStyle name="Normal 21 8 7 3" xfId="13228" xr:uid="{39D92D39-16C9-4F2E-8463-C0C88FFA2DF1}"/>
    <cellStyle name="Normal 21 8 7 3 2" xfId="53006" xr:uid="{AF116E63-A81C-43FA-AD07-1F36E2160773}"/>
    <cellStyle name="Normal 21 8 7 3 3" xfId="37447" xr:uid="{7DDC188F-2F5A-44E6-87F9-2D942D1EF4FB}"/>
    <cellStyle name="Normal 21 8 7 4" xfId="13229" xr:uid="{1FDF2B5E-8CF0-4C54-80DC-A980B934F0FC}"/>
    <cellStyle name="Normal 21 8 7 4 2" xfId="53007" xr:uid="{4C155533-82F4-4C76-9265-409AD16E3E43}"/>
    <cellStyle name="Normal 21 8 7 4 3" xfId="37448" xr:uid="{3766914D-3C63-4075-B690-0499EE336614}"/>
    <cellStyle name="Normal 21 8 7 5" xfId="53004" xr:uid="{6FF58CEB-1CFF-4668-ADF1-7E805560C7BE}"/>
    <cellStyle name="Normal 21 8 7 6" xfId="37445" xr:uid="{702052C4-2584-48C6-A31D-D3CB410F1C93}"/>
    <cellStyle name="Normal 21 8 8" xfId="13230" xr:uid="{A46F2468-2685-4D31-8650-0C5493C5204F}"/>
    <cellStyle name="Normal 21 8 8 2" xfId="53008" xr:uid="{94BF6BAB-AE9A-474A-80DB-5B21DD01D290}"/>
    <cellStyle name="Normal 21 8 8 3" xfId="37449" xr:uid="{B208031F-1217-493C-ACDB-3DB4B9390D82}"/>
    <cellStyle name="Normal 21 8 9" xfId="13231" xr:uid="{F144C0EE-BBCD-4CEA-8487-788DBC43871A}"/>
    <cellStyle name="Normal 21 8 9 2" xfId="53009" xr:uid="{63C8F716-D66C-46D1-A4D2-BC6EC4495F90}"/>
    <cellStyle name="Normal 21 8 9 3" xfId="37450" xr:uid="{D7993DE6-1CB9-4494-88B7-15134A4BFC17}"/>
    <cellStyle name="Normal 21 9" xfId="13232" xr:uid="{1DC7C503-2F54-463F-A40D-78DA78D8416A}"/>
    <cellStyle name="Normal 21 9 10" xfId="13233" xr:uid="{B5A4612E-209B-420A-B238-F1B59C35054C}"/>
    <cellStyle name="Normal 21 9 10 2" xfId="53011" xr:uid="{E2CF7109-172E-4642-A992-C2379D893A09}"/>
    <cellStyle name="Normal 21 9 10 3" xfId="37452" xr:uid="{7EB3F8FA-9293-4642-8290-465D9579637E}"/>
    <cellStyle name="Normal 21 9 11" xfId="13234" xr:uid="{5EDDCCD7-AA62-4C74-8508-10BEAD31BEFA}"/>
    <cellStyle name="Normal 21 9 11 2" xfId="37453" xr:uid="{0021F9F3-DD88-44E6-9331-3883586C2423}"/>
    <cellStyle name="Normal 21 9 12" xfId="13235" xr:uid="{429D2C3A-EB42-4163-A95D-08D661FDA4AE}"/>
    <cellStyle name="Normal 21 9 12 2" xfId="37454" xr:uid="{08836BCA-6625-4E38-9B74-CE5E081E32A7}"/>
    <cellStyle name="Normal 21 9 13" xfId="53010" xr:uid="{C0FCD168-33A2-42CC-B11D-4D47784E201E}"/>
    <cellStyle name="Normal 21 9 14" xfId="37451" xr:uid="{78235F62-A961-4A18-B29F-C8D034106CBE}"/>
    <cellStyle name="Normal 21 9 2" xfId="13236" xr:uid="{C2A673C3-32B2-48D7-A0E6-7446147B281D}"/>
    <cellStyle name="Normal 21 9 2 10" xfId="53012" xr:uid="{F57C730E-184B-4A68-AA6C-AC1C9A8088EB}"/>
    <cellStyle name="Normal 21 9 2 11" xfId="37455" xr:uid="{94815014-13A4-4583-8B44-8D77F90E760E}"/>
    <cellStyle name="Normal 21 9 2 2" xfId="13237" xr:uid="{C458862D-E077-47B7-8629-33CCCD192026}"/>
    <cellStyle name="Normal 21 9 2 2 2" xfId="13238" xr:uid="{C9487FDF-C382-4BD2-AE64-C2EB734D6EA4}"/>
    <cellStyle name="Normal 21 9 2 2 2 2" xfId="13239" xr:uid="{E1DB4FDB-8251-4A32-A777-58553917CD74}"/>
    <cellStyle name="Normal 21 9 2 2 2 2 2" xfId="53015" xr:uid="{FD6E209B-ECE5-4961-BDAC-A7E33C69AC73}"/>
    <cellStyle name="Normal 21 9 2 2 2 2 3" xfId="37458" xr:uid="{E5AB893B-B643-4C6F-9704-20C03A1F98EC}"/>
    <cellStyle name="Normal 21 9 2 2 2 3" xfId="13240" xr:uid="{D0FAA167-F8C6-4051-BF77-F84BA2C968F0}"/>
    <cellStyle name="Normal 21 9 2 2 2 3 2" xfId="53016" xr:uid="{DA38F83E-B753-4EA6-8000-F946938307D9}"/>
    <cellStyle name="Normal 21 9 2 2 2 3 3" xfId="37459" xr:uid="{F0B00FA2-F3B4-452D-B6E3-A6F4908D53DB}"/>
    <cellStyle name="Normal 21 9 2 2 2 4" xfId="13241" xr:uid="{D3920260-C607-493B-8C9C-1295859ACD74}"/>
    <cellStyle name="Normal 21 9 2 2 2 4 2" xfId="53017" xr:uid="{18FE6834-90B1-4D7C-B99D-0F9014FACE0B}"/>
    <cellStyle name="Normal 21 9 2 2 2 4 3" xfId="37460" xr:uid="{8220575D-BEB6-4B6A-86F6-657B66428D90}"/>
    <cellStyle name="Normal 21 9 2 2 2 5" xfId="53014" xr:uid="{266AE7B8-98AC-407C-AA55-556DFBA0EB1D}"/>
    <cellStyle name="Normal 21 9 2 2 2 6" xfId="37457" xr:uid="{069E9579-D468-4D1D-9E75-45BF4A6A0427}"/>
    <cellStyle name="Normal 21 9 2 2 3" xfId="13242" xr:uid="{D34966EB-F0F4-462E-B4FE-A99D072B6939}"/>
    <cellStyle name="Normal 21 9 2 2 3 2" xfId="53018" xr:uid="{2ABA0660-1036-43BA-9BE9-41DE321C82FD}"/>
    <cellStyle name="Normal 21 9 2 2 3 3" xfId="37461" xr:uid="{DFA897BD-7CE7-47AB-94B8-1542677BB2D5}"/>
    <cellStyle name="Normal 21 9 2 2 4" xfId="13243" xr:uid="{30B2B5A5-7425-4422-9C05-CF34404DAF70}"/>
    <cellStyle name="Normal 21 9 2 2 4 2" xfId="53019" xr:uid="{06A446EA-7CD0-4B93-9417-54D2B54F6247}"/>
    <cellStyle name="Normal 21 9 2 2 4 3" xfId="37462" xr:uid="{B4B5A3AC-4798-4F80-A9C8-B91B3B001BCE}"/>
    <cellStyle name="Normal 21 9 2 2 5" xfId="13244" xr:uid="{C3B936B8-8B91-4613-8B96-8FD37B50E150}"/>
    <cellStyle name="Normal 21 9 2 2 5 2" xfId="53020" xr:uid="{E462D492-EC4C-4AA3-9EC4-F9806E137D63}"/>
    <cellStyle name="Normal 21 9 2 2 5 3" xfId="37463" xr:uid="{2789B083-9C3C-440D-BA34-7A0304A33990}"/>
    <cellStyle name="Normal 21 9 2 2 6" xfId="13245" xr:uid="{CC0CBE3F-DACA-4A1D-A814-9AAD07DD20B4}"/>
    <cellStyle name="Normal 21 9 2 2 6 2" xfId="53021" xr:uid="{A43DAB94-3BA9-4F5F-9EBE-C35CE019BCDD}"/>
    <cellStyle name="Normal 21 9 2 2 6 3" xfId="37464" xr:uid="{5D23A7F2-3D51-420E-9C6A-BDBF55AC8592}"/>
    <cellStyle name="Normal 21 9 2 2 7" xfId="53013" xr:uid="{BCD522CA-5B49-45D0-8FB5-EFE289CF840F}"/>
    <cellStyle name="Normal 21 9 2 2 8" xfId="37456" xr:uid="{B018FE94-C827-4510-A747-1B3722F3D26F}"/>
    <cellStyle name="Normal 21 9 2 3" xfId="13246" xr:uid="{E97C92F8-2C2F-4FFA-B289-5E450B965BE7}"/>
    <cellStyle name="Normal 21 9 2 3 2" xfId="13247" xr:uid="{E330DF9A-B6BA-4C7F-AD61-95D9245CB72A}"/>
    <cellStyle name="Normal 21 9 2 3 2 2" xfId="13248" xr:uid="{AAD1C993-9FEA-454A-A1ED-AC9FAC66D527}"/>
    <cellStyle name="Normal 21 9 2 3 2 2 2" xfId="53024" xr:uid="{3F2D77CB-439F-4D78-B571-4739F9AC454E}"/>
    <cellStyle name="Normal 21 9 2 3 2 2 3" xfId="37467" xr:uid="{A2FF563F-BE22-41C6-A0CA-BA7677CB5B3D}"/>
    <cellStyle name="Normal 21 9 2 3 2 3" xfId="13249" xr:uid="{30FC4D2A-F4FE-4F3F-83D6-0BE412A12D77}"/>
    <cellStyle name="Normal 21 9 2 3 2 3 2" xfId="53025" xr:uid="{F202439A-37CC-4E6C-8847-2043A0961701}"/>
    <cellStyle name="Normal 21 9 2 3 2 3 3" xfId="37468" xr:uid="{911952E7-7B36-4D77-B522-3AF588A08C83}"/>
    <cellStyle name="Normal 21 9 2 3 2 4" xfId="13250" xr:uid="{3E194FDF-71A9-4424-8DE2-694786CE9B47}"/>
    <cellStyle name="Normal 21 9 2 3 2 4 2" xfId="53026" xr:uid="{C77FE7DB-A457-4B7B-B056-3A06583CC7B9}"/>
    <cellStyle name="Normal 21 9 2 3 2 4 3" xfId="37469" xr:uid="{290D67FF-87D1-4A3A-A68A-0319F070E76F}"/>
    <cellStyle name="Normal 21 9 2 3 2 5" xfId="53023" xr:uid="{C6F4EAAC-65DE-4C81-9E75-8D4D46F0165D}"/>
    <cellStyle name="Normal 21 9 2 3 2 6" xfId="37466" xr:uid="{809DC123-A25E-4434-87B2-01CAB3B7CA52}"/>
    <cellStyle name="Normal 21 9 2 3 3" xfId="13251" xr:uid="{1D5C05A4-5715-4965-8482-FC65FE87B71C}"/>
    <cellStyle name="Normal 21 9 2 3 3 2" xfId="53027" xr:uid="{FBF802E1-CCA7-4C58-AB21-288B8900493C}"/>
    <cellStyle name="Normal 21 9 2 3 3 3" xfId="37470" xr:uid="{24D08654-A774-49DA-A5F8-6E0ABCE19D8E}"/>
    <cellStyle name="Normal 21 9 2 3 4" xfId="13252" xr:uid="{31D3B12E-6E71-40D2-ADF7-A912EE6980C3}"/>
    <cellStyle name="Normal 21 9 2 3 4 2" xfId="53028" xr:uid="{B3B6FDEB-9881-4637-A5C0-329502475904}"/>
    <cellStyle name="Normal 21 9 2 3 4 3" xfId="37471" xr:uid="{23B46396-3737-4AA2-BA36-903807FD7DE3}"/>
    <cellStyle name="Normal 21 9 2 3 5" xfId="13253" xr:uid="{9D4A7E61-20A6-4246-AF8D-D3DD84AAB187}"/>
    <cellStyle name="Normal 21 9 2 3 5 2" xfId="53029" xr:uid="{39A36E70-74A0-47DE-9848-D668B388695B}"/>
    <cellStyle name="Normal 21 9 2 3 5 3" xfId="37472" xr:uid="{656F65CD-CBF8-4FCF-9638-3CA80E611407}"/>
    <cellStyle name="Normal 21 9 2 3 6" xfId="13254" xr:uid="{786904B0-3459-419D-BF08-C13C16E1B1C5}"/>
    <cellStyle name="Normal 21 9 2 3 6 2" xfId="53030" xr:uid="{8E1179DF-10B7-4C5F-AFA6-4CF7C4CD17CD}"/>
    <cellStyle name="Normal 21 9 2 3 6 3" xfId="37473" xr:uid="{5B4611F2-0390-4CCF-B899-B6765BC2B8FE}"/>
    <cellStyle name="Normal 21 9 2 3 7" xfId="53022" xr:uid="{F972B005-F8E9-4E96-B337-6C273C245D6C}"/>
    <cellStyle name="Normal 21 9 2 3 8" xfId="37465" xr:uid="{8101C314-8FCD-4A8E-AC2A-88C1E068370B}"/>
    <cellStyle name="Normal 21 9 2 4" xfId="13255" xr:uid="{CC39388A-2056-46AA-B030-E545F771DF12}"/>
    <cellStyle name="Normal 21 9 2 4 2" xfId="13256" xr:uid="{AB5B6F5A-2420-4B8E-A789-3938F55D6D7F}"/>
    <cellStyle name="Normal 21 9 2 4 2 2" xfId="13257" xr:uid="{C6B50DD5-A6C2-40D5-A46A-69E819099CC5}"/>
    <cellStyle name="Normal 21 9 2 4 2 2 2" xfId="53033" xr:uid="{53AC2B95-DD8F-4529-A4A8-BA0D297055D7}"/>
    <cellStyle name="Normal 21 9 2 4 2 2 3" xfId="37476" xr:uid="{FFAC892D-F31F-499B-9B39-3784064B7C9E}"/>
    <cellStyle name="Normal 21 9 2 4 2 3" xfId="13258" xr:uid="{7C35B339-58A7-4FBB-9939-F2EC9BF162E4}"/>
    <cellStyle name="Normal 21 9 2 4 2 3 2" xfId="53034" xr:uid="{2D6E08F8-30CA-483C-9C1D-167B8251EF9A}"/>
    <cellStyle name="Normal 21 9 2 4 2 3 3" xfId="37477" xr:uid="{A60DE423-69AD-48E8-B853-C74490303516}"/>
    <cellStyle name="Normal 21 9 2 4 2 4" xfId="13259" xr:uid="{82533457-2C1E-4DE6-B782-FB11842CB3C0}"/>
    <cellStyle name="Normal 21 9 2 4 2 4 2" xfId="53035" xr:uid="{534D36FC-AB0C-45CA-9BC0-CCB7B58DA9AB}"/>
    <cellStyle name="Normal 21 9 2 4 2 4 3" xfId="37478" xr:uid="{2B8461DC-C650-42A7-83ED-0F6C5037DA73}"/>
    <cellStyle name="Normal 21 9 2 4 2 5" xfId="53032" xr:uid="{4E6EEAFF-1950-4D54-988F-A02C14E579AF}"/>
    <cellStyle name="Normal 21 9 2 4 2 6" xfId="37475" xr:uid="{70137E43-1109-4357-AAA3-3F0B9EC9ED60}"/>
    <cellStyle name="Normal 21 9 2 4 3" xfId="13260" xr:uid="{B4BBB641-1A42-47A1-A86B-E6058BE38ACB}"/>
    <cellStyle name="Normal 21 9 2 4 3 2" xfId="53036" xr:uid="{6098C6B5-1C11-450E-9D9B-A4238160A14F}"/>
    <cellStyle name="Normal 21 9 2 4 3 3" xfId="37479" xr:uid="{91BFDA41-5F8B-4FA9-9EC2-8E7BE0B64E37}"/>
    <cellStyle name="Normal 21 9 2 4 4" xfId="13261" xr:uid="{BC73626D-59BC-498A-9341-33440BB9219F}"/>
    <cellStyle name="Normal 21 9 2 4 4 2" xfId="53037" xr:uid="{B48EC27B-5307-4EA1-8928-BEB5EAF0A95E}"/>
    <cellStyle name="Normal 21 9 2 4 4 3" xfId="37480" xr:uid="{26D471E9-FF0A-4089-A218-CE06281614C4}"/>
    <cellStyle name="Normal 21 9 2 4 5" xfId="13262" xr:uid="{398EEB7D-5DA0-42A8-9F42-919B35EEB291}"/>
    <cellStyle name="Normal 21 9 2 4 5 2" xfId="53038" xr:uid="{FE5A67CB-C2B7-4782-B0B8-457E4ED8C2B0}"/>
    <cellStyle name="Normal 21 9 2 4 5 3" xfId="37481" xr:uid="{0A860874-4475-4476-994A-33F1A1610FCE}"/>
    <cellStyle name="Normal 21 9 2 4 6" xfId="53031" xr:uid="{FCB0888A-76B9-4123-813D-FFF8F2E5BB2D}"/>
    <cellStyle name="Normal 21 9 2 4 7" xfId="37474" xr:uid="{8AB2DF60-3769-4C54-8D09-7F670C8C6AE3}"/>
    <cellStyle name="Normal 21 9 2 5" xfId="13263" xr:uid="{36FDFE5D-7D8A-4954-AB7A-C7BE29708973}"/>
    <cellStyle name="Normal 21 9 2 5 2" xfId="13264" xr:uid="{5FBB338C-6EA7-42CB-991C-0DE981C786C3}"/>
    <cellStyle name="Normal 21 9 2 5 2 2" xfId="53040" xr:uid="{AF57063B-A570-4D55-A1CE-9D15F112A6CB}"/>
    <cellStyle name="Normal 21 9 2 5 2 3" xfId="37483" xr:uid="{D4308B44-765F-4F40-B9A8-CF287E6C799B}"/>
    <cellStyle name="Normal 21 9 2 5 3" xfId="13265" xr:uid="{316F73B7-9508-43DB-ACC3-0427ABFDABA4}"/>
    <cellStyle name="Normal 21 9 2 5 3 2" xfId="53041" xr:uid="{55974382-3E55-491A-A709-10AD88AEC9C0}"/>
    <cellStyle name="Normal 21 9 2 5 3 3" xfId="37484" xr:uid="{32066048-02B3-4A32-A4D2-6D79D5C1598B}"/>
    <cellStyle name="Normal 21 9 2 5 4" xfId="13266" xr:uid="{382B1AF8-BB4F-4D77-B5CA-FED32411AEFC}"/>
    <cellStyle name="Normal 21 9 2 5 4 2" xfId="53042" xr:uid="{429370B9-181F-4E0B-8A54-5EEBD25E8FB4}"/>
    <cellStyle name="Normal 21 9 2 5 4 3" xfId="37485" xr:uid="{9E7A9BDB-039B-4945-9BE4-EC171E3B3C61}"/>
    <cellStyle name="Normal 21 9 2 5 5" xfId="53039" xr:uid="{2E182382-5B84-4345-822B-1FA1C5D81930}"/>
    <cellStyle name="Normal 21 9 2 5 6" xfId="37482" xr:uid="{D3BF7BC8-307B-4EA8-A376-983BC08BE22D}"/>
    <cellStyle name="Normal 21 9 2 6" xfId="13267" xr:uid="{6C6597CA-2034-4CCB-A7AA-A1367E18A6E7}"/>
    <cellStyle name="Normal 21 9 2 6 2" xfId="13268" xr:uid="{C1A2CC2A-B862-4B96-9D2D-3C6B0D46D3B3}"/>
    <cellStyle name="Normal 21 9 2 6 2 2" xfId="53044" xr:uid="{DA429311-E12A-4ADF-9EF4-2632763A27AC}"/>
    <cellStyle name="Normal 21 9 2 6 2 3" xfId="37487" xr:uid="{8ABFDD02-3089-48D5-9F72-370F887EEC18}"/>
    <cellStyle name="Normal 21 9 2 6 3" xfId="13269" xr:uid="{752C3575-3EBC-4897-A57F-7BAD9F612FF8}"/>
    <cellStyle name="Normal 21 9 2 6 3 2" xfId="53045" xr:uid="{9E025EEC-9534-4C46-9248-FD11AADFD0C2}"/>
    <cellStyle name="Normal 21 9 2 6 3 3" xfId="37488" xr:uid="{9ED50463-B41C-4CE5-84FB-639C599D573B}"/>
    <cellStyle name="Normal 21 9 2 6 4" xfId="13270" xr:uid="{0076DA8B-1166-4E0B-8507-CB9AEB18F050}"/>
    <cellStyle name="Normal 21 9 2 6 4 2" xfId="53046" xr:uid="{975AC3C7-5881-48D5-9A24-E641AA6F3C9F}"/>
    <cellStyle name="Normal 21 9 2 6 4 3" xfId="37489" xr:uid="{17FBF325-55AB-466A-BFE9-6007E994B117}"/>
    <cellStyle name="Normal 21 9 2 6 5" xfId="53043" xr:uid="{52F67DA3-D7C5-481E-9B70-E5A94C94E567}"/>
    <cellStyle name="Normal 21 9 2 6 6" xfId="37486" xr:uid="{313A3C63-5A3A-4CF6-A7C7-C978CBF5EF93}"/>
    <cellStyle name="Normal 21 9 2 7" xfId="13271" xr:uid="{A4A65967-48CB-4817-8E2E-2F4EA9C90E38}"/>
    <cellStyle name="Normal 21 9 2 7 2" xfId="53047" xr:uid="{0B1B9DE3-F6AF-481C-A158-8383AD01F919}"/>
    <cellStyle name="Normal 21 9 2 7 3" xfId="37490" xr:uid="{720C1083-E326-4A9F-AF68-DA5B0CAE6B79}"/>
    <cellStyle name="Normal 21 9 2 8" xfId="13272" xr:uid="{FF340A12-69C3-4325-B0C6-7FBC662F3B36}"/>
    <cellStyle name="Normal 21 9 2 8 2" xfId="53048" xr:uid="{827E5127-7BA6-462F-8365-C1908DE2DDC9}"/>
    <cellStyle name="Normal 21 9 2 8 3" xfId="37491" xr:uid="{6759E2F3-41C8-45A8-B903-8A485B7AB77E}"/>
    <cellStyle name="Normal 21 9 2 9" xfId="13273" xr:uid="{349C3CDF-861D-4E65-B67D-951288C91C2B}"/>
    <cellStyle name="Normal 21 9 2 9 2" xfId="53049" xr:uid="{6EFFA3A7-E2F4-48FB-B0A5-FAD6E2D59092}"/>
    <cellStyle name="Normal 21 9 2 9 3" xfId="37492" xr:uid="{F14FD570-829B-4A4F-BFE5-8E0EAFC7E7AB}"/>
    <cellStyle name="Normal 21 9 3" xfId="13274" xr:uid="{F33DF6B4-BA3E-43C7-9C1B-C494D10AD171}"/>
    <cellStyle name="Normal 21 9 3 2" xfId="13275" xr:uid="{C68951EE-5B2A-43A1-AE86-3C626A8CC7CF}"/>
    <cellStyle name="Normal 21 9 3 2 2" xfId="13276" xr:uid="{B1837EE5-8C67-43F7-A482-90729EA78F81}"/>
    <cellStyle name="Normal 21 9 3 2 2 2" xfId="53052" xr:uid="{58EB5965-88D1-44CD-9AF0-CA8B3C346549}"/>
    <cellStyle name="Normal 21 9 3 2 2 3" xfId="37495" xr:uid="{444F76FB-F911-419F-BBE0-D7FBAA050ED2}"/>
    <cellStyle name="Normal 21 9 3 2 3" xfId="13277" xr:uid="{6BB3EAB1-039D-4657-A9E0-08F53D4720F4}"/>
    <cellStyle name="Normal 21 9 3 2 3 2" xfId="53053" xr:uid="{1D03637B-2831-4CE5-9082-B65EE49A9D77}"/>
    <cellStyle name="Normal 21 9 3 2 3 3" xfId="37496" xr:uid="{5BC30B6D-B6B3-4698-BF53-9CE515375B6E}"/>
    <cellStyle name="Normal 21 9 3 2 4" xfId="13278" xr:uid="{6C0B66F0-B21A-4712-9852-1192BEA73006}"/>
    <cellStyle name="Normal 21 9 3 2 4 2" xfId="53054" xr:uid="{586D77DD-C6F4-4A85-A941-7133E24F23D2}"/>
    <cellStyle name="Normal 21 9 3 2 4 3" xfId="37497" xr:uid="{A9F8584A-5A3A-47A3-9DFC-E45E83A998DF}"/>
    <cellStyle name="Normal 21 9 3 2 5" xfId="53051" xr:uid="{60A10672-76C3-4CC5-9E68-4F26182D5E90}"/>
    <cellStyle name="Normal 21 9 3 2 6" xfId="37494" xr:uid="{00A5D260-A976-4627-8805-E3AE5997781F}"/>
    <cellStyle name="Normal 21 9 3 3" xfId="13279" xr:uid="{ED244F28-EC54-46B1-AA7F-764F7276591B}"/>
    <cellStyle name="Normal 21 9 3 3 2" xfId="53055" xr:uid="{5B2209F2-1F11-49F3-B2F9-81A0265200D7}"/>
    <cellStyle name="Normal 21 9 3 3 3" xfId="37498" xr:uid="{85D68A20-FB98-4FF6-8CF6-EECF1FE48A87}"/>
    <cellStyle name="Normal 21 9 3 4" xfId="13280" xr:uid="{F2DB6B97-464E-4B7D-A65B-D09CFDDCD36E}"/>
    <cellStyle name="Normal 21 9 3 4 2" xfId="53056" xr:uid="{0DB8CB63-5BC7-4A2A-B31E-AA2CF17F08EF}"/>
    <cellStyle name="Normal 21 9 3 4 3" xfId="37499" xr:uid="{28C8D5BE-07A2-4BE1-B32C-82C1EE3974E7}"/>
    <cellStyle name="Normal 21 9 3 5" xfId="13281" xr:uid="{1C390EBA-F395-4B39-95B0-2CCDA7A567C1}"/>
    <cellStyle name="Normal 21 9 3 5 2" xfId="53057" xr:uid="{97399238-7343-40F2-A2C9-CF89A5B64D97}"/>
    <cellStyle name="Normal 21 9 3 5 3" xfId="37500" xr:uid="{8FBF12D7-3349-41E8-97D1-A6A7AE1E0F10}"/>
    <cellStyle name="Normal 21 9 3 6" xfId="13282" xr:uid="{4B351512-D8F0-40E7-964B-9F47B1673680}"/>
    <cellStyle name="Normal 21 9 3 6 2" xfId="53058" xr:uid="{1A4B390C-05E8-4922-BB00-89348A6D7437}"/>
    <cellStyle name="Normal 21 9 3 6 3" xfId="37501" xr:uid="{2EA03F2C-4BFB-4CA4-9C6B-2519E776EAA3}"/>
    <cellStyle name="Normal 21 9 3 7" xfId="53050" xr:uid="{8128E992-E9B2-4313-A542-AB50AEAA19EF}"/>
    <cellStyle name="Normal 21 9 3 8" xfId="37493" xr:uid="{B211A7FF-D845-4F41-BFD7-F368491F6813}"/>
    <cellStyle name="Normal 21 9 4" xfId="13283" xr:uid="{AF7DB71D-7B15-45DE-8975-FC632B5FA267}"/>
    <cellStyle name="Normal 21 9 4 2" xfId="13284" xr:uid="{1357BE36-07AE-40C6-946D-AF75E10B6AAF}"/>
    <cellStyle name="Normal 21 9 4 2 2" xfId="13285" xr:uid="{F34D21C8-E4DF-40CC-A2E9-DF1436537BE3}"/>
    <cellStyle name="Normal 21 9 4 2 2 2" xfId="53061" xr:uid="{9183241E-8CDF-4D49-87A6-525B477044B7}"/>
    <cellStyle name="Normal 21 9 4 2 2 3" xfId="37504" xr:uid="{F819CE2B-B072-4EAF-BA4F-0A81EBE115E1}"/>
    <cellStyle name="Normal 21 9 4 2 3" xfId="13286" xr:uid="{C0B04CD5-516B-4C22-9974-2229F7A0E219}"/>
    <cellStyle name="Normal 21 9 4 2 3 2" xfId="53062" xr:uid="{DE244ED2-0F9C-47BA-8EB1-7627D0BDEA46}"/>
    <cellStyle name="Normal 21 9 4 2 3 3" xfId="37505" xr:uid="{F8DD942E-362B-4517-B84D-555C79BB2B96}"/>
    <cellStyle name="Normal 21 9 4 2 4" xfId="13287" xr:uid="{DBC8D58D-C619-409C-A916-BD0AF2B8AF49}"/>
    <cellStyle name="Normal 21 9 4 2 4 2" xfId="53063" xr:uid="{9019BEB0-112C-4FB0-885A-3B5B4204F499}"/>
    <cellStyle name="Normal 21 9 4 2 4 3" xfId="37506" xr:uid="{6EA59B67-474E-4FD8-8096-BE9E8EB2C9DC}"/>
    <cellStyle name="Normal 21 9 4 2 5" xfId="53060" xr:uid="{E56896FA-803A-4CAB-9ADE-713DB475CCE6}"/>
    <cellStyle name="Normal 21 9 4 2 6" xfId="37503" xr:uid="{A8498159-83E2-45FB-948E-7002D80906D5}"/>
    <cellStyle name="Normal 21 9 4 3" xfId="13288" xr:uid="{95E0E827-C0AB-49EA-B477-BE36FE133A9A}"/>
    <cellStyle name="Normal 21 9 4 3 2" xfId="53064" xr:uid="{CF9E3E99-FFF6-4EA6-8213-74D269CD0E80}"/>
    <cellStyle name="Normal 21 9 4 3 3" xfId="37507" xr:uid="{E0AD5684-50C0-4F2D-A700-C69959A75087}"/>
    <cellStyle name="Normal 21 9 4 4" xfId="13289" xr:uid="{FE8B30FC-0F5C-4E25-80BB-84015E2B6917}"/>
    <cellStyle name="Normal 21 9 4 4 2" xfId="53065" xr:uid="{E6903571-49F3-4C94-A3FF-639C2FCC1152}"/>
    <cellStyle name="Normal 21 9 4 4 3" xfId="37508" xr:uid="{189E5F76-955E-4EA9-9C49-185A42062557}"/>
    <cellStyle name="Normal 21 9 4 5" xfId="13290" xr:uid="{95D93AD5-3A3E-4CFB-8759-616124F3D624}"/>
    <cellStyle name="Normal 21 9 4 5 2" xfId="53066" xr:uid="{CAF1376D-BDE7-4E2E-AC88-8C38394B5B3F}"/>
    <cellStyle name="Normal 21 9 4 5 3" xfId="37509" xr:uid="{257C5DC4-7D54-4592-85E1-2179C20FDBC3}"/>
    <cellStyle name="Normal 21 9 4 6" xfId="13291" xr:uid="{DCC44EA0-7C91-4F13-82F8-5F93444C4341}"/>
    <cellStyle name="Normal 21 9 4 6 2" xfId="53067" xr:uid="{054FE88E-B8D0-4F19-A065-EA8714379F53}"/>
    <cellStyle name="Normal 21 9 4 6 3" xfId="37510" xr:uid="{7B7435CA-8DA5-4C71-AEFE-C27000838AB4}"/>
    <cellStyle name="Normal 21 9 4 7" xfId="53059" xr:uid="{B56DAD67-19C0-4FA4-BD07-BFC235E5D91B}"/>
    <cellStyle name="Normal 21 9 4 8" xfId="37502" xr:uid="{5C5C63CC-FD5C-4BE4-AF7A-0F75B6D09508}"/>
    <cellStyle name="Normal 21 9 5" xfId="13292" xr:uid="{45A8B12C-3B36-4757-88C6-D6993BD2EE2C}"/>
    <cellStyle name="Normal 21 9 5 2" xfId="13293" xr:uid="{B23359E9-FECA-4D80-83E1-7092C79B3960}"/>
    <cellStyle name="Normal 21 9 5 2 2" xfId="13294" xr:uid="{747DA77F-D2F6-4321-8D8F-D8AEFDAF9528}"/>
    <cellStyle name="Normal 21 9 5 2 2 2" xfId="53070" xr:uid="{7A790CBA-37D8-4F2C-9CBF-A12C054500D0}"/>
    <cellStyle name="Normal 21 9 5 2 2 3" xfId="37513" xr:uid="{3CF36AE7-703D-4E2D-AAF8-A824AF40FB85}"/>
    <cellStyle name="Normal 21 9 5 2 3" xfId="13295" xr:uid="{A8836252-A442-41D9-B556-798F49232F8B}"/>
    <cellStyle name="Normal 21 9 5 2 3 2" xfId="53071" xr:uid="{9B0CE728-354D-4E4C-ACAA-FCC766EE24E5}"/>
    <cellStyle name="Normal 21 9 5 2 3 3" xfId="37514" xr:uid="{2DF6A340-7030-481F-89AE-0CF1B36D00AB}"/>
    <cellStyle name="Normal 21 9 5 2 4" xfId="13296" xr:uid="{966E7AFA-54BF-44AB-A4F8-DA88C95E1881}"/>
    <cellStyle name="Normal 21 9 5 2 4 2" xfId="53072" xr:uid="{DA9A9227-A1D8-437D-BB9C-E9B3879E3921}"/>
    <cellStyle name="Normal 21 9 5 2 4 3" xfId="37515" xr:uid="{9FB4422D-0933-4ABC-A056-634EB79E5039}"/>
    <cellStyle name="Normal 21 9 5 2 5" xfId="53069" xr:uid="{A404F7CC-55E3-41E2-AFF3-06AF216D334D}"/>
    <cellStyle name="Normal 21 9 5 2 6" xfId="37512" xr:uid="{2DA03F09-F031-43D0-B724-171795501CB1}"/>
    <cellStyle name="Normal 21 9 5 3" xfId="13297" xr:uid="{3DA7D193-1775-42EF-8FF1-5561B9792256}"/>
    <cellStyle name="Normal 21 9 5 3 2" xfId="53073" xr:uid="{7510C3E0-DCE1-4BCE-9E2B-A3622CA0B70E}"/>
    <cellStyle name="Normal 21 9 5 3 3" xfId="37516" xr:uid="{59CD8CF9-6C61-4ECB-A429-B0EEC0C6F84B}"/>
    <cellStyle name="Normal 21 9 5 4" xfId="13298" xr:uid="{F285AD2D-81A2-4BBE-A2E8-0D439BEC005F}"/>
    <cellStyle name="Normal 21 9 5 4 2" xfId="53074" xr:uid="{1B81A27A-B66C-4B57-B311-A12C26BBCE08}"/>
    <cellStyle name="Normal 21 9 5 4 3" xfId="37517" xr:uid="{93ECD92C-7E86-4BCF-A03D-4925265D1D73}"/>
    <cellStyle name="Normal 21 9 5 5" xfId="13299" xr:uid="{6F4A64E2-261B-48C7-BA7E-685C4A4A7FE9}"/>
    <cellStyle name="Normal 21 9 5 5 2" xfId="53075" xr:uid="{FB5A6C32-5A50-4997-A35B-29275EFC6E1E}"/>
    <cellStyle name="Normal 21 9 5 5 3" xfId="37518" xr:uid="{D75B96C6-D9D3-4675-B51A-ACF4E6615F54}"/>
    <cellStyle name="Normal 21 9 5 6" xfId="53068" xr:uid="{196FD738-474E-49B6-9C61-C5B4B6A0C5E9}"/>
    <cellStyle name="Normal 21 9 5 7" xfId="37511" xr:uid="{1ED1AF36-E689-496D-B397-2FA8B8454BA2}"/>
    <cellStyle name="Normal 21 9 6" xfId="13300" xr:uid="{A9DC77B3-96E8-4D3C-B8B6-E98AA95A1FA2}"/>
    <cellStyle name="Normal 21 9 6 2" xfId="13301" xr:uid="{0CDE9840-50C3-42C9-9A7D-FB8164F0DAAA}"/>
    <cellStyle name="Normal 21 9 6 2 2" xfId="53077" xr:uid="{EE7F18A2-9AE7-4C34-B063-85DF76DFEAAB}"/>
    <cellStyle name="Normal 21 9 6 2 3" xfId="37520" xr:uid="{75927BA9-9960-4B1A-976B-D54D1836906E}"/>
    <cellStyle name="Normal 21 9 6 3" xfId="13302" xr:uid="{BEC56BE7-1572-4C19-8D73-C281C202DA0E}"/>
    <cellStyle name="Normal 21 9 6 3 2" xfId="53078" xr:uid="{145793CF-0554-46BF-9019-CA568794C709}"/>
    <cellStyle name="Normal 21 9 6 3 3" xfId="37521" xr:uid="{281516E8-252F-49CA-8A19-AE6FFC568F24}"/>
    <cellStyle name="Normal 21 9 6 4" xfId="13303" xr:uid="{1626480C-9C76-4BFC-9DE0-7B52709B1505}"/>
    <cellStyle name="Normal 21 9 6 4 2" xfId="53079" xr:uid="{68C68510-30A6-48A4-BE5C-51131FE41E13}"/>
    <cellStyle name="Normal 21 9 6 4 3" xfId="37522" xr:uid="{4184B939-C1EF-4CAA-9E17-8C35E280B4E3}"/>
    <cellStyle name="Normal 21 9 6 5" xfId="53076" xr:uid="{42AF720E-695F-45EF-A063-2B52D1F69654}"/>
    <cellStyle name="Normal 21 9 6 6" xfId="37519" xr:uid="{3BA49C52-23B9-4903-87BD-7FEAFE20EDB7}"/>
    <cellStyle name="Normal 21 9 7" xfId="13304" xr:uid="{6411DC90-09EF-43A4-9BED-069C02980F6D}"/>
    <cellStyle name="Normal 21 9 7 2" xfId="13305" xr:uid="{99CFD79B-06BE-46DB-B66B-B9FAF1132D2D}"/>
    <cellStyle name="Normal 21 9 7 2 2" xfId="53081" xr:uid="{71C9648A-81E4-48B7-8A5C-D5691AEB339C}"/>
    <cellStyle name="Normal 21 9 7 2 3" xfId="37524" xr:uid="{D4687A30-5903-41E4-B657-75E4F1831DEC}"/>
    <cellStyle name="Normal 21 9 7 3" xfId="13306" xr:uid="{4E4F53FE-6DEF-4889-9CFC-B47FFEB6203D}"/>
    <cellStyle name="Normal 21 9 7 3 2" xfId="53082" xr:uid="{D737DE76-C5D1-432D-8910-1F8D7FC13F16}"/>
    <cellStyle name="Normal 21 9 7 3 3" xfId="37525" xr:uid="{4C9FC3D0-A31E-4DAC-A86E-F00AD7BC62CB}"/>
    <cellStyle name="Normal 21 9 7 4" xfId="13307" xr:uid="{B9333CAB-AD11-46CB-83F4-519C19D74774}"/>
    <cellStyle name="Normal 21 9 7 4 2" xfId="53083" xr:uid="{501D640B-DECE-4A93-9FD6-B5B4513A8CCE}"/>
    <cellStyle name="Normal 21 9 7 4 3" xfId="37526" xr:uid="{AF6CBE11-DA65-4928-94E7-8A53C6876278}"/>
    <cellStyle name="Normal 21 9 7 5" xfId="53080" xr:uid="{6F04A1E0-F22C-4128-847F-1651BED435DA}"/>
    <cellStyle name="Normal 21 9 7 6" xfId="37523" xr:uid="{B772B01A-F82F-4CB5-AC5C-0C0CA78877A7}"/>
    <cellStyle name="Normal 21 9 8" xfId="13308" xr:uid="{B373876B-8CF6-4E75-9B74-98A3E9F78663}"/>
    <cellStyle name="Normal 21 9 8 2" xfId="53084" xr:uid="{0B9BBBFA-B564-4BCD-9E53-3EF42DA31C9C}"/>
    <cellStyle name="Normal 21 9 8 3" xfId="37527" xr:uid="{BC46D57B-21B2-4031-915F-D8FD15902B3F}"/>
    <cellStyle name="Normal 21 9 9" xfId="13309" xr:uid="{ED3ACD09-89B8-4292-84FB-A2D707ABD41E}"/>
    <cellStyle name="Normal 21 9 9 2" xfId="53085" xr:uid="{20DE7333-F629-4C09-B6F2-324B0BAC6D6D}"/>
    <cellStyle name="Normal 21 9 9 3" xfId="37528" xr:uid="{D2FB8304-CDE6-4FF9-9FEB-9AB8D0D1AE7F}"/>
    <cellStyle name="Normal 22" xfId="13310" xr:uid="{0B21B17D-82F8-4C42-9F40-275908FA6B68}"/>
    <cellStyle name="Normal 22 10" xfId="13311" xr:uid="{1AD3A159-2D07-4549-AAFB-91AEE6AB958B}"/>
    <cellStyle name="Normal 22 10 10" xfId="13312" xr:uid="{5F4DC4EE-6AA6-4D2B-88B2-18DA0858A62B}"/>
    <cellStyle name="Normal 22 10 10 2" xfId="53088" xr:uid="{6EFEF50B-7350-4E00-994C-589F9F6A1A7C}"/>
    <cellStyle name="Normal 22 10 10 3" xfId="37531" xr:uid="{DAE34D3D-E130-4940-B6CA-0CC3543265E3}"/>
    <cellStyle name="Normal 22 10 11" xfId="53087" xr:uid="{DD42EF55-8AFF-4568-9500-DBA4763F0A5C}"/>
    <cellStyle name="Normal 22 10 12" xfId="37530" xr:uid="{94A0AC2E-6A70-4735-AE36-32C19AEC085F}"/>
    <cellStyle name="Normal 22 10 2" xfId="13313" xr:uid="{854632D5-4EDD-4FA5-B753-0433FA1654FF}"/>
    <cellStyle name="Normal 22 10 2 10" xfId="53089" xr:uid="{BDB2E332-ED0F-4DAA-A083-D018F944D724}"/>
    <cellStyle name="Normal 22 10 2 11" xfId="37532" xr:uid="{C2A6418A-0FC9-428D-AFA9-D1E7831B22B7}"/>
    <cellStyle name="Normal 22 10 2 2" xfId="13314" xr:uid="{D4EA2BC8-DA38-4061-8F78-95524E2CF654}"/>
    <cellStyle name="Normal 22 10 2 2 2" xfId="13315" xr:uid="{250944DE-26CB-441D-9498-282C9793180D}"/>
    <cellStyle name="Normal 22 10 2 2 2 2" xfId="13316" xr:uid="{071B4997-2B98-4C5F-9B49-53B115254A50}"/>
    <cellStyle name="Normal 22 10 2 2 2 2 2" xfId="53092" xr:uid="{C6F4D4BD-C5E9-4155-9D5C-6EA8A7A19D9F}"/>
    <cellStyle name="Normal 22 10 2 2 2 2 3" xfId="37535" xr:uid="{EA6BDF09-5D4C-4EB2-9E38-9AE18C6658A9}"/>
    <cellStyle name="Normal 22 10 2 2 2 3" xfId="13317" xr:uid="{0FF950C0-6B22-4EAE-9E4A-CBDA6D1F7CF3}"/>
    <cellStyle name="Normal 22 10 2 2 2 3 2" xfId="53093" xr:uid="{8C53A45E-6573-42BB-A58A-22A7A80E591A}"/>
    <cellStyle name="Normal 22 10 2 2 2 3 3" xfId="37536" xr:uid="{5A6744DD-2701-4C24-A671-D84BA69F0661}"/>
    <cellStyle name="Normal 22 10 2 2 2 4" xfId="13318" xr:uid="{B84CAEBD-FEDC-4277-ABDF-04DA4E2E64A3}"/>
    <cellStyle name="Normal 22 10 2 2 2 4 2" xfId="53094" xr:uid="{3E9186A2-1364-4633-B195-FDE4178D0D6A}"/>
    <cellStyle name="Normal 22 10 2 2 2 4 3" xfId="37537" xr:uid="{F9B9EACB-D462-4AF5-94B3-51BE2E71B804}"/>
    <cellStyle name="Normal 22 10 2 2 2 5" xfId="53091" xr:uid="{705BDC2C-12DB-45A0-BDE3-C6D947B69638}"/>
    <cellStyle name="Normal 22 10 2 2 2 6" xfId="37534" xr:uid="{4F7F8788-3823-4E67-A7AD-6D51E6270259}"/>
    <cellStyle name="Normal 22 10 2 2 3" xfId="13319" xr:uid="{D61473DE-06FE-406B-BDD3-A3E6F7491041}"/>
    <cellStyle name="Normal 22 10 2 2 3 2" xfId="53095" xr:uid="{5A7354C9-67CB-4675-8782-DAE08CE9B18B}"/>
    <cellStyle name="Normal 22 10 2 2 3 3" xfId="37538" xr:uid="{5CB948B1-877B-4AA9-9F2C-8424D38F67F9}"/>
    <cellStyle name="Normal 22 10 2 2 4" xfId="13320" xr:uid="{E945BB23-681C-450C-99E8-ECBCC71EA128}"/>
    <cellStyle name="Normal 22 10 2 2 4 2" xfId="53096" xr:uid="{B164AB42-9D4E-46B0-8032-97D383B3399A}"/>
    <cellStyle name="Normal 22 10 2 2 4 3" xfId="37539" xr:uid="{0C44C595-BF37-4B78-B847-C9160AD6726A}"/>
    <cellStyle name="Normal 22 10 2 2 5" xfId="13321" xr:uid="{3F358BD9-2974-479A-8763-7C2D4CEE1C2B}"/>
    <cellStyle name="Normal 22 10 2 2 5 2" xfId="53097" xr:uid="{882A6EB6-589D-4361-825C-62895075C599}"/>
    <cellStyle name="Normal 22 10 2 2 5 3" xfId="37540" xr:uid="{3E57810E-1438-4806-9854-BFBC954C996C}"/>
    <cellStyle name="Normal 22 10 2 2 6" xfId="13322" xr:uid="{A80BD540-7CCF-4918-82C2-DD1EE3543730}"/>
    <cellStyle name="Normal 22 10 2 2 6 2" xfId="53098" xr:uid="{7212CF00-7950-436F-926B-623606CCDB53}"/>
    <cellStyle name="Normal 22 10 2 2 6 3" xfId="37541" xr:uid="{10711064-0AD2-4642-BBB5-35EDFE8835CD}"/>
    <cellStyle name="Normal 22 10 2 2 7" xfId="53090" xr:uid="{ABE64938-95EF-41C1-8E0C-AADCDE06902F}"/>
    <cellStyle name="Normal 22 10 2 2 8" xfId="37533" xr:uid="{4B039785-C2BE-40FC-9073-D67621716C2A}"/>
    <cellStyle name="Normal 22 10 2 3" xfId="13323" xr:uid="{C116221E-E751-4A1D-BE39-7CA63EC3A9C7}"/>
    <cellStyle name="Normal 22 10 2 3 2" xfId="13324" xr:uid="{481C7AFE-7066-4050-A9A7-28CF13CECD50}"/>
    <cellStyle name="Normal 22 10 2 3 2 2" xfId="13325" xr:uid="{F2BA0E08-9DC9-4FDD-87C0-6A4B91CF89D8}"/>
    <cellStyle name="Normal 22 10 2 3 2 2 2" xfId="53101" xr:uid="{17CDB32F-B43B-486C-B33B-0F0F34AAC636}"/>
    <cellStyle name="Normal 22 10 2 3 2 2 3" xfId="37544" xr:uid="{9B9B94AE-C626-4752-955F-269635A965F3}"/>
    <cellStyle name="Normal 22 10 2 3 2 3" xfId="13326" xr:uid="{2BD152A5-CB1F-4B9D-A417-F06A6E17CC26}"/>
    <cellStyle name="Normal 22 10 2 3 2 3 2" xfId="53102" xr:uid="{F8F9EF98-EF48-4FB5-9C9F-65FDA50C78B4}"/>
    <cellStyle name="Normal 22 10 2 3 2 3 3" xfId="37545" xr:uid="{469B9EB4-FAC1-428B-AF13-E7150C9A915D}"/>
    <cellStyle name="Normal 22 10 2 3 2 4" xfId="13327" xr:uid="{C8E8F8C9-6289-4AEA-946D-E23D78C92AB7}"/>
    <cellStyle name="Normal 22 10 2 3 2 4 2" xfId="53103" xr:uid="{BB19A0A8-99E2-4DE0-9E57-284FC5D11829}"/>
    <cellStyle name="Normal 22 10 2 3 2 4 3" xfId="37546" xr:uid="{7128222F-88AC-49C5-B7FD-89715435B354}"/>
    <cellStyle name="Normal 22 10 2 3 2 5" xfId="53100" xr:uid="{2B2B10F4-79FC-4861-8FFB-F94AF35787C6}"/>
    <cellStyle name="Normal 22 10 2 3 2 6" xfId="37543" xr:uid="{D658C0D3-D9B8-4643-B982-466AA45A9DDA}"/>
    <cellStyle name="Normal 22 10 2 3 3" xfId="13328" xr:uid="{F7662164-9622-488A-B526-604FA9EC1819}"/>
    <cellStyle name="Normal 22 10 2 3 3 2" xfId="53104" xr:uid="{8B79BE3D-1403-49ED-A44E-FE72154BD342}"/>
    <cellStyle name="Normal 22 10 2 3 3 3" xfId="37547" xr:uid="{3EB0D54D-0621-4AF7-B315-A8F6F058ECDF}"/>
    <cellStyle name="Normal 22 10 2 3 4" xfId="13329" xr:uid="{F4B7773B-D567-4DE0-8251-5602FDF4AE62}"/>
    <cellStyle name="Normal 22 10 2 3 4 2" xfId="53105" xr:uid="{95F54281-C123-44C1-BA3D-CCC2A0C37194}"/>
    <cellStyle name="Normal 22 10 2 3 4 3" xfId="37548" xr:uid="{78E947DF-F105-47F1-9C40-3F27322843AE}"/>
    <cellStyle name="Normal 22 10 2 3 5" xfId="13330" xr:uid="{7A04E586-7B76-4934-A6B9-1F6891C2E800}"/>
    <cellStyle name="Normal 22 10 2 3 5 2" xfId="53106" xr:uid="{32C8ACEA-2CA9-41D6-82C5-5CF06705A51E}"/>
    <cellStyle name="Normal 22 10 2 3 5 3" xfId="37549" xr:uid="{AFAAEBED-2866-4D4D-BFBE-C49B9B9C30D4}"/>
    <cellStyle name="Normal 22 10 2 3 6" xfId="13331" xr:uid="{56487FE7-BC50-4602-8F63-15A101C3AB12}"/>
    <cellStyle name="Normal 22 10 2 3 6 2" xfId="53107" xr:uid="{B58CDB27-49FC-485C-8E99-9D6918E82624}"/>
    <cellStyle name="Normal 22 10 2 3 6 3" xfId="37550" xr:uid="{99B857A6-5962-4F20-A3B0-2FC6E0B6AE3C}"/>
    <cellStyle name="Normal 22 10 2 3 7" xfId="53099" xr:uid="{648C4A7E-F029-4E7F-9AB8-A3E7DD5373DA}"/>
    <cellStyle name="Normal 22 10 2 3 8" xfId="37542" xr:uid="{D02137D0-289B-4E00-93B3-7F6448F0FFC1}"/>
    <cellStyle name="Normal 22 10 2 4" xfId="13332" xr:uid="{E1A5DB6F-D9BC-4C5D-8733-9875C5535BFB}"/>
    <cellStyle name="Normal 22 10 2 4 2" xfId="13333" xr:uid="{7C6F16E7-AD12-46ED-A496-E6F0132DCC60}"/>
    <cellStyle name="Normal 22 10 2 4 2 2" xfId="13334" xr:uid="{103657F6-1E18-482B-B7FB-AA4B0814EAEA}"/>
    <cellStyle name="Normal 22 10 2 4 2 2 2" xfId="53110" xr:uid="{DBAB4C00-8A0C-4F67-A8E5-B55DB5B86BE0}"/>
    <cellStyle name="Normal 22 10 2 4 2 2 3" xfId="37553" xr:uid="{D649D448-4A1A-4828-BDA8-326D89423499}"/>
    <cellStyle name="Normal 22 10 2 4 2 3" xfId="13335" xr:uid="{3078CF55-E7BE-4667-BE68-228707BDE4EE}"/>
    <cellStyle name="Normal 22 10 2 4 2 3 2" xfId="53111" xr:uid="{87234A98-FA89-479C-BEBF-B5D46BF4515D}"/>
    <cellStyle name="Normal 22 10 2 4 2 3 3" xfId="37554" xr:uid="{2C67490E-EF84-4512-85CB-50480764D73A}"/>
    <cellStyle name="Normal 22 10 2 4 2 4" xfId="13336" xr:uid="{A7C8669A-CB12-475D-9796-0C4CEF63C366}"/>
    <cellStyle name="Normal 22 10 2 4 2 4 2" xfId="53112" xr:uid="{F223C446-5644-431D-8255-8D7338AEB436}"/>
    <cellStyle name="Normal 22 10 2 4 2 4 3" xfId="37555" xr:uid="{4D294D4D-EA75-4180-B207-C3D97C7E0BB7}"/>
    <cellStyle name="Normal 22 10 2 4 2 5" xfId="53109" xr:uid="{C26736FE-2040-4318-9F03-4022691CC803}"/>
    <cellStyle name="Normal 22 10 2 4 2 6" xfId="37552" xr:uid="{D80E853B-0114-43FB-8B53-DC6632B6F233}"/>
    <cellStyle name="Normal 22 10 2 4 3" xfId="13337" xr:uid="{5AB9CD82-8638-424F-8BED-8B19F9612531}"/>
    <cellStyle name="Normal 22 10 2 4 3 2" xfId="53113" xr:uid="{EAFFDCDA-C5A9-4254-A30F-B6C9963CDB05}"/>
    <cellStyle name="Normal 22 10 2 4 3 3" xfId="37556" xr:uid="{27C4A264-8CD3-4E29-A3C0-9807FAAB750A}"/>
    <cellStyle name="Normal 22 10 2 4 4" xfId="13338" xr:uid="{AEC879A9-F48F-4191-AFFA-3AF31FB3B165}"/>
    <cellStyle name="Normal 22 10 2 4 4 2" xfId="53114" xr:uid="{4E0EE07A-0C58-4B1A-A9DD-81DA50A7FBA9}"/>
    <cellStyle name="Normal 22 10 2 4 4 3" xfId="37557" xr:uid="{980B8951-D7BD-4EBB-800E-209BD7563CFF}"/>
    <cellStyle name="Normal 22 10 2 4 5" xfId="13339" xr:uid="{F251A9CE-4F02-49FD-968A-80A9EDAFD3F6}"/>
    <cellStyle name="Normal 22 10 2 4 5 2" xfId="53115" xr:uid="{F9D368F5-D5D7-4051-9825-2DD717E6DD4E}"/>
    <cellStyle name="Normal 22 10 2 4 5 3" xfId="37558" xr:uid="{CF7918BC-DDE6-405D-8C86-DCED96435278}"/>
    <cellStyle name="Normal 22 10 2 4 6" xfId="53108" xr:uid="{DBD598C8-39FE-4F57-B800-32B8EE7EDECF}"/>
    <cellStyle name="Normal 22 10 2 4 7" xfId="37551" xr:uid="{1A5816DE-7572-4B84-8855-E8CC0FA2924C}"/>
    <cellStyle name="Normal 22 10 2 5" xfId="13340" xr:uid="{7C8346B5-D47F-4196-B77A-4946D062C8BE}"/>
    <cellStyle name="Normal 22 10 2 5 2" xfId="13341" xr:uid="{2D256B29-5F1F-4DF7-87B8-541271132CA0}"/>
    <cellStyle name="Normal 22 10 2 5 2 2" xfId="53117" xr:uid="{2A7B750C-946D-4695-836E-997B8B71F5DF}"/>
    <cellStyle name="Normal 22 10 2 5 2 3" xfId="37560" xr:uid="{153E8BBB-FB0D-4FAD-85C4-956D743EF6FF}"/>
    <cellStyle name="Normal 22 10 2 5 3" xfId="13342" xr:uid="{FE68534C-38D4-4F2A-9921-846DAA8F9094}"/>
    <cellStyle name="Normal 22 10 2 5 3 2" xfId="53118" xr:uid="{8617C316-030E-48EC-BBFC-4F0C129769D5}"/>
    <cellStyle name="Normal 22 10 2 5 3 3" xfId="37561" xr:uid="{31113AD1-35DA-421F-9ED0-2F10FE21176A}"/>
    <cellStyle name="Normal 22 10 2 5 4" xfId="13343" xr:uid="{39855A1B-BCE2-4688-BBB0-3031B23BCAB7}"/>
    <cellStyle name="Normal 22 10 2 5 4 2" xfId="53119" xr:uid="{F495AAED-64DC-4E2D-A586-A8A1CFD56502}"/>
    <cellStyle name="Normal 22 10 2 5 4 3" xfId="37562" xr:uid="{78BA5C0C-2353-4122-82D8-E136AE47C9EA}"/>
    <cellStyle name="Normal 22 10 2 5 5" xfId="53116" xr:uid="{33A3E382-F018-490D-A570-7DB987F286E8}"/>
    <cellStyle name="Normal 22 10 2 5 6" xfId="37559" xr:uid="{52D80D33-D74F-4C7C-ABF5-E34A00DD7D1F}"/>
    <cellStyle name="Normal 22 10 2 6" xfId="13344" xr:uid="{87E61495-AE5E-4517-8411-534DA25C3120}"/>
    <cellStyle name="Normal 22 10 2 6 2" xfId="13345" xr:uid="{4347733A-5A36-49F3-9A9F-175AB80227FE}"/>
    <cellStyle name="Normal 22 10 2 6 2 2" xfId="53121" xr:uid="{56A6475A-74FE-477B-9F4F-16B01EE94281}"/>
    <cellStyle name="Normal 22 10 2 6 2 3" xfId="37564" xr:uid="{0116963F-0171-4F3C-AC4C-CD902F1D5A9F}"/>
    <cellStyle name="Normal 22 10 2 6 3" xfId="13346" xr:uid="{0935512D-8F4B-48E7-A8FF-BB5C6E0D073D}"/>
    <cellStyle name="Normal 22 10 2 6 3 2" xfId="53122" xr:uid="{3B33182E-2FDE-4958-B7EA-34C4373021A6}"/>
    <cellStyle name="Normal 22 10 2 6 3 3" xfId="37565" xr:uid="{D976E4FF-E3B0-4F9F-BB20-A34FC723E4BE}"/>
    <cellStyle name="Normal 22 10 2 6 4" xfId="13347" xr:uid="{05370365-1568-4D82-AB15-861F21118D8E}"/>
    <cellStyle name="Normal 22 10 2 6 4 2" xfId="53123" xr:uid="{8D7D3FA3-2060-4203-BD1C-43B586274DB7}"/>
    <cellStyle name="Normal 22 10 2 6 4 3" xfId="37566" xr:uid="{682AB411-D658-4E89-A8EC-CDC04068A5C5}"/>
    <cellStyle name="Normal 22 10 2 6 5" xfId="53120" xr:uid="{1AC4A848-66FA-49FE-8E90-4FF89F3AC0C1}"/>
    <cellStyle name="Normal 22 10 2 6 6" xfId="37563" xr:uid="{F767D644-32BB-4638-99E9-946E649E97E1}"/>
    <cellStyle name="Normal 22 10 2 7" xfId="13348" xr:uid="{47D987D4-F82B-451C-B0B5-3E0330F86C94}"/>
    <cellStyle name="Normal 22 10 2 7 2" xfId="53124" xr:uid="{16BD14DC-E0EC-4D8A-BC91-0F776E47DA8C}"/>
    <cellStyle name="Normal 22 10 2 7 3" xfId="37567" xr:uid="{B312081F-DE8A-453D-BFBB-B72D1FD42D62}"/>
    <cellStyle name="Normal 22 10 2 8" xfId="13349" xr:uid="{68ECF2BD-C56E-44E3-9415-095C119CDB7E}"/>
    <cellStyle name="Normal 22 10 2 8 2" xfId="53125" xr:uid="{633EAC32-7F44-406C-9F40-7CA42193717E}"/>
    <cellStyle name="Normal 22 10 2 8 3" xfId="37568" xr:uid="{58EB393C-0099-4410-8C12-794F7CCCBDA6}"/>
    <cellStyle name="Normal 22 10 2 9" xfId="13350" xr:uid="{AE56410D-6D25-4000-9FA8-33EC4703F1E6}"/>
    <cellStyle name="Normal 22 10 2 9 2" xfId="53126" xr:uid="{F80AC574-6F18-49F0-AEB7-69177D704666}"/>
    <cellStyle name="Normal 22 10 2 9 3" xfId="37569" xr:uid="{49CCB44D-189C-4C71-AFE2-9C3C7745B558}"/>
    <cellStyle name="Normal 22 10 3" xfId="13351" xr:uid="{FF1B90D9-8889-4A06-9EAD-ABE0D5179B37}"/>
    <cellStyle name="Normal 22 10 3 2" xfId="13352" xr:uid="{7CCF4194-99EF-4CDB-AE6E-DB9FD73C5901}"/>
    <cellStyle name="Normal 22 10 3 2 2" xfId="13353" xr:uid="{F28DC259-50F8-4B26-81B6-A6B5F79FE68B}"/>
    <cellStyle name="Normal 22 10 3 2 2 2" xfId="53129" xr:uid="{1775CD74-D72E-48C7-8485-CA84186AAC45}"/>
    <cellStyle name="Normal 22 10 3 2 2 3" xfId="37572" xr:uid="{AACE1259-7B3C-4CB6-BBFC-8D8C6A41285D}"/>
    <cellStyle name="Normal 22 10 3 2 3" xfId="13354" xr:uid="{A889BE0B-EF28-4804-B043-C5F2AB85C92E}"/>
    <cellStyle name="Normal 22 10 3 2 3 2" xfId="53130" xr:uid="{C3254358-8F7D-43AC-9D57-8359AC6CBBEE}"/>
    <cellStyle name="Normal 22 10 3 2 3 3" xfId="37573" xr:uid="{0732D4F2-8823-4E14-82F9-8E943DEAC3AF}"/>
    <cellStyle name="Normal 22 10 3 2 4" xfId="13355" xr:uid="{4B2CB558-7947-4F71-B4F6-6B594BCDB8E3}"/>
    <cellStyle name="Normal 22 10 3 2 4 2" xfId="53131" xr:uid="{3E2DEDC1-39E8-43C3-BDF0-C7309002E8CA}"/>
    <cellStyle name="Normal 22 10 3 2 4 3" xfId="37574" xr:uid="{F3A95FC9-A34E-438F-A2CD-3B5F852DC597}"/>
    <cellStyle name="Normal 22 10 3 2 5" xfId="53128" xr:uid="{A6743D76-6306-4D11-8218-164EBF4C3B83}"/>
    <cellStyle name="Normal 22 10 3 2 6" xfId="37571" xr:uid="{671F38A1-8689-47C3-990B-383533249AE8}"/>
    <cellStyle name="Normal 22 10 3 3" xfId="13356" xr:uid="{611918A3-F2B9-48AD-981F-7B9EA5F68F8B}"/>
    <cellStyle name="Normal 22 10 3 3 2" xfId="53132" xr:uid="{D5E7CCFF-6C05-4BF7-949F-7032B929702A}"/>
    <cellStyle name="Normal 22 10 3 3 3" xfId="37575" xr:uid="{9CD34A01-288F-4F96-A399-A772B9242924}"/>
    <cellStyle name="Normal 22 10 3 4" xfId="13357" xr:uid="{108E6A79-293E-4C07-BD8F-0F987A41D8A2}"/>
    <cellStyle name="Normal 22 10 3 4 2" xfId="53133" xr:uid="{5D12D56A-8686-49A6-9DF7-45DF3029AE93}"/>
    <cellStyle name="Normal 22 10 3 4 3" xfId="37576" xr:uid="{D4AEA9CF-3462-4F79-8145-78A95D870A4D}"/>
    <cellStyle name="Normal 22 10 3 5" xfId="13358" xr:uid="{7492BE28-8828-4A0D-B167-FC3B5A8098A3}"/>
    <cellStyle name="Normal 22 10 3 5 2" xfId="53134" xr:uid="{626BE210-C0C3-4B9B-BC06-4968AEF9E91C}"/>
    <cellStyle name="Normal 22 10 3 5 3" xfId="37577" xr:uid="{E6A1A8C8-A388-42AA-848E-26976CBC9CA0}"/>
    <cellStyle name="Normal 22 10 3 6" xfId="13359" xr:uid="{FEA5DA96-C509-487E-A839-29F042F54454}"/>
    <cellStyle name="Normal 22 10 3 6 2" xfId="53135" xr:uid="{3829DB91-5DD9-48AC-8A6D-E2A2917B4F83}"/>
    <cellStyle name="Normal 22 10 3 6 3" xfId="37578" xr:uid="{8721AFB2-B7A6-4D06-9773-5E9A51E311E9}"/>
    <cellStyle name="Normal 22 10 3 7" xfId="53127" xr:uid="{4D628CB7-219C-4422-8280-E6097621F132}"/>
    <cellStyle name="Normal 22 10 3 8" xfId="37570" xr:uid="{8518188D-4C4E-4C17-9A66-D9630FD3F533}"/>
    <cellStyle name="Normal 22 10 4" xfId="13360" xr:uid="{32C615AD-00F3-491F-86FC-2FDA5BA19F78}"/>
    <cellStyle name="Normal 22 10 4 2" xfId="13361" xr:uid="{530AF8E3-66D2-4EBB-9359-9F1FFF83927D}"/>
    <cellStyle name="Normal 22 10 4 2 2" xfId="13362" xr:uid="{E7DDF15E-7063-4654-80C0-FC9803CA633E}"/>
    <cellStyle name="Normal 22 10 4 2 2 2" xfId="53138" xr:uid="{D60343E5-51B1-482C-ADF9-08BCD2F4D3B9}"/>
    <cellStyle name="Normal 22 10 4 2 2 3" xfId="37581" xr:uid="{ABD48644-02FA-48B7-9A1C-8E6BF1A3979A}"/>
    <cellStyle name="Normal 22 10 4 2 3" xfId="13363" xr:uid="{D4EEAF21-65B5-43C5-A80E-ADF1BCC36C39}"/>
    <cellStyle name="Normal 22 10 4 2 3 2" xfId="53139" xr:uid="{1C4F61C3-CEC8-4A1F-BB03-9257DEE5E70A}"/>
    <cellStyle name="Normal 22 10 4 2 3 3" xfId="37582" xr:uid="{E6C08A40-3D12-4CD3-B8B4-867BF11DF5A0}"/>
    <cellStyle name="Normal 22 10 4 2 4" xfId="13364" xr:uid="{DF9BD9C7-4954-421B-81DC-7CBC9951A759}"/>
    <cellStyle name="Normal 22 10 4 2 4 2" xfId="53140" xr:uid="{16479811-1CCE-4303-97A6-07425C7044DF}"/>
    <cellStyle name="Normal 22 10 4 2 4 3" xfId="37583" xr:uid="{C2C0C1AB-9E0A-4246-9E81-C29798BA9CE5}"/>
    <cellStyle name="Normal 22 10 4 2 5" xfId="53137" xr:uid="{9C79F0F4-119F-4AA8-9508-C5F3E3250B1C}"/>
    <cellStyle name="Normal 22 10 4 2 6" xfId="37580" xr:uid="{999124AB-EC1B-4A1A-A235-ABB82983E405}"/>
    <cellStyle name="Normal 22 10 4 3" xfId="13365" xr:uid="{E6C25DCB-BEA0-4F42-A2A9-8F15C16DE940}"/>
    <cellStyle name="Normal 22 10 4 3 2" xfId="53141" xr:uid="{838D2941-2B3A-49C0-BFE4-CF5E1BA31FD5}"/>
    <cellStyle name="Normal 22 10 4 3 3" xfId="37584" xr:uid="{58CD8277-638D-41A6-B1E3-7EECD8182096}"/>
    <cellStyle name="Normal 22 10 4 4" xfId="13366" xr:uid="{1ECBEE9E-0EE1-41F3-8F6D-46DDFF416C6B}"/>
    <cellStyle name="Normal 22 10 4 4 2" xfId="53142" xr:uid="{21B3C21A-8541-44AA-B7CC-9DC31CFA81E5}"/>
    <cellStyle name="Normal 22 10 4 4 3" xfId="37585" xr:uid="{6CCD98B0-02D6-4D12-BABE-F18572AE7397}"/>
    <cellStyle name="Normal 22 10 4 5" xfId="13367" xr:uid="{023BF314-22BB-4BA7-8E90-59FE95900F7D}"/>
    <cellStyle name="Normal 22 10 4 5 2" xfId="53143" xr:uid="{582B8EB5-DDAF-413A-A4D9-AEC6B07713E5}"/>
    <cellStyle name="Normal 22 10 4 5 3" xfId="37586" xr:uid="{644E4EA6-E795-42B1-80B7-0CC601822F8A}"/>
    <cellStyle name="Normal 22 10 4 6" xfId="13368" xr:uid="{71DBD33D-CEA4-4A70-ACFF-32F04A8DD80F}"/>
    <cellStyle name="Normal 22 10 4 6 2" xfId="53144" xr:uid="{C125CE64-2205-4BF1-90C5-CC9A10D1BA77}"/>
    <cellStyle name="Normal 22 10 4 6 3" xfId="37587" xr:uid="{E33C636F-5D8C-4C25-9445-16998F7552D8}"/>
    <cellStyle name="Normal 22 10 4 7" xfId="53136" xr:uid="{4F0840A7-2E2F-4C0B-8D91-52311F8794F8}"/>
    <cellStyle name="Normal 22 10 4 8" xfId="37579" xr:uid="{D31F3B79-B959-44AF-8AE2-9175EDFB908F}"/>
    <cellStyle name="Normal 22 10 5" xfId="13369" xr:uid="{8527B046-9091-4A1C-BC82-A02D88C0C0F8}"/>
    <cellStyle name="Normal 22 10 5 2" xfId="13370" xr:uid="{39D0B9EA-608B-48BA-A4B1-C45DF81075F9}"/>
    <cellStyle name="Normal 22 10 5 2 2" xfId="13371" xr:uid="{36188B4F-903F-433F-A037-43BB8CA830E3}"/>
    <cellStyle name="Normal 22 10 5 2 2 2" xfId="53147" xr:uid="{D1C0C93C-17C3-4ECE-8FC9-47C3706A6B95}"/>
    <cellStyle name="Normal 22 10 5 2 2 3" xfId="37590" xr:uid="{2F64AD5F-735F-47B0-8448-2D374DEA1895}"/>
    <cellStyle name="Normal 22 10 5 2 3" xfId="13372" xr:uid="{FA4DD9D9-8D88-452F-BEAE-5922C3BF33A2}"/>
    <cellStyle name="Normal 22 10 5 2 3 2" xfId="53148" xr:uid="{EACB5C3D-F02F-410D-857D-03DFA2894B16}"/>
    <cellStyle name="Normal 22 10 5 2 3 3" xfId="37591" xr:uid="{23D3C546-E379-48F5-A839-3E21874F9409}"/>
    <cellStyle name="Normal 22 10 5 2 4" xfId="13373" xr:uid="{C4536534-E7BC-4E43-AB64-330EEB372465}"/>
    <cellStyle name="Normal 22 10 5 2 4 2" xfId="53149" xr:uid="{50A3EEA6-6917-4C33-B63A-95490F9EF4B1}"/>
    <cellStyle name="Normal 22 10 5 2 4 3" xfId="37592" xr:uid="{E8758583-9E48-4D4A-9D13-B8C864369FC8}"/>
    <cellStyle name="Normal 22 10 5 2 5" xfId="53146" xr:uid="{FE6C9820-DA58-4480-9B01-FC42F4C53C3E}"/>
    <cellStyle name="Normal 22 10 5 2 6" xfId="37589" xr:uid="{43799379-0F9E-4ADE-BD23-6E8224E106E4}"/>
    <cellStyle name="Normal 22 10 5 3" xfId="13374" xr:uid="{C5871C3D-0E88-4E9A-9551-8A0557BCF745}"/>
    <cellStyle name="Normal 22 10 5 3 2" xfId="53150" xr:uid="{605B92D4-BEAE-41D8-A677-EB3049A6CF77}"/>
    <cellStyle name="Normal 22 10 5 3 3" xfId="37593" xr:uid="{7DA87504-7E46-4915-859A-9D57A5291D28}"/>
    <cellStyle name="Normal 22 10 5 4" xfId="13375" xr:uid="{B2A7BEDB-282E-475F-B8BA-EEFA88F82BA7}"/>
    <cellStyle name="Normal 22 10 5 4 2" xfId="53151" xr:uid="{0C2A8C77-390B-4174-8CDA-D6A22565A4F3}"/>
    <cellStyle name="Normal 22 10 5 4 3" xfId="37594" xr:uid="{21477249-7DBE-4940-80CD-2B8FD7F393CD}"/>
    <cellStyle name="Normal 22 10 5 5" xfId="13376" xr:uid="{5A3665EA-4BFD-45EA-BFC5-2DFBB6193AAC}"/>
    <cellStyle name="Normal 22 10 5 5 2" xfId="53152" xr:uid="{6A122FA3-6F0E-48A3-9B3A-186CD456D830}"/>
    <cellStyle name="Normal 22 10 5 5 3" xfId="37595" xr:uid="{0E2B1180-A91D-4F50-84DC-F2EEE508E9B3}"/>
    <cellStyle name="Normal 22 10 5 6" xfId="53145" xr:uid="{EF54FB58-D6DA-4814-9FA7-36702B2FCB94}"/>
    <cellStyle name="Normal 22 10 5 7" xfId="37588" xr:uid="{5EB3FFE4-CFE1-4569-B5D5-A8377252677E}"/>
    <cellStyle name="Normal 22 10 6" xfId="13377" xr:uid="{D3B230C3-0B5F-4AEA-BA1C-126147908A5F}"/>
    <cellStyle name="Normal 22 10 6 2" xfId="13378" xr:uid="{B08EB225-E386-4107-BD05-BBE0B67D2AFA}"/>
    <cellStyle name="Normal 22 10 6 2 2" xfId="53154" xr:uid="{38A23D55-2038-4C72-A58E-DB82317A75DA}"/>
    <cellStyle name="Normal 22 10 6 2 3" xfId="37597" xr:uid="{873B850F-FF18-4058-8E52-341DDE176B5E}"/>
    <cellStyle name="Normal 22 10 6 3" xfId="13379" xr:uid="{FB1E1A57-67E5-438B-AE1B-3BDAB00EC099}"/>
    <cellStyle name="Normal 22 10 6 3 2" xfId="53155" xr:uid="{B7ED22EC-1C0A-41C4-A5E0-92BAB02E2312}"/>
    <cellStyle name="Normal 22 10 6 3 3" xfId="37598" xr:uid="{B5E94061-3435-4010-95F9-E820AFA8FE2E}"/>
    <cellStyle name="Normal 22 10 6 4" xfId="13380" xr:uid="{9B67E627-41D5-4FCE-96DD-1B6CC4A7223A}"/>
    <cellStyle name="Normal 22 10 6 4 2" xfId="53156" xr:uid="{41551B95-A8E6-49F3-AF8D-18B428E4E221}"/>
    <cellStyle name="Normal 22 10 6 4 3" xfId="37599" xr:uid="{440349E7-E2D9-49DC-BE00-9137BF3388D9}"/>
    <cellStyle name="Normal 22 10 6 5" xfId="53153" xr:uid="{0E14B10F-DBFE-4EB8-8048-BC9A480D0F01}"/>
    <cellStyle name="Normal 22 10 6 6" xfId="37596" xr:uid="{717B8362-3C8A-48CC-B803-8B1429A26C18}"/>
    <cellStyle name="Normal 22 10 7" xfId="13381" xr:uid="{9ED18CA6-596D-4426-8104-607617386756}"/>
    <cellStyle name="Normal 22 10 7 2" xfId="13382" xr:uid="{8F4C0A23-1258-4E86-9C01-3D858E907910}"/>
    <cellStyle name="Normal 22 10 7 2 2" xfId="53158" xr:uid="{216E77E8-98F9-4C74-8A1F-739EE9BD4225}"/>
    <cellStyle name="Normal 22 10 7 2 3" xfId="37601" xr:uid="{FD84F246-B63D-432C-BE8C-1AC911BF6320}"/>
    <cellStyle name="Normal 22 10 7 3" xfId="13383" xr:uid="{EC7B0972-C838-4C52-B0FF-21B06DE18015}"/>
    <cellStyle name="Normal 22 10 7 3 2" xfId="53159" xr:uid="{514C0DC6-96CF-4CC5-810B-32CA038414C7}"/>
    <cellStyle name="Normal 22 10 7 3 3" xfId="37602" xr:uid="{801CBB2F-5462-4A0C-9235-DDE103C321E0}"/>
    <cellStyle name="Normal 22 10 7 4" xfId="13384" xr:uid="{81B8CFA7-60E9-4300-B130-47EE88EB4420}"/>
    <cellStyle name="Normal 22 10 7 4 2" xfId="53160" xr:uid="{2469308C-5DAB-45D5-91C1-EA8087E9B730}"/>
    <cellStyle name="Normal 22 10 7 4 3" xfId="37603" xr:uid="{2DF79FF6-3E3D-413F-96F2-40CD48186236}"/>
    <cellStyle name="Normal 22 10 7 5" xfId="53157" xr:uid="{BB25F7B3-F555-47CB-B19A-489F2FE0DA2D}"/>
    <cellStyle name="Normal 22 10 7 6" xfId="37600" xr:uid="{F227EAC9-8FC8-4816-8451-E5DB7ADDB8DC}"/>
    <cellStyle name="Normal 22 10 8" xfId="13385" xr:uid="{D9251565-3F22-4F7B-8A83-603CB88EE5B6}"/>
    <cellStyle name="Normal 22 10 8 2" xfId="53161" xr:uid="{07A9F97B-B3BE-48CA-B9EF-07A968BA7638}"/>
    <cellStyle name="Normal 22 10 8 3" xfId="37604" xr:uid="{ED221B63-FC87-441C-B1AF-524E9844FB6C}"/>
    <cellStyle name="Normal 22 10 9" xfId="13386" xr:uid="{6C574F8C-B6F6-41E5-AF63-045C1525178B}"/>
    <cellStyle name="Normal 22 10 9 2" xfId="53162" xr:uid="{3F9E2080-8C46-4ADA-B8A7-E6894C475491}"/>
    <cellStyle name="Normal 22 10 9 3" xfId="37605" xr:uid="{BBBC10E0-4C75-4466-9CE8-FFB7195DB7B5}"/>
    <cellStyle name="Normal 22 11" xfId="13387" xr:uid="{91DAAE57-E9EB-4490-8912-F6126D4EDE03}"/>
    <cellStyle name="Normal 22 11 10" xfId="13388" xr:uid="{A46AC8B8-9AFC-42C6-BEFD-11D1C8B61CE1}"/>
    <cellStyle name="Normal 22 11 10 2" xfId="53164" xr:uid="{A9FF6521-193A-4DB3-B0B2-78A6D09F4DE3}"/>
    <cellStyle name="Normal 22 11 10 3" xfId="37607" xr:uid="{03DDDB7C-98D1-4227-9BB8-DE259BA402AE}"/>
    <cellStyle name="Normal 22 11 11" xfId="53163" xr:uid="{6B9F995B-0E69-4357-906B-1098FEE883F4}"/>
    <cellStyle name="Normal 22 11 12" xfId="37606" xr:uid="{B1E70575-1F0F-4085-BBE0-08EC22C3383C}"/>
    <cellStyle name="Normal 22 11 2" xfId="13389" xr:uid="{0729695D-C022-41AA-8B4D-937E5B002D25}"/>
    <cellStyle name="Normal 22 11 2 10" xfId="53165" xr:uid="{0A5C551D-20BF-4AC9-9771-717D7401F526}"/>
    <cellStyle name="Normal 22 11 2 11" xfId="37608" xr:uid="{C0FBFB99-21C8-4C2B-9DF4-0CD953C61A9A}"/>
    <cellStyle name="Normal 22 11 2 2" xfId="13390" xr:uid="{6EA91F06-6D82-418A-882D-BED084114D1B}"/>
    <cellStyle name="Normal 22 11 2 2 2" xfId="13391" xr:uid="{065A8F18-10FC-4FAA-934C-1067E6DC439D}"/>
    <cellStyle name="Normal 22 11 2 2 2 2" xfId="13392" xr:uid="{F2661226-7333-4CC3-93A1-4B922D9C2EB6}"/>
    <cellStyle name="Normal 22 11 2 2 2 2 2" xfId="53168" xr:uid="{67C4FC95-E7D3-4D49-87C9-15F19164BB49}"/>
    <cellStyle name="Normal 22 11 2 2 2 2 3" xfId="37611" xr:uid="{D0E132D0-3631-4840-A355-0AAA214637E5}"/>
    <cellStyle name="Normal 22 11 2 2 2 3" xfId="13393" xr:uid="{804200D4-3005-4B74-AD6A-C614ECCDAB57}"/>
    <cellStyle name="Normal 22 11 2 2 2 3 2" xfId="53169" xr:uid="{F4E81DE3-51A5-41F9-AEFE-3D49D168B23C}"/>
    <cellStyle name="Normal 22 11 2 2 2 3 3" xfId="37612" xr:uid="{ED5F4D02-25EB-436B-AA09-360B7A9CC518}"/>
    <cellStyle name="Normal 22 11 2 2 2 4" xfId="13394" xr:uid="{D5F32DA3-72B6-4C65-9972-0BBAEF7E5FC5}"/>
    <cellStyle name="Normal 22 11 2 2 2 4 2" xfId="53170" xr:uid="{7A64EF14-9720-467C-9128-DA4239436046}"/>
    <cellStyle name="Normal 22 11 2 2 2 4 3" xfId="37613" xr:uid="{1D005656-6C72-4F96-9CC2-D3B4266DA9BD}"/>
    <cellStyle name="Normal 22 11 2 2 2 5" xfId="53167" xr:uid="{0F74777B-EE46-4D01-A6CD-137BC5963120}"/>
    <cellStyle name="Normal 22 11 2 2 2 6" xfId="37610" xr:uid="{B8B2960F-C82C-4260-8004-000F52579964}"/>
    <cellStyle name="Normal 22 11 2 2 3" xfId="13395" xr:uid="{EE6289E7-B151-40EB-B603-2C0F5748AE54}"/>
    <cellStyle name="Normal 22 11 2 2 3 2" xfId="53171" xr:uid="{39229DF6-828D-4A2E-8C4D-B32FD7AEFA30}"/>
    <cellStyle name="Normal 22 11 2 2 3 3" xfId="37614" xr:uid="{2BC67CE4-E0BC-47C2-885B-82E26B94A466}"/>
    <cellStyle name="Normal 22 11 2 2 4" xfId="13396" xr:uid="{6E8AEAD7-4105-4ADD-8DAD-370B9839C6AC}"/>
    <cellStyle name="Normal 22 11 2 2 4 2" xfId="53172" xr:uid="{4E26DC52-4CFF-415F-8A19-8A083FBF931F}"/>
    <cellStyle name="Normal 22 11 2 2 4 3" xfId="37615" xr:uid="{A5F5F401-01CE-4E13-B0A3-403DDF3E289F}"/>
    <cellStyle name="Normal 22 11 2 2 5" xfId="13397" xr:uid="{4E5DBA8A-3F86-4855-8BAA-556A94733062}"/>
    <cellStyle name="Normal 22 11 2 2 5 2" xfId="53173" xr:uid="{0C57A6EB-390C-4373-96A5-38F3684D96CA}"/>
    <cellStyle name="Normal 22 11 2 2 5 3" xfId="37616" xr:uid="{D61B290E-D9BF-4AF2-A603-80A481574A7C}"/>
    <cellStyle name="Normal 22 11 2 2 6" xfId="13398" xr:uid="{3479D1D2-ED6E-44D0-8D9D-6C082CA51137}"/>
    <cellStyle name="Normal 22 11 2 2 6 2" xfId="53174" xr:uid="{D20270F1-070C-4655-B7F1-9A23839D4667}"/>
    <cellStyle name="Normal 22 11 2 2 6 3" xfId="37617" xr:uid="{8867FB7E-EF02-4226-A08F-18DD642B6516}"/>
    <cellStyle name="Normal 22 11 2 2 7" xfId="53166" xr:uid="{75394E4F-150F-46E2-A885-0BDA6BA187FD}"/>
    <cellStyle name="Normal 22 11 2 2 8" xfId="37609" xr:uid="{20EA37CB-C99E-4544-BC27-0F59763A52E7}"/>
    <cellStyle name="Normal 22 11 2 3" xfId="13399" xr:uid="{2B7C2121-D439-4ADE-B337-B8D44538371E}"/>
    <cellStyle name="Normal 22 11 2 3 2" xfId="13400" xr:uid="{F2ED334A-9FDB-4F9F-8E4D-AE47EBAFFBEF}"/>
    <cellStyle name="Normal 22 11 2 3 2 2" xfId="13401" xr:uid="{3D22DF5C-A1D2-4FFC-A5AD-814725685353}"/>
    <cellStyle name="Normal 22 11 2 3 2 2 2" xfId="53177" xr:uid="{43C70597-05C0-44C5-8122-9C48B58DA877}"/>
    <cellStyle name="Normal 22 11 2 3 2 2 3" xfId="37620" xr:uid="{EA8955A3-D64C-48B6-92C1-1FD8F5368235}"/>
    <cellStyle name="Normal 22 11 2 3 2 3" xfId="13402" xr:uid="{92E64D11-151F-45A2-ACDB-5B6AEDC04F6F}"/>
    <cellStyle name="Normal 22 11 2 3 2 3 2" xfId="53178" xr:uid="{00036213-7F62-42BC-B32C-8593986C4000}"/>
    <cellStyle name="Normal 22 11 2 3 2 3 3" xfId="37621" xr:uid="{EE4B22B3-5015-498D-92A7-7801BE13473C}"/>
    <cellStyle name="Normal 22 11 2 3 2 4" xfId="13403" xr:uid="{623181D3-04F1-4D36-AFB3-00F027820BA1}"/>
    <cellStyle name="Normal 22 11 2 3 2 4 2" xfId="53179" xr:uid="{67160AB4-7710-4574-A500-E9D4AA91E9DE}"/>
    <cellStyle name="Normal 22 11 2 3 2 4 3" xfId="37622" xr:uid="{18913C07-A777-4695-AEF4-0AA344BF32DB}"/>
    <cellStyle name="Normal 22 11 2 3 2 5" xfId="53176" xr:uid="{7CB2D012-8101-47F4-A224-8B523BECBFAC}"/>
    <cellStyle name="Normal 22 11 2 3 2 6" xfId="37619" xr:uid="{27B6CBD3-6DD5-40CC-A894-B626EEACDAED}"/>
    <cellStyle name="Normal 22 11 2 3 3" xfId="13404" xr:uid="{FC96EF6B-0C5A-4A9B-BAB1-2951A29C1043}"/>
    <cellStyle name="Normal 22 11 2 3 3 2" xfId="53180" xr:uid="{AB474407-2F25-432D-A5B8-BD2A40617F28}"/>
    <cellStyle name="Normal 22 11 2 3 3 3" xfId="37623" xr:uid="{EF7B18DF-F755-41E4-B15D-AA9BF05A3038}"/>
    <cellStyle name="Normal 22 11 2 3 4" xfId="13405" xr:uid="{E8FDEFC0-549F-4B71-A5F6-BE95AC71C8DF}"/>
    <cellStyle name="Normal 22 11 2 3 4 2" xfId="53181" xr:uid="{82DF3AA8-CC3A-40F4-BB9B-ABEE1D36AD8F}"/>
    <cellStyle name="Normal 22 11 2 3 4 3" xfId="37624" xr:uid="{24294D69-1AF8-41EA-B56A-45391D80D9A0}"/>
    <cellStyle name="Normal 22 11 2 3 5" xfId="13406" xr:uid="{723BAAC6-50D1-4D5A-8589-0FAB445F4EFE}"/>
    <cellStyle name="Normal 22 11 2 3 5 2" xfId="53182" xr:uid="{B2153486-2736-478F-BCAD-3C2659E5372E}"/>
    <cellStyle name="Normal 22 11 2 3 5 3" xfId="37625" xr:uid="{1498BF3B-8C6C-4E11-A80A-272533300F51}"/>
    <cellStyle name="Normal 22 11 2 3 6" xfId="13407" xr:uid="{49D39549-6DB9-4C03-8443-B95526DF5B70}"/>
    <cellStyle name="Normal 22 11 2 3 6 2" xfId="53183" xr:uid="{94E4068B-2723-4508-9E33-DEC84705769E}"/>
    <cellStyle name="Normal 22 11 2 3 6 3" xfId="37626" xr:uid="{D5A17105-326B-4EE1-B50F-436E8E6780B5}"/>
    <cellStyle name="Normal 22 11 2 3 7" xfId="53175" xr:uid="{F6CD0B82-2C83-4CF5-B4ED-8AA64DF3C74A}"/>
    <cellStyle name="Normal 22 11 2 3 8" xfId="37618" xr:uid="{661F9662-4BB6-4086-8040-F1BA696E712F}"/>
    <cellStyle name="Normal 22 11 2 4" xfId="13408" xr:uid="{AB2BB622-5C69-45E5-9B3F-2CAFCFEB9A02}"/>
    <cellStyle name="Normal 22 11 2 4 2" xfId="13409" xr:uid="{81534CCD-7FA0-49E1-9139-146C3B57ADF2}"/>
    <cellStyle name="Normal 22 11 2 4 2 2" xfId="13410" xr:uid="{0C2C96AF-3210-47FD-B67A-817DC4FD6C98}"/>
    <cellStyle name="Normal 22 11 2 4 2 2 2" xfId="53186" xr:uid="{B2C255EC-4D82-4644-84E8-F1A838DAC921}"/>
    <cellStyle name="Normal 22 11 2 4 2 2 3" xfId="37629" xr:uid="{DF527010-9EFF-4690-9A17-EC0E98907F9F}"/>
    <cellStyle name="Normal 22 11 2 4 2 3" xfId="13411" xr:uid="{CF6F9449-392E-4853-8586-36CCB436D240}"/>
    <cellStyle name="Normal 22 11 2 4 2 3 2" xfId="53187" xr:uid="{573BA0D4-2EFF-498D-A317-991623C5014A}"/>
    <cellStyle name="Normal 22 11 2 4 2 3 3" xfId="37630" xr:uid="{2881C7E2-3249-4988-978C-2B598182F33B}"/>
    <cellStyle name="Normal 22 11 2 4 2 4" xfId="13412" xr:uid="{2937A73B-3FE0-4303-B0AB-4DE0902EBDBA}"/>
    <cellStyle name="Normal 22 11 2 4 2 4 2" xfId="53188" xr:uid="{7610FA09-6598-4B2E-BBC0-16CF92A494F5}"/>
    <cellStyle name="Normal 22 11 2 4 2 4 3" xfId="37631" xr:uid="{50D9AA74-B709-49F5-80EF-689DA9439C68}"/>
    <cellStyle name="Normal 22 11 2 4 2 5" xfId="53185" xr:uid="{1BA2BF5E-4E86-4599-949A-6147A6CC8C3C}"/>
    <cellStyle name="Normal 22 11 2 4 2 6" xfId="37628" xr:uid="{46378C1B-1EEA-4236-B1AA-67DA29F4A866}"/>
    <cellStyle name="Normal 22 11 2 4 3" xfId="13413" xr:uid="{AE528F1F-751C-45C6-BAA8-77CB0460A2F2}"/>
    <cellStyle name="Normal 22 11 2 4 3 2" xfId="53189" xr:uid="{22FC3F78-63DF-41E2-9501-ABF9E4922FFB}"/>
    <cellStyle name="Normal 22 11 2 4 3 3" xfId="37632" xr:uid="{7A41BE9B-F77B-4D19-8894-E449E2E4F89B}"/>
    <cellStyle name="Normal 22 11 2 4 4" xfId="13414" xr:uid="{58C7097A-DE43-4049-B401-F340D3000727}"/>
    <cellStyle name="Normal 22 11 2 4 4 2" xfId="53190" xr:uid="{8454F48C-9346-4BE8-A5CD-9ED614DCC1AE}"/>
    <cellStyle name="Normal 22 11 2 4 4 3" xfId="37633" xr:uid="{BD823506-FD5E-4E15-BAF2-DDDB2E3C426A}"/>
    <cellStyle name="Normal 22 11 2 4 5" xfId="13415" xr:uid="{B0413AE2-08E9-4EA0-8572-0DCD8C998547}"/>
    <cellStyle name="Normal 22 11 2 4 5 2" xfId="53191" xr:uid="{1BE60D51-2E4A-4FB1-9ECF-DFA55479F7C5}"/>
    <cellStyle name="Normal 22 11 2 4 5 3" xfId="37634" xr:uid="{65826B59-1CC9-4DB0-A409-9EC2FE688A51}"/>
    <cellStyle name="Normal 22 11 2 4 6" xfId="53184" xr:uid="{742A5794-1D2E-4D63-AF15-9810EC789001}"/>
    <cellStyle name="Normal 22 11 2 4 7" xfId="37627" xr:uid="{F9CD8251-2F35-4332-9389-AC4876F5D5EA}"/>
    <cellStyle name="Normal 22 11 2 5" xfId="13416" xr:uid="{6591301F-E67A-40F0-B0E8-E50AC2375F0C}"/>
    <cellStyle name="Normal 22 11 2 5 2" xfId="13417" xr:uid="{F0385B5D-24A7-449F-9FD4-8631B7258DB6}"/>
    <cellStyle name="Normal 22 11 2 5 2 2" xfId="53193" xr:uid="{4BFDC65C-152B-49A2-8CC3-D4E3F29AC423}"/>
    <cellStyle name="Normal 22 11 2 5 2 3" xfId="37636" xr:uid="{30A1932B-C975-484E-A480-33B6AD24FA0E}"/>
    <cellStyle name="Normal 22 11 2 5 3" xfId="13418" xr:uid="{EDC2FDBE-8814-420D-BE6E-D70AA23C6471}"/>
    <cellStyle name="Normal 22 11 2 5 3 2" xfId="53194" xr:uid="{CCA9E2E6-4160-4181-B599-B9768C5686BF}"/>
    <cellStyle name="Normal 22 11 2 5 3 3" xfId="37637" xr:uid="{ABBCE674-6ACD-432E-8749-9C9F11175D82}"/>
    <cellStyle name="Normal 22 11 2 5 4" xfId="13419" xr:uid="{C8A24DD4-91A2-4CEB-97D1-0B25DB4DC72C}"/>
    <cellStyle name="Normal 22 11 2 5 4 2" xfId="53195" xr:uid="{D7349A77-27BC-46A5-9554-9CB4FC9F3655}"/>
    <cellStyle name="Normal 22 11 2 5 4 3" xfId="37638" xr:uid="{C781C155-BFA3-48B9-9275-3B670796F3B8}"/>
    <cellStyle name="Normal 22 11 2 5 5" xfId="53192" xr:uid="{87743D04-6EF9-429D-AC2F-4233EA1445AE}"/>
    <cellStyle name="Normal 22 11 2 5 6" xfId="37635" xr:uid="{8711743E-43CA-4215-ACA4-A2EBCE52856B}"/>
    <cellStyle name="Normal 22 11 2 6" xfId="13420" xr:uid="{D6C2F32F-2849-4EBE-BF48-D87C3960F799}"/>
    <cellStyle name="Normal 22 11 2 6 2" xfId="13421" xr:uid="{F25562A9-A203-4D7F-B86B-B4FD4297BAC3}"/>
    <cellStyle name="Normal 22 11 2 6 2 2" xfId="53197" xr:uid="{FBD8F11F-2C8E-4072-B574-7B877F5CC13D}"/>
    <cellStyle name="Normal 22 11 2 6 2 3" xfId="37640" xr:uid="{8ECF2553-BA95-4FF3-8B6B-7F5DB3F0FCDF}"/>
    <cellStyle name="Normal 22 11 2 6 3" xfId="13422" xr:uid="{4D99C450-D47A-4266-8454-B46CFB0A0AC5}"/>
    <cellStyle name="Normal 22 11 2 6 3 2" xfId="53198" xr:uid="{44805B81-E878-469D-B463-C74AB341FE27}"/>
    <cellStyle name="Normal 22 11 2 6 3 3" xfId="37641" xr:uid="{02098467-6C44-4BEB-A5EB-CF6EF6462DE9}"/>
    <cellStyle name="Normal 22 11 2 6 4" xfId="13423" xr:uid="{1439F185-18A9-440D-91EC-7D7F716DA7C5}"/>
    <cellStyle name="Normal 22 11 2 6 4 2" xfId="53199" xr:uid="{4CC232D0-D4FE-459B-912E-3FF7154FA093}"/>
    <cellStyle name="Normal 22 11 2 6 4 3" xfId="37642" xr:uid="{4B2DECA9-CDA9-45BE-A8C6-919E0F15BA35}"/>
    <cellStyle name="Normal 22 11 2 6 5" xfId="53196" xr:uid="{20787C9D-2811-4F72-8186-E95918F467B9}"/>
    <cellStyle name="Normal 22 11 2 6 6" xfId="37639" xr:uid="{DC860D45-55D0-441B-8AC2-02E90C9FCBD1}"/>
    <cellStyle name="Normal 22 11 2 7" xfId="13424" xr:uid="{D75ADD67-8C46-44BD-ADDB-B9B18F053710}"/>
    <cellStyle name="Normal 22 11 2 7 2" xfId="53200" xr:uid="{56CE98FA-704F-4531-95CB-465AB67F7306}"/>
    <cellStyle name="Normal 22 11 2 7 3" xfId="37643" xr:uid="{16963A68-8CFC-478C-BBC4-2502305C2505}"/>
    <cellStyle name="Normal 22 11 2 8" xfId="13425" xr:uid="{1A0AA477-2275-4211-81A8-87CEA7950A6D}"/>
    <cellStyle name="Normal 22 11 2 8 2" xfId="53201" xr:uid="{9019E7C0-064C-4ED0-BCE4-E4294BABED9F}"/>
    <cellStyle name="Normal 22 11 2 8 3" xfId="37644" xr:uid="{D7C5DE2F-8DFA-4915-97AF-F135CD3F861E}"/>
    <cellStyle name="Normal 22 11 2 9" xfId="13426" xr:uid="{AB65ADAA-3248-4ABE-B46C-1B0B4BA828AE}"/>
    <cellStyle name="Normal 22 11 2 9 2" xfId="53202" xr:uid="{283BFB63-8C3B-46E9-A74B-4B93967AD83A}"/>
    <cellStyle name="Normal 22 11 2 9 3" xfId="37645" xr:uid="{56F8D749-0A45-4E41-80F5-B0BB7C472614}"/>
    <cellStyle name="Normal 22 11 3" xfId="13427" xr:uid="{621A3DE3-EAC6-49C8-9127-935B59F2E667}"/>
    <cellStyle name="Normal 22 11 3 2" xfId="13428" xr:uid="{9E715007-77F1-40EE-9BAF-04EF519F129B}"/>
    <cellStyle name="Normal 22 11 3 2 2" xfId="13429" xr:uid="{0CA2C228-ED2B-4B16-BED0-E4194E46F0C2}"/>
    <cellStyle name="Normal 22 11 3 2 2 2" xfId="53205" xr:uid="{00B5B222-DD6E-4DD5-B359-A4B35887BC8F}"/>
    <cellStyle name="Normal 22 11 3 2 2 3" xfId="37648" xr:uid="{5B9E50B2-D69D-4069-97BA-4BB72AEB0931}"/>
    <cellStyle name="Normal 22 11 3 2 3" xfId="13430" xr:uid="{499CC113-9135-48CB-B900-F00B13A73D69}"/>
    <cellStyle name="Normal 22 11 3 2 3 2" xfId="53206" xr:uid="{B89760FE-1AD6-40A1-B494-9C34BD4731D3}"/>
    <cellStyle name="Normal 22 11 3 2 3 3" xfId="37649" xr:uid="{A7B8FE45-271B-4BB8-8118-026A053B25E1}"/>
    <cellStyle name="Normal 22 11 3 2 4" xfId="13431" xr:uid="{3177A93B-7D51-45EC-BFA2-54D8F55B8238}"/>
    <cellStyle name="Normal 22 11 3 2 4 2" xfId="53207" xr:uid="{8BF75BD9-14A6-43AA-A452-211A708B6D94}"/>
    <cellStyle name="Normal 22 11 3 2 4 3" xfId="37650" xr:uid="{9ADA650B-5E56-4FFA-95C2-54DFCF0BDE25}"/>
    <cellStyle name="Normal 22 11 3 2 5" xfId="53204" xr:uid="{5E09A965-8376-42D7-A08D-91389C1BD05B}"/>
    <cellStyle name="Normal 22 11 3 2 6" xfId="37647" xr:uid="{CB6E1025-2183-4120-931B-BE4DF880A76E}"/>
    <cellStyle name="Normal 22 11 3 3" xfId="13432" xr:uid="{6321524B-2794-427F-A0C6-AE811388FF7A}"/>
    <cellStyle name="Normal 22 11 3 3 2" xfId="53208" xr:uid="{D3120EAB-729D-4923-B01C-E031A7EF2CC5}"/>
    <cellStyle name="Normal 22 11 3 3 3" xfId="37651" xr:uid="{2669A629-41F2-45B8-A386-EF201021AEB1}"/>
    <cellStyle name="Normal 22 11 3 4" xfId="13433" xr:uid="{C831EAFF-8C40-43BD-9BE0-C41011D54180}"/>
    <cellStyle name="Normal 22 11 3 4 2" xfId="53209" xr:uid="{C3624C08-C851-4A45-BEA2-9A5A3B53C0D5}"/>
    <cellStyle name="Normal 22 11 3 4 3" xfId="37652" xr:uid="{3755D632-AD6E-4104-A044-08A0739F5FF3}"/>
    <cellStyle name="Normal 22 11 3 5" xfId="13434" xr:uid="{FBEAEE73-030C-41B7-9810-18C113E61CAD}"/>
    <cellStyle name="Normal 22 11 3 5 2" xfId="53210" xr:uid="{16166623-BCEB-4670-94BC-2D9D2ECC5C96}"/>
    <cellStyle name="Normal 22 11 3 5 3" xfId="37653" xr:uid="{21202835-14F5-4796-AB56-B1686370CAC4}"/>
    <cellStyle name="Normal 22 11 3 6" xfId="13435" xr:uid="{8AE84DFC-92B0-4FC5-8985-73ECAFF03853}"/>
    <cellStyle name="Normal 22 11 3 6 2" xfId="53211" xr:uid="{19535C44-C4B9-47FC-BDE9-92D950DC0ABA}"/>
    <cellStyle name="Normal 22 11 3 6 3" xfId="37654" xr:uid="{10406E23-84D3-47B3-B44C-DF20AA75A33A}"/>
    <cellStyle name="Normal 22 11 3 7" xfId="53203" xr:uid="{9D03D8AA-D308-4D66-B176-8F096BCFCD53}"/>
    <cellStyle name="Normal 22 11 3 8" xfId="37646" xr:uid="{F1936AD1-5F3A-40D2-92BD-0E687F9BB323}"/>
    <cellStyle name="Normal 22 11 4" xfId="13436" xr:uid="{0166D7E0-F12F-4FFD-A59A-C8EA5B7CCADE}"/>
    <cellStyle name="Normal 22 11 4 2" xfId="13437" xr:uid="{3AE20FA7-CA1D-4B79-830A-7AE74313BA3F}"/>
    <cellStyle name="Normal 22 11 4 2 2" xfId="13438" xr:uid="{5D37056C-F27B-420A-9FE8-B1991BB65AC4}"/>
    <cellStyle name="Normal 22 11 4 2 2 2" xfId="53214" xr:uid="{54085FB3-5946-46CF-98F2-2D41EB554C53}"/>
    <cellStyle name="Normal 22 11 4 2 2 3" xfId="37657" xr:uid="{D38CC2BC-F98F-4152-8654-E0BBBDE45948}"/>
    <cellStyle name="Normal 22 11 4 2 3" xfId="13439" xr:uid="{7EE574CB-A8D1-4E93-A544-1542703F59DE}"/>
    <cellStyle name="Normal 22 11 4 2 3 2" xfId="53215" xr:uid="{B7086D73-5C89-439C-97AA-10ED7DEE2750}"/>
    <cellStyle name="Normal 22 11 4 2 3 3" xfId="37658" xr:uid="{C25D2C20-481B-4C96-B9AC-3B39F7744FB0}"/>
    <cellStyle name="Normal 22 11 4 2 4" xfId="13440" xr:uid="{EB097394-97DD-4984-B2BD-A0D08B14BE59}"/>
    <cellStyle name="Normal 22 11 4 2 4 2" xfId="53216" xr:uid="{4AD439A2-F9EC-427C-9F68-23DC00C326F3}"/>
    <cellStyle name="Normal 22 11 4 2 4 3" xfId="37659" xr:uid="{361D68CE-F3B5-47B8-AD63-565B34EFB3F2}"/>
    <cellStyle name="Normal 22 11 4 2 5" xfId="53213" xr:uid="{B8A23001-736E-471F-A2DE-DBB04887ED40}"/>
    <cellStyle name="Normal 22 11 4 2 6" xfId="37656" xr:uid="{C6E41CDE-2B82-4196-9886-D617CD2C8B83}"/>
    <cellStyle name="Normal 22 11 4 3" xfId="13441" xr:uid="{BCE62C5E-F89B-40CC-A153-EAC5AFAEC395}"/>
    <cellStyle name="Normal 22 11 4 3 2" xfId="53217" xr:uid="{3CDDC1A5-7F6F-42BB-8DE2-17AFAB95FF44}"/>
    <cellStyle name="Normal 22 11 4 3 3" xfId="37660" xr:uid="{ACEE2261-B40E-4586-BDF5-B6C6AE955A22}"/>
    <cellStyle name="Normal 22 11 4 4" xfId="13442" xr:uid="{F77CC6C1-A08D-4B4A-B48C-8D643CD6B908}"/>
    <cellStyle name="Normal 22 11 4 4 2" xfId="53218" xr:uid="{F2D220A8-826E-43AA-A0D7-B6B2A0486446}"/>
    <cellStyle name="Normal 22 11 4 4 3" xfId="37661" xr:uid="{E4B9289B-7F32-44D7-A947-2485861D18BF}"/>
    <cellStyle name="Normal 22 11 4 5" xfId="13443" xr:uid="{234BDD66-A391-43A1-969B-206C960C7131}"/>
    <cellStyle name="Normal 22 11 4 5 2" xfId="53219" xr:uid="{7A24AF5B-03B5-4917-BABF-EAEF295BAA2F}"/>
    <cellStyle name="Normal 22 11 4 5 3" xfId="37662" xr:uid="{2E40D8DF-DD2E-4581-AE85-7CA23D8AF070}"/>
    <cellStyle name="Normal 22 11 4 6" xfId="13444" xr:uid="{A5702044-5279-49AB-948D-BA76E55101A3}"/>
    <cellStyle name="Normal 22 11 4 6 2" xfId="53220" xr:uid="{90623C32-9318-4AA4-8A93-BC8D824D57F4}"/>
    <cellStyle name="Normal 22 11 4 6 3" xfId="37663" xr:uid="{23D9525C-062D-4350-B0F1-CCE4B66CB287}"/>
    <cellStyle name="Normal 22 11 4 7" xfId="53212" xr:uid="{39704905-2EF3-46BC-8639-98F04067BC15}"/>
    <cellStyle name="Normal 22 11 4 8" xfId="37655" xr:uid="{9BF0B1B6-B2F1-48C8-AF01-910F0F9C6984}"/>
    <cellStyle name="Normal 22 11 5" xfId="13445" xr:uid="{A3639B05-2248-4926-9BAA-F8932BDC68DD}"/>
    <cellStyle name="Normal 22 11 5 2" xfId="13446" xr:uid="{E755F89D-3D72-4157-9B9A-9EB32FF40CBB}"/>
    <cellStyle name="Normal 22 11 5 2 2" xfId="13447" xr:uid="{669FA094-E983-4255-B1FF-3B14787A5452}"/>
    <cellStyle name="Normal 22 11 5 2 2 2" xfId="53223" xr:uid="{32697D76-B2D7-4E4F-8458-F28A8CF5A6C4}"/>
    <cellStyle name="Normal 22 11 5 2 2 3" xfId="37666" xr:uid="{BF3B0693-C213-4B63-9AF4-932A4997ECB8}"/>
    <cellStyle name="Normal 22 11 5 2 3" xfId="13448" xr:uid="{AE301B5C-D6BA-48FB-834A-AC1F2FA6C94B}"/>
    <cellStyle name="Normal 22 11 5 2 3 2" xfId="53224" xr:uid="{78787D0A-D366-4499-84A3-A06323A26A85}"/>
    <cellStyle name="Normal 22 11 5 2 3 3" xfId="37667" xr:uid="{10A2B37C-2F16-4712-A754-B8CD21D3B028}"/>
    <cellStyle name="Normal 22 11 5 2 4" xfId="13449" xr:uid="{7AFF02BD-0362-4DDB-BC17-B9F31049E8D6}"/>
    <cellStyle name="Normal 22 11 5 2 4 2" xfId="53225" xr:uid="{E99A5952-2426-428B-942F-35FD2AF69D66}"/>
    <cellStyle name="Normal 22 11 5 2 4 3" xfId="37668" xr:uid="{CB6EA912-3760-45BD-B7A2-8469FB169DA3}"/>
    <cellStyle name="Normal 22 11 5 2 5" xfId="53222" xr:uid="{7CB87D0B-746A-4E24-9AD6-2A9269D9C066}"/>
    <cellStyle name="Normal 22 11 5 2 6" xfId="37665" xr:uid="{BC25733A-EEC7-4516-907B-DD8A3AEC83DF}"/>
    <cellStyle name="Normal 22 11 5 3" xfId="13450" xr:uid="{A734591B-8232-462A-B557-DC7FB99616AE}"/>
    <cellStyle name="Normal 22 11 5 3 2" xfId="53226" xr:uid="{AEB5898E-E502-4A4D-90CE-EBF76F6D6F2B}"/>
    <cellStyle name="Normal 22 11 5 3 3" xfId="37669" xr:uid="{8FC10A3D-409E-4ABB-A3A5-685B88772A5D}"/>
    <cellStyle name="Normal 22 11 5 4" xfId="13451" xr:uid="{DBF33187-14B9-4605-B856-53B71B1945DB}"/>
    <cellStyle name="Normal 22 11 5 4 2" xfId="53227" xr:uid="{BAC2FC22-3084-4FFE-9A97-463766507FD6}"/>
    <cellStyle name="Normal 22 11 5 4 3" xfId="37670" xr:uid="{A6483228-8CB7-4396-A90B-E00BAA0B199B}"/>
    <cellStyle name="Normal 22 11 5 5" xfId="13452" xr:uid="{B17F193B-D2DE-44FC-9A95-14DA37522AAD}"/>
    <cellStyle name="Normal 22 11 5 5 2" xfId="53228" xr:uid="{095877C6-7235-4750-B7F0-B15F1B3A81EC}"/>
    <cellStyle name="Normal 22 11 5 5 3" xfId="37671" xr:uid="{67867D35-BBF9-4BA1-8C7E-1DDAA726A3B1}"/>
    <cellStyle name="Normal 22 11 5 6" xfId="53221" xr:uid="{5DE88069-D33F-48FE-838E-4C2A8C7344DC}"/>
    <cellStyle name="Normal 22 11 5 7" xfId="37664" xr:uid="{E3A24120-8DD9-434B-ADCE-CEBA587C85EC}"/>
    <cellStyle name="Normal 22 11 6" xfId="13453" xr:uid="{9B067A41-B015-447B-949C-56BED8092D8B}"/>
    <cellStyle name="Normal 22 11 6 2" xfId="13454" xr:uid="{99B55E37-A872-47CD-8FE5-34FE34BE9EB6}"/>
    <cellStyle name="Normal 22 11 6 2 2" xfId="53230" xr:uid="{D7E5580B-524C-4692-893D-2EAE045B5980}"/>
    <cellStyle name="Normal 22 11 6 2 3" xfId="37673" xr:uid="{C92B4846-773A-458E-AA58-0717D2D6130D}"/>
    <cellStyle name="Normal 22 11 6 3" xfId="13455" xr:uid="{0BA8F508-AD22-48F5-9219-0E3665CBE8EB}"/>
    <cellStyle name="Normal 22 11 6 3 2" xfId="53231" xr:uid="{70DF3D19-DBB8-48C9-8BC1-A546B1150F6F}"/>
    <cellStyle name="Normal 22 11 6 3 3" xfId="37674" xr:uid="{16942EB4-A79F-4B8E-AC56-A9CE257AD690}"/>
    <cellStyle name="Normal 22 11 6 4" xfId="13456" xr:uid="{21AB4A5F-0F3A-4A34-B740-0E4421DA940C}"/>
    <cellStyle name="Normal 22 11 6 4 2" xfId="53232" xr:uid="{6B13504E-89AA-497D-B771-5F38C902BBF5}"/>
    <cellStyle name="Normal 22 11 6 4 3" xfId="37675" xr:uid="{20357636-ADAF-4D3B-8355-0FCF413DFE39}"/>
    <cellStyle name="Normal 22 11 6 5" xfId="53229" xr:uid="{B7E9F10B-2E61-4AE2-A2C9-0C706954D6AC}"/>
    <cellStyle name="Normal 22 11 6 6" xfId="37672" xr:uid="{643B9A8A-91BF-461F-BBCE-5B5E6E50FBA6}"/>
    <cellStyle name="Normal 22 11 7" xfId="13457" xr:uid="{995F1A25-714E-48D0-A992-B0D4119E9D8B}"/>
    <cellStyle name="Normal 22 11 7 2" xfId="13458" xr:uid="{51687D72-FC41-4B5E-BD49-0F4A36E27B92}"/>
    <cellStyle name="Normal 22 11 7 2 2" xfId="53234" xr:uid="{455E41B6-011E-4149-B89A-99495B10A064}"/>
    <cellStyle name="Normal 22 11 7 2 3" xfId="37677" xr:uid="{D086A526-5477-4E10-914A-24E76175AD64}"/>
    <cellStyle name="Normal 22 11 7 3" xfId="13459" xr:uid="{2ECD518A-2C19-429F-AA8A-35799E0677FC}"/>
    <cellStyle name="Normal 22 11 7 3 2" xfId="53235" xr:uid="{85DD88D4-0CE5-428E-8306-F706A59F9FE8}"/>
    <cellStyle name="Normal 22 11 7 3 3" xfId="37678" xr:uid="{AC8CB1ED-3C53-4DD6-BFBA-A161C53808BB}"/>
    <cellStyle name="Normal 22 11 7 4" xfId="13460" xr:uid="{5D8EA6AC-9FA7-4D4B-BC33-2B83B7934EB5}"/>
    <cellStyle name="Normal 22 11 7 4 2" xfId="53236" xr:uid="{F29018B9-EC02-4E6F-B243-5479E946E191}"/>
    <cellStyle name="Normal 22 11 7 4 3" xfId="37679" xr:uid="{B72976DB-A8E6-415B-8F49-D959FB3A286C}"/>
    <cellStyle name="Normal 22 11 7 5" xfId="53233" xr:uid="{93C95E74-77F9-472F-AF0B-1562D4C817A8}"/>
    <cellStyle name="Normal 22 11 7 6" xfId="37676" xr:uid="{AE2F3DCB-9F61-428E-98A7-2649428B0490}"/>
    <cellStyle name="Normal 22 11 8" xfId="13461" xr:uid="{68721311-6F61-4856-BB20-5C3147106618}"/>
    <cellStyle name="Normal 22 11 8 2" xfId="53237" xr:uid="{E2D139D0-AEBB-4FF5-A260-960FAAE716B1}"/>
    <cellStyle name="Normal 22 11 8 3" xfId="37680" xr:uid="{A56764B1-3483-44A7-8032-C9DE225CD55E}"/>
    <cellStyle name="Normal 22 11 9" xfId="13462" xr:uid="{60971D49-F6FC-4BE4-96CD-A6958C950924}"/>
    <cellStyle name="Normal 22 11 9 2" xfId="53238" xr:uid="{5DA11EDF-7968-41FD-9843-FAB938543294}"/>
    <cellStyle name="Normal 22 11 9 3" xfId="37681" xr:uid="{168D1FF0-C219-4AD2-BE98-298ED6522D2A}"/>
    <cellStyle name="Normal 22 12" xfId="13463" xr:uid="{3E9A9A12-B22F-4568-ABD0-1258D6BF01D2}"/>
    <cellStyle name="Normal 22 12 10" xfId="13464" xr:uid="{1211F384-2855-4CF0-B282-2D726C20B0C1}"/>
    <cellStyle name="Normal 22 12 10 2" xfId="53240" xr:uid="{FA67D87E-B596-494A-813A-8DDB12040FBD}"/>
    <cellStyle name="Normal 22 12 10 3" xfId="37683" xr:uid="{351C3E4A-6AB5-4F77-B6E4-E58A1A8EE08F}"/>
    <cellStyle name="Normal 22 12 11" xfId="53239" xr:uid="{48BD7227-961D-4824-9700-46DAD883E175}"/>
    <cellStyle name="Normal 22 12 12" xfId="37682" xr:uid="{9DF2E00B-5C66-4A4C-88EB-230C047050F5}"/>
    <cellStyle name="Normal 22 12 2" xfId="13465" xr:uid="{9C6F9880-4B6C-43CF-8C5A-E168C1959873}"/>
    <cellStyle name="Normal 22 12 2 10" xfId="53241" xr:uid="{3547E343-3C67-436A-B962-3293E8B518FB}"/>
    <cellStyle name="Normal 22 12 2 11" xfId="37684" xr:uid="{1CB2D666-03A6-4CB0-BF2A-C9447F6AD6C5}"/>
    <cellStyle name="Normal 22 12 2 2" xfId="13466" xr:uid="{AFBDC8AA-970D-4D9A-ADFA-938519FFB06F}"/>
    <cellStyle name="Normal 22 12 2 2 2" xfId="13467" xr:uid="{80F3BD8F-8CD2-419F-9FD4-A1199AEDBD2B}"/>
    <cellStyle name="Normal 22 12 2 2 2 2" xfId="13468" xr:uid="{E4DDEE53-AF59-4E09-A420-35DBC38BFCE0}"/>
    <cellStyle name="Normal 22 12 2 2 2 2 2" xfId="53244" xr:uid="{1B76D249-D99F-4A70-BFC0-C438DB6CFD20}"/>
    <cellStyle name="Normal 22 12 2 2 2 2 3" xfId="37687" xr:uid="{F4885FB8-99C7-47CE-A7CD-3BFF40ADB8C4}"/>
    <cellStyle name="Normal 22 12 2 2 2 3" xfId="13469" xr:uid="{423E4368-619E-4647-B846-57B058761982}"/>
    <cellStyle name="Normal 22 12 2 2 2 3 2" xfId="53245" xr:uid="{52191B45-90F6-4BA9-A12F-57F674F81F11}"/>
    <cellStyle name="Normal 22 12 2 2 2 3 3" xfId="37688" xr:uid="{3BA5BECE-25CA-44B3-A019-3210E38F43DA}"/>
    <cellStyle name="Normal 22 12 2 2 2 4" xfId="13470" xr:uid="{D69192EB-86E2-4BC9-A939-B530BC93CB69}"/>
    <cellStyle name="Normal 22 12 2 2 2 4 2" xfId="53246" xr:uid="{0F72A353-171D-4DD0-9807-77394ED8DC19}"/>
    <cellStyle name="Normal 22 12 2 2 2 4 3" xfId="37689" xr:uid="{3E2C6398-2BD1-449A-BCF2-8F4247E18328}"/>
    <cellStyle name="Normal 22 12 2 2 2 5" xfId="53243" xr:uid="{0AB16459-E10A-4A48-97E8-3C91123765D2}"/>
    <cellStyle name="Normal 22 12 2 2 2 6" xfId="37686" xr:uid="{4FBAABFE-6071-43A0-8607-B8DF31D5B3D2}"/>
    <cellStyle name="Normal 22 12 2 2 3" xfId="13471" xr:uid="{D03A86C3-4391-489E-A64E-5C3D1DA35F45}"/>
    <cellStyle name="Normal 22 12 2 2 3 2" xfId="53247" xr:uid="{6E09E6DE-20F6-4DAC-AF79-40D9973B0FE2}"/>
    <cellStyle name="Normal 22 12 2 2 3 3" xfId="37690" xr:uid="{801BBB18-F9C3-49C5-87EE-6FC66FAD3571}"/>
    <cellStyle name="Normal 22 12 2 2 4" xfId="13472" xr:uid="{54FF91F2-D43A-428A-B43F-03F0596D7C0B}"/>
    <cellStyle name="Normal 22 12 2 2 4 2" xfId="53248" xr:uid="{2C407650-D52E-4E7C-9AA4-F4FD588605FE}"/>
    <cellStyle name="Normal 22 12 2 2 4 3" xfId="37691" xr:uid="{3D8639DE-3471-406D-BCB2-120506A03783}"/>
    <cellStyle name="Normal 22 12 2 2 5" xfId="13473" xr:uid="{3BA2560F-86F9-492B-BF81-EB3FF45E8CF7}"/>
    <cellStyle name="Normal 22 12 2 2 5 2" xfId="53249" xr:uid="{3206812D-1BA8-403D-BABF-CC13D891581D}"/>
    <cellStyle name="Normal 22 12 2 2 5 3" xfId="37692" xr:uid="{07CF7F8C-C4AA-4E18-97AD-97136FEF72EE}"/>
    <cellStyle name="Normal 22 12 2 2 6" xfId="13474" xr:uid="{60C56AFD-9AAC-48FE-803E-CE59C78BCE02}"/>
    <cellStyle name="Normal 22 12 2 2 6 2" xfId="53250" xr:uid="{6138F687-3E6A-48C2-A5AC-FF231D1D016A}"/>
    <cellStyle name="Normal 22 12 2 2 6 3" xfId="37693" xr:uid="{AC2111D9-F8EC-4FB4-BDEA-A1C568C241A6}"/>
    <cellStyle name="Normal 22 12 2 2 7" xfId="53242" xr:uid="{4FCA6EE3-D828-4C8B-8C5B-200B37E1AB35}"/>
    <cellStyle name="Normal 22 12 2 2 8" xfId="37685" xr:uid="{88B8F45D-788D-4226-8A56-F8EE9343D1EC}"/>
    <cellStyle name="Normal 22 12 2 3" xfId="13475" xr:uid="{23303212-D999-4D7B-9B69-332C3CB993CA}"/>
    <cellStyle name="Normal 22 12 2 3 2" xfId="13476" xr:uid="{21DCB994-E77B-4536-BFB9-0D7F46CFA750}"/>
    <cellStyle name="Normal 22 12 2 3 2 2" xfId="13477" xr:uid="{3EA0DFAE-067E-40D7-8863-E0ED5FB67DA4}"/>
    <cellStyle name="Normal 22 12 2 3 2 2 2" xfId="53253" xr:uid="{2C53A834-E34E-45AB-94E5-81A8417042EB}"/>
    <cellStyle name="Normal 22 12 2 3 2 2 3" xfId="37696" xr:uid="{91C6FD74-711C-43D3-8ABC-39FEDF08B7A6}"/>
    <cellStyle name="Normal 22 12 2 3 2 3" xfId="13478" xr:uid="{F95EFCFA-3592-4DC1-911C-A4CF8D4BE826}"/>
    <cellStyle name="Normal 22 12 2 3 2 3 2" xfId="53254" xr:uid="{4A4DD3FB-BC61-4ADF-AD7A-F36F2D07311A}"/>
    <cellStyle name="Normal 22 12 2 3 2 3 3" xfId="37697" xr:uid="{D4997828-F7CB-47FF-8B6E-5BEAC32B75C9}"/>
    <cellStyle name="Normal 22 12 2 3 2 4" xfId="13479" xr:uid="{E5CEF27B-9D02-4BED-81FD-FE60EB6363E1}"/>
    <cellStyle name="Normal 22 12 2 3 2 4 2" xfId="53255" xr:uid="{98A8351D-ECB5-4CBB-B15E-869C2AB6A0C2}"/>
    <cellStyle name="Normal 22 12 2 3 2 4 3" xfId="37698" xr:uid="{ADAB6B02-0680-4C1B-846E-3C440DF3DFC2}"/>
    <cellStyle name="Normal 22 12 2 3 2 5" xfId="53252" xr:uid="{85C15A02-2093-4704-83D7-83E788494F87}"/>
    <cellStyle name="Normal 22 12 2 3 2 6" xfId="37695" xr:uid="{0ADC5C5C-602C-4347-BA5E-CFAB76777753}"/>
    <cellStyle name="Normal 22 12 2 3 3" xfId="13480" xr:uid="{6804A3C2-6CD0-405E-8E86-6656A944C704}"/>
    <cellStyle name="Normal 22 12 2 3 3 2" xfId="53256" xr:uid="{D219DB87-5B18-42BE-B293-F5770283F520}"/>
    <cellStyle name="Normal 22 12 2 3 3 3" xfId="37699" xr:uid="{FB185EB4-3328-4A40-AC76-9F25F56B646F}"/>
    <cellStyle name="Normal 22 12 2 3 4" xfId="13481" xr:uid="{AE5E7848-F821-405F-9CE0-BB592468BEC4}"/>
    <cellStyle name="Normal 22 12 2 3 4 2" xfId="53257" xr:uid="{15458233-EE06-447F-BC74-96A2C5CAEF2D}"/>
    <cellStyle name="Normal 22 12 2 3 4 3" xfId="37700" xr:uid="{E469AD15-34AD-4FE0-949D-F4772E753DDC}"/>
    <cellStyle name="Normal 22 12 2 3 5" xfId="13482" xr:uid="{DEEB49E1-025F-4881-AC3D-013B2616EE71}"/>
    <cellStyle name="Normal 22 12 2 3 5 2" xfId="53258" xr:uid="{2F73E5D4-A39A-41D2-BF0E-44396DB11324}"/>
    <cellStyle name="Normal 22 12 2 3 5 3" xfId="37701" xr:uid="{174DC72B-DB6B-47FA-9A5A-A1BF00B984FD}"/>
    <cellStyle name="Normal 22 12 2 3 6" xfId="13483" xr:uid="{271F0847-43D3-40F5-AD62-12578EC64939}"/>
    <cellStyle name="Normal 22 12 2 3 6 2" xfId="53259" xr:uid="{37D7E1E3-683F-4DC9-B7BC-01A76AC7917E}"/>
    <cellStyle name="Normal 22 12 2 3 6 3" xfId="37702" xr:uid="{0C99538C-E66C-4448-87D2-FCBFB409ADFF}"/>
    <cellStyle name="Normal 22 12 2 3 7" xfId="53251" xr:uid="{D368813C-0E20-42E6-9016-7CA5472D0CF7}"/>
    <cellStyle name="Normal 22 12 2 3 8" xfId="37694" xr:uid="{C7F1C0B2-8869-4C42-866B-F3B691747324}"/>
    <cellStyle name="Normal 22 12 2 4" xfId="13484" xr:uid="{E81C1244-383F-4918-9914-D7D50B6BBC29}"/>
    <cellStyle name="Normal 22 12 2 4 2" xfId="13485" xr:uid="{1D8B6C38-8246-49CA-9B0D-49D93F5FB922}"/>
    <cellStyle name="Normal 22 12 2 4 2 2" xfId="13486" xr:uid="{6428A355-D7AC-4D49-A181-C4E447DB3AD7}"/>
    <cellStyle name="Normal 22 12 2 4 2 2 2" xfId="53262" xr:uid="{FA95ACDA-94A0-467A-B643-8D7E52881649}"/>
    <cellStyle name="Normal 22 12 2 4 2 2 3" xfId="37705" xr:uid="{5AE88776-39C8-46D1-A954-3916B6B34AF8}"/>
    <cellStyle name="Normal 22 12 2 4 2 3" xfId="13487" xr:uid="{D102191A-4486-43B5-BC72-DC8F8B80A3E5}"/>
    <cellStyle name="Normal 22 12 2 4 2 3 2" xfId="53263" xr:uid="{203BCA37-1EBB-482D-9F77-0C9D6F4D0093}"/>
    <cellStyle name="Normal 22 12 2 4 2 3 3" xfId="37706" xr:uid="{3B095EFB-869D-421C-A75F-933CCA5035AD}"/>
    <cellStyle name="Normal 22 12 2 4 2 4" xfId="13488" xr:uid="{F0AF8FFC-6243-471F-BD70-70103D1AE298}"/>
    <cellStyle name="Normal 22 12 2 4 2 4 2" xfId="53264" xr:uid="{E1B1D323-45EB-45A1-BA4B-BACF866964B8}"/>
    <cellStyle name="Normal 22 12 2 4 2 4 3" xfId="37707" xr:uid="{A5B3EC55-3AFE-4A38-8710-54582BF5498A}"/>
    <cellStyle name="Normal 22 12 2 4 2 5" xfId="53261" xr:uid="{3340BB5E-C2AF-4F53-9E13-FAFCC99D8115}"/>
    <cellStyle name="Normal 22 12 2 4 2 6" xfId="37704" xr:uid="{6856780E-DE1B-47B1-AE9D-21963635EA3B}"/>
    <cellStyle name="Normal 22 12 2 4 3" xfId="13489" xr:uid="{A60D9483-5D2E-4F34-8029-DE920E4EDFFD}"/>
    <cellStyle name="Normal 22 12 2 4 3 2" xfId="53265" xr:uid="{17808D8E-BCFA-4BDD-B0E0-C58CFA396B6C}"/>
    <cellStyle name="Normal 22 12 2 4 3 3" xfId="37708" xr:uid="{C78FACB2-C39C-4B73-BAE3-190160762D54}"/>
    <cellStyle name="Normal 22 12 2 4 4" xfId="13490" xr:uid="{83163D98-2BF5-458E-B3F6-9365C2ECBCA5}"/>
    <cellStyle name="Normal 22 12 2 4 4 2" xfId="53266" xr:uid="{A2217490-77A2-43F7-9ECA-90C65A01B61E}"/>
    <cellStyle name="Normal 22 12 2 4 4 3" xfId="37709" xr:uid="{2A1CEDC2-F750-49D1-B8B8-FBCA20A927CF}"/>
    <cellStyle name="Normal 22 12 2 4 5" xfId="13491" xr:uid="{FBE27956-6786-4EDF-A1E6-C2DEBA84C8BD}"/>
    <cellStyle name="Normal 22 12 2 4 5 2" xfId="53267" xr:uid="{9864A62F-AB64-42E2-8F2A-BE0B6CF1E28A}"/>
    <cellStyle name="Normal 22 12 2 4 5 3" xfId="37710" xr:uid="{3F727F23-29E3-408C-9E8F-27569ABAEAA9}"/>
    <cellStyle name="Normal 22 12 2 4 6" xfId="53260" xr:uid="{0D5C8434-E8FD-4626-8FAE-D4414C973269}"/>
    <cellStyle name="Normal 22 12 2 4 7" xfId="37703" xr:uid="{CD095BDD-3BF7-462D-8D87-B8F47B9E2445}"/>
    <cellStyle name="Normal 22 12 2 5" xfId="13492" xr:uid="{478A1444-29AF-49D0-81D0-5CF1D2B8180C}"/>
    <cellStyle name="Normal 22 12 2 5 2" xfId="13493" xr:uid="{8C8D280C-4B06-49AF-B4BB-A233CCC45399}"/>
    <cellStyle name="Normal 22 12 2 5 2 2" xfId="53269" xr:uid="{F118E219-6DE8-43FF-9DF1-380F4AC7381D}"/>
    <cellStyle name="Normal 22 12 2 5 2 3" xfId="37712" xr:uid="{F7207CC0-EE49-4865-A7C3-76B00ABF899F}"/>
    <cellStyle name="Normal 22 12 2 5 3" xfId="13494" xr:uid="{A809A113-5AF1-4D95-8E26-868FD4ADB026}"/>
    <cellStyle name="Normal 22 12 2 5 3 2" xfId="53270" xr:uid="{89097CDB-2EC5-46E4-A9EE-B1F810CEA789}"/>
    <cellStyle name="Normal 22 12 2 5 3 3" xfId="37713" xr:uid="{5F7219B4-ABC6-441F-9BAA-BCF071B41A02}"/>
    <cellStyle name="Normal 22 12 2 5 4" xfId="13495" xr:uid="{F18AFAD3-E424-422A-9652-B821F718CB0E}"/>
    <cellStyle name="Normal 22 12 2 5 4 2" xfId="53271" xr:uid="{680CDE5B-649F-44E2-8A16-48AE5DBC4193}"/>
    <cellStyle name="Normal 22 12 2 5 4 3" xfId="37714" xr:uid="{82E9205B-6B75-4695-A00B-5C14E2E28419}"/>
    <cellStyle name="Normal 22 12 2 5 5" xfId="53268" xr:uid="{1185A43E-4596-4F06-8879-C8F5DB5CC186}"/>
    <cellStyle name="Normal 22 12 2 5 6" xfId="37711" xr:uid="{71D3178F-602C-4655-B715-81B16F9075AC}"/>
    <cellStyle name="Normal 22 12 2 6" xfId="13496" xr:uid="{ADBBA0F6-94C4-4804-BC17-24C71C351310}"/>
    <cellStyle name="Normal 22 12 2 6 2" xfId="13497" xr:uid="{E05ABA7F-B5D7-4B9D-920C-49AC485EF1FA}"/>
    <cellStyle name="Normal 22 12 2 6 2 2" xfId="53273" xr:uid="{50849A9C-C568-48A0-917F-7E10EE04FDDE}"/>
    <cellStyle name="Normal 22 12 2 6 2 3" xfId="37716" xr:uid="{D4DB2284-2C14-4410-B096-B6874D9631DD}"/>
    <cellStyle name="Normal 22 12 2 6 3" xfId="13498" xr:uid="{B32540C0-582C-4734-8DDD-F214DF1BADDE}"/>
    <cellStyle name="Normal 22 12 2 6 3 2" xfId="53274" xr:uid="{387FF330-0322-41EC-9C16-B94D58363AED}"/>
    <cellStyle name="Normal 22 12 2 6 3 3" xfId="37717" xr:uid="{552C6A6A-3F22-43CC-9350-4FF58CA29564}"/>
    <cellStyle name="Normal 22 12 2 6 4" xfId="13499" xr:uid="{26998964-96A6-43EE-B78E-228D0B7D4BF3}"/>
    <cellStyle name="Normal 22 12 2 6 4 2" xfId="53275" xr:uid="{DE1B3BC8-742B-42A2-8C1C-CC7F7713AD97}"/>
    <cellStyle name="Normal 22 12 2 6 4 3" xfId="37718" xr:uid="{757A86B9-E45A-4367-AF10-4F7C17EF5C07}"/>
    <cellStyle name="Normal 22 12 2 6 5" xfId="53272" xr:uid="{33A3CCC1-B37B-4D62-8125-F6C83606B487}"/>
    <cellStyle name="Normal 22 12 2 6 6" xfId="37715" xr:uid="{3BF7CC93-2CF6-4E5A-A665-0CF086B860B8}"/>
    <cellStyle name="Normal 22 12 2 7" xfId="13500" xr:uid="{86516F2A-8961-4213-88B5-491031DE69AC}"/>
    <cellStyle name="Normal 22 12 2 7 2" xfId="53276" xr:uid="{C63C5147-5820-401E-AB71-E797322CFE8B}"/>
    <cellStyle name="Normal 22 12 2 7 3" xfId="37719" xr:uid="{774F9420-A5A4-4046-B400-279269F4A5DB}"/>
    <cellStyle name="Normal 22 12 2 8" xfId="13501" xr:uid="{63F0E1DE-4F73-4239-83BD-1F6F0B915E1E}"/>
    <cellStyle name="Normal 22 12 2 8 2" xfId="53277" xr:uid="{77604BB3-60EF-44D1-8C9B-AAE511BBA47C}"/>
    <cellStyle name="Normal 22 12 2 8 3" xfId="37720" xr:uid="{29445C07-9C8F-4E6C-B98A-AF6936C2AA53}"/>
    <cellStyle name="Normal 22 12 2 9" xfId="13502" xr:uid="{D94DE5A2-DB65-4F65-B554-5F67BE8016F7}"/>
    <cellStyle name="Normal 22 12 2 9 2" xfId="53278" xr:uid="{86149AAF-FECA-448D-A525-ABCC28ED1EE6}"/>
    <cellStyle name="Normal 22 12 2 9 3" xfId="37721" xr:uid="{3E68035D-08E0-4002-82AD-C36937E363A5}"/>
    <cellStyle name="Normal 22 12 3" xfId="13503" xr:uid="{CEFC832B-C9F4-404E-9A75-807C550427B3}"/>
    <cellStyle name="Normal 22 12 3 2" xfId="13504" xr:uid="{66DC3B30-8B66-4FCE-B5CC-5139ADEAA8FF}"/>
    <cellStyle name="Normal 22 12 3 2 2" xfId="13505" xr:uid="{0F452731-873F-4A66-BE67-3A9B1FC461C6}"/>
    <cellStyle name="Normal 22 12 3 2 2 2" xfId="53281" xr:uid="{C3D8A4D8-435B-461C-8D9A-D06314B7A77D}"/>
    <cellStyle name="Normal 22 12 3 2 2 3" xfId="37724" xr:uid="{E9E9D9F7-E3FF-4FA2-90B3-5158D0E7E723}"/>
    <cellStyle name="Normal 22 12 3 2 3" xfId="13506" xr:uid="{D13BE45D-20FD-4AF0-BA6D-70CE37A1D2BA}"/>
    <cellStyle name="Normal 22 12 3 2 3 2" xfId="53282" xr:uid="{CBE28F50-95F4-4595-A1A4-E86DF93F29E3}"/>
    <cellStyle name="Normal 22 12 3 2 3 3" xfId="37725" xr:uid="{CE411F35-A0B3-433E-B4F0-AD266A8084E7}"/>
    <cellStyle name="Normal 22 12 3 2 4" xfId="13507" xr:uid="{9964EA8C-FE54-462F-B553-E973134BD810}"/>
    <cellStyle name="Normal 22 12 3 2 4 2" xfId="53283" xr:uid="{3CFC2EAC-FE88-49C0-A4F4-0BACE767186B}"/>
    <cellStyle name="Normal 22 12 3 2 4 3" xfId="37726" xr:uid="{12B57DD6-333E-4AA4-8BB6-C03DD60E429E}"/>
    <cellStyle name="Normal 22 12 3 2 5" xfId="53280" xr:uid="{44D7C835-6F7A-4A28-B208-07F2810BF3B2}"/>
    <cellStyle name="Normal 22 12 3 2 6" xfId="37723" xr:uid="{54D06875-A20D-40BD-83D8-58D2C83E26B0}"/>
    <cellStyle name="Normal 22 12 3 3" xfId="13508" xr:uid="{F7531A3F-6B0E-42BD-AAA6-0046BB0157EF}"/>
    <cellStyle name="Normal 22 12 3 3 2" xfId="53284" xr:uid="{57CD9485-7ED5-4481-873E-465FA149811A}"/>
    <cellStyle name="Normal 22 12 3 3 3" xfId="37727" xr:uid="{CA97E1D3-77A3-4109-AD8C-4AD45B2F53A6}"/>
    <cellStyle name="Normal 22 12 3 4" xfId="13509" xr:uid="{D73A4FE4-A0D4-4CA9-8A78-493FAF390D65}"/>
    <cellStyle name="Normal 22 12 3 4 2" xfId="53285" xr:uid="{A46E4FAE-241A-4DD9-902F-9490DE771C48}"/>
    <cellStyle name="Normal 22 12 3 4 3" xfId="37728" xr:uid="{C202A9A7-DF3F-4CF4-B831-1B3A17CA753B}"/>
    <cellStyle name="Normal 22 12 3 5" xfId="13510" xr:uid="{848FD8D5-D02A-4E0E-894B-D3FA7FBD4FB3}"/>
    <cellStyle name="Normal 22 12 3 5 2" xfId="53286" xr:uid="{E1FCE2BF-E5C6-458A-8265-A47B440012C0}"/>
    <cellStyle name="Normal 22 12 3 5 3" xfId="37729" xr:uid="{6074C467-E92D-4B76-AAB6-965298CE1B91}"/>
    <cellStyle name="Normal 22 12 3 6" xfId="13511" xr:uid="{2DEFF807-3E30-4711-B1D6-2821EFC309D4}"/>
    <cellStyle name="Normal 22 12 3 6 2" xfId="53287" xr:uid="{A4F245C9-13E1-46A6-8467-6BEC73C43733}"/>
    <cellStyle name="Normal 22 12 3 6 3" xfId="37730" xr:uid="{9A00007B-E58C-4978-AE90-4DD8A0E45709}"/>
    <cellStyle name="Normal 22 12 3 7" xfId="53279" xr:uid="{4DE6271D-4C22-4E17-951B-F9ED2E354541}"/>
    <cellStyle name="Normal 22 12 3 8" xfId="37722" xr:uid="{3DFA24DB-AB10-4BE6-8B01-C99325C1DD8F}"/>
    <cellStyle name="Normal 22 12 4" xfId="13512" xr:uid="{58A6143F-45A8-47FC-9E68-97357A3BA793}"/>
    <cellStyle name="Normal 22 12 4 2" xfId="13513" xr:uid="{4DC9AF21-FA85-4B04-9006-61FD186524D3}"/>
    <cellStyle name="Normal 22 12 4 2 2" xfId="13514" xr:uid="{F3D9EE1E-41C5-4212-BCAD-1F8F251F12EE}"/>
    <cellStyle name="Normal 22 12 4 2 2 2" xfId="53290" xr:uid="{C06A97BC-330F-4287-8D79-2A3A7E0C247A}"/>
    <cellStyle name="Normal 22 12 4 2 2 3" xfId="37733" xr:uid="{D80806D5-017E-44AD-B50D-7F1BED1749EC}"/>
    <cellStyle name="Normal 22 12 4 2 3" xfId="13515" xr:uid="{833169FC-6B00-4348-BB44-B4CA6F7FBE0D}"/>
    <cellStyle name="Normal 22 12 4 2 3 2" xfId="53291" xr:uid="{2FA1B1DE-2DFA-472B-B55C-42C18AFC0B7E}"/>
    <cellStyle name="Normal 22 12 4 2 3 3" xfId="37734" xr:uid="{3A0FBF35-EBB4-42A9-9916-949664DBB168}"/>
    <cellStyle name="Normal 22 12 4 2 4" xfId="13516" xr:uid="{798B9A7D-8BF7-4B6D-9E09-22A356E0ADF6}"/>
    <cellStyle name="Normal 22 12 4 2 4 2" xfId="53292" xr:uid="{DEF8ABDD-0D34-4A7A-973E-42F5B497B562}"/>
    <cellStyle name="Normal 22 12 4 2 4 3" xfId="37735" xr:uid="{2800766A-3C61-4A4C-8FD8-07AE5DDB90D5}"/>
    <cellStyle name="Normal 22 12 4 2 5" xfId="53289" xr:uid="{1E276771-75A7-4670-8696-526B01873BC4}"/>
    <cellStyle name="Normal 22 12 4 2 6" xfId="37732" xr:uid="{9FCC5208-8EE4-45F3-A8F7-EE779BEAD6A7}"/>
    <cellStyle name="Normal 22 12 4 3" xfId="13517" xr:uid="{513D1B16-AAAE-4536-93ED-48C750000913}"/>
    <cellStyle name="Normal 22 12 4 3 2" xfId="53293" xr:uid="{7B62EF1A-B832-40EE-9D5D-EFB26B7DB998}"/>
    <cellStyle name="Normal 22 12 4 3 3" xfId="37736" xr:uid="{FC973795-B7DF-4810-AEEF-1F7110837BC8}"/>
    <cellStyle name="Normal 22 12 4 4" xfId="13518" xr:uid="{092A28A1-9EB9-46BD-8857-0C9395D23628}"/>
    <cellStyle name="Normal 22 12 4 4 2" xfId="53294" xr:uid="{74B2E1A0-93A2-435F-82BF-AF959562125B}"/>
    <cellStyle name="Normal 22 12 4 4 3" xfId="37737" xr:uid="{7517CBCC-775D-4A0A-88B7-E19D44BEDC00}"/>
    <cellStyle name="Normal 22 12 4 5" xfId="13519" xr:uid="{E6F5BE59-6FC2-4EA8-ACA8-2E99A84E5A70}"/>
    <cellStyle name="Normal 22 12 4 5 2" xfId="53295" xr:uid="{70F628EF-A274-4158-A232-F396695E0570}"/>
    <cellStyle name="Normal 22 12 4 5 3" xfId="37738" xr:uid="{5D904413-7787-4FFD-BB36-05F673458B33}"/>
    <cellStyle name="Normal 22 12 4 6" xfId="13520" xr:uid="{C4EA6A71-DEE3-4DC3-9D0A-CF54E447FCFD}"/>
    <cellStyle name="Normal 22 12 4 6 2" xfId="53296" xr:uid="{B435641B-5A59-44FF-AA9A-8AB955492A2D}"/>
    <cellStyle name="Normal 22 12 4 6 3" xfId="37739" xr:uid="{637E7A63-0C66-4C5C-8F2B-1E9F1D8529C1}"/>
    <cellStyle name="Normal 22 12 4 7" xfId="53288" xr:uid="{6CF8C30A-E45C-4092-9018-2EC6F8CB6DD6}"/>
    <cellStyle name="Normal 22 12 4 8" xfId="37731" xr:uid="{3AC455C4-065A-4742-9A82-7F4C0A27F036}"/>
    <cellStyle name="Normal 22 12 5" xfId="13521" xr:uid="{A48C8B73-8123-4D52-B8BB-10B36F0A34AD}"/>
    <cellStyle name="Normal 22 12 5 2" xfId="13522" xr:uid="{4BDB85A5-05B6-4EC6-8B3A-E23D588D76BE}"/>
    <cellStyle name="Normal 22 12 5 2 2" xfId="13523" xr:uid="{220D155E-F009-4386-8D04-F55BB879A5C8}"/>
    <cellStyle name="Normal 22 12 5 2 2 2" xfId="53299" xr:uid="{AF098ECA-5B70-440E-8A70-02FB7DD2679A}"/>
    <cellStyle name="Normal 22 12 5 2 2 3" xfId="37742" xr:uid="{11B52AED-DCF3-4EDE-843F-5E30148A7022}"/>
    <cellStyle name="Normal 22 12 5 2 3" xfId="13524" xr:uid="{0AA9F648-A303-430A-B050-0ACD988C8D34}"/>
    <cellStyle name="Normal 22 12 5 2 3 2" xfId="53300" xr:uid="{CED20508-6FBF-45C2-BB44-87C8F2C30A80}"/>
    <cellStyle name="Normal 22 12 5 2 3 3" xfId="37743" xr:uid="{B92125B6-F313-4D4D-8134-B3645192274A}"/>
    <cellStyle name="Normal 22 12 5 2 4" xfId="13525" xr:uid="{68E7E9E5-96D8-4463-AD76-9B2F1A5E4956}"/>
    <cellStyle name="Normal 22 12 5 2 4 2" xfId="53301" xr:uid="{B5E53499-CD56-4B19-8C75-554C89BCC52C}"/>
    <cellStyle name="Normal 22 12 5 2 4 3" xfId="37744" xr:uid="{88401AFC-1131-4F48-850B-9A4BB4BCC453}"/>
    <cellStyle name="Normal 22 12 5 2 5" xfId="53298" xr:uid="{2AD05DF8-340E-4881-A5D3-E9CD7DDA5DA7}"/>
    <cellStyle name="Normal 22 12 5 2 6" xfId="37741" xr:uid="{DAB14C0D-32B6-4CBE-9C14-293624BF4650}"/>
    <cellStyle name="Normal 22 12 5 3" xfId="13526" xr:uid="{627CD407-5278-4718-8DFA-C751BD8B7BC9}"/>
    <cellStyle name="Normal 22 12 5 3 2" xfId="53302" xr:uid="{6037A024-04FE-4DF4-9F71-B87391427775}"/>
    <cellStyle name="Normal 22 12 5 3 3" xfId="37745" xr:uid="{D3C0BC4E-D883-4C56-92C9-C0C1E7B066D9}"/>
    <cellStyle name="Normal 22 12 5 4" xfId="13527" xr:uid="{1EAF5AD8-D524-49D7-BBFC-B0117DE3DD36}"/>
    <cellStyle name="Normal 22 12 5 4 2" xfId="53303" xr:uid="{8E7E5432-5FF8-4378-BC3A-28BA5ABF0EFA}"/>
    <cellStyle name="Normal 22 12 5 4 3" xfId="37746" xr:uid="{7E944D7D-5E69-4EC6-973A-94AC819CE796}"/>
    <cellStyle name="Normal 22 12 5 5" xfId="13528" xr:uid="{948917FD-2103-4DA7-A0A7-84388A7B90D4}"/>
    <cellStyle name="Normal 22 12 5 5 2" xfId="53304" xr:uid="{9DD5C90A-7959-46FB-A769-FE6549AFABEB}"/>
    <cellStyle name="Normal 22 12 5 5 3" xfId="37747" xr:uid="{E827795D-C028-45FE-ACB8-D6CD9FA05517}"/>
    <cellStyle name="Normal 22 12 5 6" xfId="53297" xr:uid="{408F2FD8-7B1F-4D32-84FD-AD3C6C686F4E}"/>
    <cellStyle name="Normal 22 12 5 7" xfId="37740" xr:uid="{EB6C4995-751C-4E19-B4C4-563D3675A838}"/>
    <cellStyle name="Normal 22 12 6" xfId="13529" xr:uid="{96F78054-5B02-4B0C-A4DA-E2237DDCE72E}"/>
    <cellStyle name="Normal 22 12 6 2" xfId="13530" xr:uid="{98EC3951-7706-4546-B08E-1AEB2B6AA8B5}"/>
    <cellStyle name="Normal 22 12 6 2 2" xfId="53306" xr:uid="{E797D08F-5428-4804-A008-A2F7645D0A3C}"/>
    <cellStyle name="Normal 22 12 6 2 3" xfId="37749" xr:uid="{2D857989-98AD-4F28-9F13-F4448EC43E58}"/>
    <cellStyle name="Normal 22 12 6 3" xfId="13531" xr:uid="{ED114D60-0AAA-41F2-8D30-55A36CABD05E}"/>
    <cellStyle name="Normal 22 12 6 3 2" xfId="53307" xr:uid="{37929763-AC38-41FA-B39C-9B27FC924590}"/>
    <cellStyle name="Normal 22 12 6 3 3" xfId="37750" xr:uid="{1CAD4654-ED2A-4B6D-A70E-8053064A4B71}"/>
    <cellStyle name="Normal 22 12 6 4" xfId="13532" xr:uid="{F05438DE-6851-49A7-B5FC-66775B3CFBC5}"/>
    <cellStyle name="Normal 22 12 6 4 2" xfId="53308" xr:uid="{3609AFCD-025D-449C-ADED-2058D6141A7E}"/>
    <cellStyle name="Normal 22 12 6 4 3" xfId="37751" xr:uid="{E89E86E5-EFE5-4D4C-9F8D-24CE393A6531}"/>
    <cellStyle name="Normal 22 12 6 5" xfId="53305" xr:uid="{BC91F9C1-E478-47DC-BA28-6D1C8B6B49AE}"/>
    <cellStyle name="Normal 22 12 6 6" xfId="37748" xr:uid="{3D824B48-BE34-4B3C-A7A8-6DD061EF9D3B}"/>
    <cellStyle name="Normal 22 12 7" xfId="13533" xr:uid="{4DD3F054-E67C-4456-92F7-3D9E4811B759}"/>
    <cellStyle name="Normal 22 12 7 2" xfId="13534" xr:uid="{3DF9AEE9-DED2-4AF0-A99A-A49A9918228A}"/>
    <cellStyle name="Normal 22 12 7 2 2" xfId="53310" xr:uid="{26A7317A-4E99-4C07-A40E-E74D55B12630}"/>
    <cellStyle name="Normal 22 12 7 2 3" xfId="37753" xr:uid="{5E019125-C41B-4884-BB00-1E99EB134DAE}"/>
    <cellStyle name="Normal 22 12 7 3" xfId="13535" xr:uid="{4904FE8D-BE52-4182-9AAD-CA76D51BCD71}"/>
    <cellStyle name="Normal 22 12 7 3 2" xfId="53311" xr:uid="{23E1E43B-4561-4C9B-86DB-B8931F625A2A}"/>
    <cellStyle name="Normal 22 12 7 3 3" xfId="37754" xr:uid="{A182F3EB-F19F-4033-892F-3904B7FC5EB9}"/>
    <cellStyle name="Normal 22 12 7 4" xfId="13536" xr:uid="{F03B5B0E-38E2-4E41-B378-75CC7A83857A}"/>
    <cellStyle name="Normal 22 12 7 4 2" xfId="53312" xr:uid="{2F02D364-644D-4F78-ABD9-F0F6360D0EEB}"/>
    <cellStyle name="Normal 22 12 7 4 3" xfId="37755" xr:uid="{8EC68DBC-9AD4-4EF8-B92B-D4DC599B4B6C}"/>
    <cellStyle name="Normal 22 12 7 5" xfId="53309" xr:uid="{51FA27A0-856F-4DFF-8CA2-CAC89240E128}"/>
    <cellStyle name="Normal 22 12 7 6" xfId="37752" xr:uid="{06362D0C-94D9-4350-9A30-5198214E96E2}"/>
    <cellStyle name="Normal 22 12 8" xfId="13537" xr:uid="{FBFDC40E-ADE5-4E59-A4DD-058EA51945CD}"/>
    <cellStyle name="Normal 22 12 8 2" xfId="53313" xr:uid="{0BD6F69B-30E2-4018-9AF9-A82069E29889}"/>
    <cellStyle name="Normal 22 12 8 3" xfId="37756" xr:uid="{25DFEFBF-7B31-493B-89B2-F2FC3710B408}"/>
    <cellStyle name="Normal 22 12 9" xfId="13538" xr:uid="{3FB6EB73-CB7D-4BE2-ACD3-55AAF595B740}"/>
    <cellStyle name="Normal 22 12 9 2" xfId="53314" xr:uid="{CA1D75B6-2F39-4FBA-9F53-7F1C33FC5F54}"/>
    <cellStyle name="Normal 22 12 9 3" xfId="37757" xr:uid="{93FA5626-DF14-4EEB-8147-9236CE01D8A3}"/>
    <cellStyle name="Normal 22 13" xfId="13539" xr:uid="{199E383E-A787-497B-96AE-4039615B6F0C}"/>
    <cellStyle name="Normal 22 13 10" xfId="13540" xr:uid="{9DC3E179-F0EF-4698-BE62-87F3F7052109}"/>
    <cellStyle name="Normal 22 13 10 2" xfId="53316" xr:uid="{44AB37DD-6C5A-45B7-B895-EFF8C20402C0}"/>
    <cellStyle name="Normal 22 13 10 3" xfId="37759" xr:uid="{BA69F763-A477-4D88-921B-C19FC1749F8B}"/>
    <cellStyle name="Normal 22 13 11" xfId="53315" xr:uid="{62E61925-447D-4AD8-864D-E700B7735A73}"/>
    <cellStyle name="Normal 22 13 12" xfId="37758" xr:uid="{397C21B7-1BE6-4771-8AC6-4FC2F159C1E9}"/>
    <cellStyle name="Normal 22 13 2" xfId="13541" xr:uid="{4F747DFB-F68B-47D5-838A-8BF24A8CAB28}"/>
    <cellStyle name="Normal 22 13 2 10" xfId="53317" xr:uid="{1D78DB8D-BE65-490D-AF1C-A954D8A14904}"/>
    <cellStyle name="Normal 22 13 2 11" xfId="37760" xr:uid="{072AEFA6-B751-4ACE-A541-50D00D98EBF7}"/>
    <cellStyle name="Normal 22 13 2 2" xfId="13542" xr:uid="{12E59403-2814-46E7-82CF-F05179246C46}"/>
    <cellStyle name="Normal 22 13 2 2 2" xfId="13543" xr:uid="{D56AEA34-B438-4F1E-90B2-9664B2A52338}"/>
    <cellStyle name="Normal 22 13 2 2 2 2" xfId="13544" xr:uid="{1E6DC93A-51C6-4199-BA4B-DE13CDCE4F33}"/>
    <cellStyle name="Normal 22 13 2 2 2 2 2" xfId="53320" xr:uid="{E4AFB65E-DD35-4232-9F55-E2C59C2A75A4}"/>
    <cellStyle name="Normal 22 13 2 2 2 2 3" xfId="37763" xr:uid="{3AFFE11A-8A20-4CD2-8B2F-9F96C0DDA152}"/>
    <cellStyle name="Normal 22 13 2 2 2 3" xfId="13545" xr:uid="{1B510E23-D402-44F4-AAF9-F8B5873FAB77}"/>
    <cellStyle name="Normal 22 13 2 2 2 3 2" xfId="53321" xr:uid="{963E1BA2-FF83-422F-93AB-EBF145D14BCD}"/>
    <cellStyle name="Normal 22 13 2 2 2 3 3" xfId="37764" xr:uid="{B8B4F97E-1CB0-4142-8A24-EA915565E316}"/>
    <cellStyle name="Normal 22 13 2 2 2 4" xfId="13546" xr:uid="{C30AE09B-7E94-4013-8EF5-D0EF4B4DC5F3}"/>
    <cellStyle name="Normal 22 13 2 2 2 4 2" xfId="53322" xr:uid="{FD6B3FCC-8DFB-4499-A9F0-248E4C398F72}"/>
    <cellStyle name="Normal 22 13 2 2 2 4 3" xfId="37765" xr:uid="{6C17B3D0-6EFD-4338-9BF4-EACF8ECD6583}"/>
    <cellStyle name="Normal 22 13 2 2 2 5" xfId="53319" xr:uid="{EE28E148-6381-400A-93A3-C5B45FF672E5}"/>
    <cellStyle name="Normal 22 13 2 2 2 6" xfId="37762" xr:uid="{C1758632-EA13-45C9-AE46-4409115CDD95}"/>
    <cellStyle name="Normal 22 13 2 2 3" xfId="13547" xr:uid="{FE73187D-BE6D-41D8-95C8-CE164116DF8A}"/>
    <cellStyle name="Normal 22 13 2 2 3 2" xfId="53323" xr:uid="{4EE3393F-C074-433B-8D5A-42B0C8C033D4}"/>
    <cellStyle name="Normal 22 13 2 2 3 3" xfId="37766" xr:uid="{393E5E3D-ABCC-4F15-A513-39E0D6615149}"/>
    <cellStyle name="Normal 22 13 2 2 4" xfId="13548" xr:uid="{ECC9186F-E760-44EF-8A1A-E5018BEF608D}"/>
    <cellStyle name="Normal 22 13 2 2 4 2" xfId="53324" xr:uid="{909CBB8D-0CDD-4DB5-A3FD-58A318F7A8E7}"/>
    <cellStyle name="Normal 22 13 2 2 4 3" xfId="37767" xr:uid="{2CD05FB6-BD68-4546-AEF4-4AE110F121A0}"/>
    <cellStyle name="Normal 22 13 2 2 5" xfId="13549" xr:uid="{9FA2865B-7565-4769-9216-41F2B30E0077}"/>
    <cellStyle name="Normal 22 13 2 2 5 2" xfId="53325" xr:uid="{E5EDF7A9-A29E-4A22-9DED-217D5C641E87}"/>
    <cellStyle name="Normal 22 13 2 2 5 3" xfId="37768" xr:uid="{FC0063FB-60B0-49F4-9237-90FF9EEC565D}"/>
    <cellStyle name="Normal 22 13 2 2 6" xfId="13550" xr:uid="{87A69118-60A0-4E6E-9C95-777AF0E40892}"/>
    <cellStyle name="Normal 22 13 2 2 6 2" xfId="53326" xr:uid="{0AADCE39-2384-4FCB-9A1C-121FFA5A6A6B}"/>
    <cellStyle name="Normal 22 13 2 2 6 3" xfId="37769" xr:uid="{C58FC2F8-02AA-4815-83EE-DE09DC011DC3}"/>
    <cellStyle name="Normal 22 13 2 2 7" xfId="53318" xr:uid="{EE870FB8-045C-453D-8DDF-831B30AF1B16}"/>
    <cellStyle name="Normal 22 13 2 2 8" xfId="37761" xr:uid="{E9042F22-C77F-4F39-B935-593D9E88F03F}"/>
    <cellStyle name="Normal 22 13 2 3" xfId="13551" xr:uid="{A3D8537A-C420-49E7-9452-75A740346E0D}"/>
    <cellStyle name="Normal 22 13 2 3 2" xfId="13552" xr:uid="{9A5A8482-6818-47A4-8A8D-48A3CE66F1A3}"/>
    <cellStyle name="Normal 22 13 2 3 2 2" xfId="13553" xr:uid="{F37126DF-68B3-4414-8841-B2E1D38C1488}"/>
    <cellStyle name="Normal 22 13 2 3 2 2 2" xfId="53329" xr:uid="{42866769-03E5-43F6-ABE5-C8F1CF6D6F3C}"/>
    <cellStyle name="Normal 22 13 2 3 2 2 3" xfId="37772" xr:uid="{13D6CC37-8EE9-45E1-9C82-3DE9D286C365}"/>
    <cellStyle name="Normal 22 13 2 3 2 3" xfId="13554" xr:uid="{2A55FC99-373A-47A5-85C4-E5A47BB9112F}"/>
    <cellStyle name="Normal 22 13 2 3 2 3 2" xfId="53330" xr:uid="{CB2FD958-AA97-4815-9C2D-EACD373ED126}"/>
    <cellStyle name="Normal 22 13 2 3 2 3 3" xfId="37773" xr:uid="{E3CD8295-E12B-4FEC-9902-76652B50FD30}"/>
    <cellStyle name="Normal 22 13 2 3 2 4" xfId="13555" xr:uid="{4037827D-4603-4743-A860-3580CF1F2BED}"/>
    <cellStyle name="Normal 22 13 2 3 2 4 2" xfId="53331" xr:uid="{9340C323-1D18-400C-8428-7E03C24232D5}"/>
    <cellStyle name="Normal 22 13 2 3 2 4 3" xfId="37774" xr:uid="{FBF905E0-FCD8-4886-B57A-F59AC4146E6C}"/>
    <cellStyle name="Normal 22 13 2 3 2 5" xfId="53328" xr:uid="{BAE1A849-7191-4717-94A2-ACA1B2794351}"/>
    <cellStyle name="Normal 22 13 2 3 2 6" xfId="37771" xr:uid="{9D72B573-E997-44EA-97F9-5A05BB153C17}"/>
    <cellStyle name="Normal 22 13 2 3 3" xfId="13556" xr:uid="{19F82457-5CEC-41D5-9B52-E370C01C1D8D}"/>
    <cellStyle name="Normal 22 13 2 3 3 2" xfId="53332" xr:uid="{40CABCD7-907F-46C1-B89F-7728D9F50A41}"/>
    <cellStyle name="Normal 22 13 2 3 3 3" xfId="37775" xr:uid="{81ECFB80-1AC1-4470-8EE2-EB400E0436E0}"/>
    <cellStyle name="Normal 22 13 2 3 4" xfId="13557" xr:uid="{A1405B3B-CA9F-4F35-97C7-07AEA6862AE5}"/>
    <cellStyle name="Normal 22 13 2 3 4 2" xfId="53333" xr:uid="{639ADBC5-D084-4993-BF6D-5DE6ADAB0F99}"/>
    <cellStyle name="Normal 22 13 2 3 4 3" xfId="37776" xr:uid="{840EC2FE-40FD-406D-9CBA-51CDF4EDD3C2}"/>
    <cellStyle name="Normal 22 13 2 3 5" xfId="13558" xr:uid="{F2B5ECEA-07BD-4B86-87EE-A8765DD07964}"/>
    <cellStyle name="Normal 22 13 2 3 5 2" xfId="53334" xr:uid="{CE26E424-4E99-46D5-B86E-7830AC3D8D75}"/>
    <cellStyle name="Normal 22 13 2 3 5 3" xfId="37777" xr:uid="{270EEC5E-18D3-41CF-B18A-289A8B365F29}"/>
    <cellStyle name="Normal 22 13 2 3 6" xfId="13559" xr:uid="{11027356-1412-4A37-B9E1-8D9FBAEC133E}"/>
    <cellStyle name="Normal 22 13 2 3 6 2" xfId="53335" xr:uid="{3C3A97F8-2469-4EF6-89B2-2E963C36E491}"/>
    <cellStyle name="Normal 22 13 2 3 6 3" xfId="37778" xr:uid="{FC5D936D-0DF3-4188-98AA-EB37026AAC3A}"/>
    <cellStyle name="Normal 22 13 2 3 7" xfId="53327" xr:uid="{2DA9D63A-54C8-4F07-B06F-FFC64398CA02}"/>
    <cellStyle name="Normal 22 13 2 3 8" xfId="37770" xr:uid="{4B192A56-79DB-4122-AAF6-DAB3A5A5BFF3}"/>
    <cellStyle name="Normal 22 13 2 4" xfId="13560" xr:uid="{0CDFA5BC-FF7B-43F5-8CB7-404FC2F61262}"/>
    <cellStyle name="Normal 22 13 2 4 2" xfId="13561" xr:uid="{5AF87724-53BC-42C2-BB47-94E5F8545F8D}"/>
    <cellStyle name="Normal 22 13 2 4 2 2" xfId="13562" xr:uid="{9D94E78A-4C6E-4D0D-B711-9A35D053F326}"/>
    <cellStyle name="Normal 22 13 2 4 2 2 2" xfId="53338" xr:uid="{1B26D7E5-2E23-439F-AD00-8F6C0EF69C4D}"/>
    <cellStyle name="Normal 22 13 2 4 2 2 3" xfId="37781" xr:uid="{04F6321E-2C56-4E44-85FD-E36C07A8278F}"/>
    <cellStyle name="Normal 22 13 2 4 2 3" xfId="13563" xr:uid="{19479A7E-D757-47DE-9036-59F1BFF8F1CC}"/>
    <cellStyle name="Normal 22 13 2 4 2 3 2" xfId="53339" xr:uid="{6E2C4C31-4018-414F-BD86-2B2EFFF7D7DE}"/>
    <cellStyle name="Normal 22 13 2 4 2 3 3" xfId="37782" xr:uid="{E088645F-01DD-4EC4-9FB4-9E5B14F078BA}"/>
    <cellStyle name="Normal 22 13 2 4 2 4" xfId="13564" xr:uid="{F3C538F8-4093-4F27-B7A3-3A2A73E9040C}"/>
    <cellStyle name="Normal 22 13 2 4 2 4 2" xfId="53340" xr:uid="{61EC639D-A43C-4DFB-AEEE-0C2B20888F5B}"/>
    <cellStyle name="Normal 22 13 2 4 2 4 3" xfId="37783" xr:uid="{8A435B47-853C-42AA-86A8-5BA6C2C4E8FB}"/>
    <cellStyle name="Normal 22 13 2 4 2 5" xfId="53337" xr:uid="{2B2897A6-140A-448C-B13F-24D4D266D6BC}"/>
    <cellStyle name="Normal 22 13 2 4 2 6" xfId="37780" xr:uid="{18A92C95-EEA2-4FBC-95AD-F2F54306C17C}"/>
    <cellStyle name="Normal 22 13 2 4 3" xfId="13565" xr:uid="{1A8927AE-6FAF-43BA-BD53-0FB5267E928C}"/>
    <cellStyle name="Normal 22 13 2 4 3 2" xfId="53341" xr:uid="{ECEA5977-D37E-4CCA-819E-21E1702605D1}"/>
    <cellStyle name="Normal 22 13 2 4 3 3" xfId="37784" xr:uid="{E2084331-71E5-4F2A-AFC6-0A552B12CA2E}"/>
    <cellStyle name="Normal 22 13 2 4 4" xfId="13566" xr:uid="{A62971AF-EF4E-4D80-8ECC-AD6FC8844AAE}"/>
    <cellStyle name="Normal 22 13 2 4 4 2" xfId="53342" xr:uid="{FAD7188B-EF06-4124-86E9-925C956E7DFD}"/>
    <cellStyle name="Normal 22 13 2 4 4 3" xfId="37785" xr:uid="{BC399521-DB89-4AE7-8A1E-F4EC6B03365A}"/>
    <cellStyle name="Normal 22 13 2 4 5" xfId="13567" xr:uid="{67829347-B60D-4367-B0D3-0B69E9B0D74B}"/>
    <cellStyle name="Normal 22 13 2 4 5 2" xfId="53343" xr:uid="{8CB078CC-7394-491A-AB49-6459F2B6127C}"/>
    <cellStyle name="Normal 22 13 2 4 5 3" xfId="37786" xr:uid="{C89D7B16-72E4-4D8B-BD55-1B862F2DCB2B}"/>
    <cellStyle name="Normal 22 13 2 4 6" xfId="53336" xr:uid="{CC0850DF-727B-405F-948F-5BFACE0AA1EC}"/>
    <cellStyle name="Normal 22 13 2 4 7" xfId="37779" xr:uid="{23E3EA75-DE95-41AC-A2E2-555E786D2420}"/>
    <cellStyle name="Normal 22 13 2 5" xfId="13568" xr:uid="{989A365B-C011-42FD-9883-C978426CB8A0}"/>
    <cellStyle name="Normal 22 13 2 5 2" xfId="13569" xr:uid="{0A2E5A84-0E8C-40B0-9160-56412F7E3147}"/>
    <cellStyle name="Normal 22 13 2 5 2 2" xfId="53345" xr:uid="{7C53C3C0-6842-4690-8C4C-E2DF203C108C}"/>
    <cellStyle name="Normal 22 13 2 5 2 3" xfId="37788" xr:uid="{20E27CE3-970F-47A3-A2AC-18464E6BF07E}"/>
    <cellStyle name="Normal 22 13 2 5 3" xfId="13570" xr:uid="{D868E402-E788-48C3-8A40-690098BF073C}"/>
    <cellStyle name="Normal 22 13 2 5 3 2" xfId="53346" xr:uid="{F1972AB5-7750-499C-A6E6-E5847F649098}"/>
    <cellStyle name="Normal 22 13 2 5 3 3" xfId="37789" xr:uid="{F8B47861-51EB-4B8B-8A72-4CB18F40BD67}"/>
    <cellStyle name="Normal 22 13 2 5 4" xfId="13571" xr:uid="{6A4E70E9-A64E-4A8C-9B77-7B827D7DEF95}"/>
    <cellStyle name="Normal 22 13 2 5 4 2" xfId="53347" xr:uid="{A8CFDDD7-9648-4FD6-B4FB-BDF56E1D5563}"/>
    <cellStyle name="Normal 22 13 2 5 4 3" xfId="37790" xr:uid="{31DB9148-C676-4B80-9F44-C7B01DF3DDBD}"/>
    <cellStyle name="Normal 22 13 2 5 5" xfId="53344" xr:uid="{3371B499-61F2-4F4C-835D-C256C5AC854A}"/>
    <cellStyle name="Normal 22 13 2 5 6" xfId="37787" xr:uid="{519EBF78-6581-4991-9597-DB6F4BB23CB5}"/>
    <cellStyle name="Normal 22 13 2 6" xfId="13572" xr:uid="{B985C431-13B6-41D3-862B-FB3751C29B11}"/>
    <cellStyle name="Normal 22 13 2 6 2" xfId="13573" xr:uid="{B69D6D4A-ADC1-4BB4-AB47-AFA63FA23DDF}"/>
    <cellStyle name="Normal 22 13 2 6 2 2" xfId="53349" xr:uid="{2BAC066C-B9CF-4EC8-820B-F824C25CD696}"/>
    <cellStyle name="Normal 22 13 2 6 2 3" xfId="37792" xr:uid="{5CE35355-3E95-4E0D-9DD5-1964BF7C6796}"/>
    <cellStyle name="Normal 22 13 2 6 3" xfId="13574" xr:uid="{71E68122-2655-4B17-93DC-3562D4147E0D}"/>
    <cellStyle name="Normal 22 13 2 6 3 2" xfId="53350" xr:uid="{A4FCA554-79E0-4379-A21D-C65AC1BA31EC}"/>
    <cellStyle name="Normal 22 13 2 6 3 3" xfId="37793" xr:uid="{4D6F9FA1-9B3D-4ECA-A776-7649E6507599}"/>
    <cellStyle name="Normal 22 13 2 6 4" xfId="13575" xr:uid="{4D2BC0AB-3AC5-42A6-A45D-1E2F50CAC702}"/>
    <cellStyle name="Normal 22 13 2 6 4 2" xfId="53351" xr:uid="{D12DC11E-7F5F-48CC-BFE8-4D58DD271152}"/>
    <cellStyle name="Normal 22 13 2 6 4 3" xfId="37794" xr:uid="{C37101A7-C8B6-4427-BA9B-17891ACC69C3}"/>
    <cellStyle name="Normal 22 13 2 6 5" xfId="53348" xr:uid="{B6124F9D-673C-4D23-A9B4-B3CD7B6D67A4}"/>
    <cellStyle name="Normal 22 13 2 6 6" xfId="37791" xr:uid="{60436B86-4AC3-47A6-8B8C-455CCECAC9CF}"/>
    <cellStyle name="Normal 22 13 2 7" xfId="13576" xr:uid="{3971C1C8-64FC-43F2-814F-9C45116534C4}"/>
    <cellStyle name="Normal 22 13 2 7 2" xfId="53352" xr:uid="{5CCAA35F-B44E-4A4B-936F-1F290DEC4C02}"/>
    <cellStyle name="Normal 22 13 2 7 3" xfId="37795" xr:uid="{E1D5EA9B-1C78-4094-B03D-26C90087D116}"/>
    <cellStyle name="Normal 22 13 2 8" xfId="13577" xr:uid="{1E0412CC-5EC0-4C68-B9F3-3839573BFE99}"/>
    <cellStyle name="Normal 22 13 2 8 2" xfId="53353" xr:uid="{EFBA5C29-1653-473B-927F-50517A857FCE}"/>
    <cellStyle name="Normal 22 13 2 8 3" xfId="37796" xr:uid="{5ABE9F54-10B0-4BAF-8CF4-C9B619E1599D}"/>
    <cellStyle name="Normal 22 13 2 9" xfId="13578" xr:uid="{0FE5D8E8-1759-4735-9916-C39A329BD2EE}"/>
    <cellStyle name="Normal 22 13 2 9 2" xfId="53354" xr:uid="{B024AC92-C3E5-4784-BBD8-E032A8D4B1B2}"/>
    <cellStyle name="Normal 22 13 2 9 3" xfId="37797" xr:uid="{4D6D07E5-8293-448E-BBFA-AD9F8A152AC9}"/>
    <cellStyle name="Normal 22 13 3" xfId="13579" xr:uid="{D4C6638B-6265-40AD-9FFB-D7C58414DA8B}"/>
    <cellStyle name="Normal 22 13 3 2" xfId="13580" xr:uid="{45068B96-CE6A-405A-B413-46F4C1D26695}"/>
    <cellStyle name="Normal 22 13 3 2 2" xfId="13581" xr:uid="{6A4FEB0C-4617-4AD3-B2C1-E0C043FC47A2}"/>
    <cellStyle name="Normal 22 13 3 2 2 2" xfId="53357" xr:uid="{3E980394-7CFB-4738-A3FB-9E2C2783D74E}"/>
    <cellStyle name="Normal 22 13 3 2 2 3" xfId="37800" xr:uid="{F04AA297-09B6-416E-8D46-681C3165173E}"/>
    <cellStyle name="Normal 22 13 3 2 3" xfId="13582" xr:uid="{C29962EB-2358-4EED-B718-E1DFA7C2D4D7}"/>
    <cellStyle name="Normal 22 13 3 2 3 2" xfId="53358" xr:uid="{98F2F666-4F5D-42FA-873C-CBC887CF44B9}"/>
    <cellStyle name="Normal 22 13 3 2 3 3" xfId="37801" xr:uid="{4F00383C-1AE6-4253-A793-3FA975E5CAC1}"/>
    <cellStyle name="Normal 22 13 3 2 4" xfId="13583" xr:uid="{D27B72ED-8D5C-4D53-B924-65CD661B7271}"/>
    <cellStyle name="Normal 22 13 3 2 4 2" xfId="53359" xr:uid="{83ED537A-4F2C-46F2-AD9C-0D26B7919771}"/>
    <cellStyle name="Normal 22 13 3 2 4 3" xfId="37802" xr:uid="{E12E6260-D762-4556-8FAE-9FCEF7156381}"/>
    <cellStyle name="Normal 22 13 3 2 5" xfId="53356" xr:uid="{CDC3E9BE-2836-4E01-87D8-EDA8EECC2FD4}"/>
    <cellStyle name="Normal 22 13 3 2 6" xfId="37799" xr:uid="{B5D1FB75-3A86-4ACB-9E3A-E0E7D0FC9129}"/>
    <cellStyle name="Normal 22 13 3 3" xfId="13584" xr:uid="{7D3E97A0-DF79-45A5-8A1C-5168F95CD802}"/>
    <cellStyle name="Normal 22 13 3 3 2" xfId="53360" xr:uid="{23E74932-A0EB-4EC0-9D95-15F5837E5194}"/>
    <cellStyle name="Normal 22 13 3 3 3" xfId="37803" xr:uid="{54DCBD06-3D55-4724-8A3F-3DE16C13C41F}"/>
    <cellStyle name="Normal 22 13 3 4" xfId="13585" xr:uid="{0DB9FC9A-7AF4-414C-BF95-A25EADA62473}"/>
    <cellStyle name="Normal 22 13 3 4 2" xfId="53361" xr:uid="{AF64995A-E805-4333-9ACB-77EB62B6E372}"/>
    <cellStyle name="Normal 22 13 3 4 3" xfId="37804" xr:uid="{7DC96475-E893-401E-A768-D8F21BDA11C8}"/>
    <cellStyle name="Normal 22 13 3 5" xfId="13586" xr:uid="{8AAE18DB-4A00-409B-8E3A-B52B46FD97F9}"/>
    <cellStyle name="Normal 22 13 3 5 2" xfId="53362" xr:uid="{18042DAA-1A68-44F8-B1A4-B1E666279D33}"/>
    <cellStyle name="Normal 22 13 3 5 3" xfId="37805" xr:uid="{80FF9A73-E2A6-4944-8468-44C633807AFC}"/>
    <cellStyle name="Normal 22 13 3 6" xfId="13587" xr:uid="{F042CE39-87DC-44DB-BB45-442F66BC86B9}"/>
    <cellStyle name="Normal 22 13 3 6 2" xfId="53363" xr:uid="{82FA509B-5455-401F-AFDD-21AC838F783E}"/>
    <cellStyle name="Normal 22 13 3 6 3" xfId="37806" xr:uid="{801B5D34-63A2-4245-8FEA-0C41DFD9361F}"/>
    <cellStyle name="Normal 22 13 3 7" xfId="53355" xr:uid="{E8DEA7B9-5DDB-44AF-A00C-E3BFD4E69C7D}"/>
    <cellStyle name="Normal 22 13 3 8" xfId="37798" xr:uid="{4B8DC03E-8DA8-4345-B6B4-69A2D1C9D3B8}"/>
    <cellStyle name="Normal 22 13 4" xfId="13588" xr:uid="{81EF0BC6-4CF9-4733-9FC2-5A338E062B20}"/>
    <cellStyle name="Normal 22 13 4 2" xfId="13589" xr:uid="{31AACCC6-B7D8-48D8-8F9C-FE45BB93B168}"/>
    <cellStyle name="Normal 22 13 4 2 2" xfId="13590" xr:uid="{7E78C5AD-E9EE-486F-BD4A-B002443B7251}"/>
    <cellStyle name="Normal 22 13 4 2 2 2" xfId="53366" xr:uid="{FC7B9744-811F-41A8-BDFE-7E9453CB5A13}"/>
    <cellStyle name="Normal 22 13 4 2 2 3" xfId="37809" xr:uid="{F5F596C1-ED2D-4029-B778-D2058CBFD185}"/>
    <cellStyle name="Normal 22 13 4 2 3" xfId="13591" xr:uid="{90382D9F-4C58-4957-943A-8DE23F9788D8}"/>
    <cellStyle name="Normal 22 13 4 2 3 2" xfId="53367" xr:uid="{7D18A921-F4EB-4296-B8E7-21C664F5F2FD}"/>
    <cellStyle name="Normal 22 13 4 2 3 3" xfId="37810" xr:uid="{7447215F-45F9-495D-AAE4-3720311FB69C}"/>
    <cellStyle name="Normal 22 13 4 2 4" xfId="13592" xr:uid="{0645EDB0-ED4A-4A38-8190-79889A63427A}"/>
    <cellStyle name="Normal 22 13 4 2 4 2" xfId="53368" xr:uid="{150FA849-A66C-48F7-A75F-44E0C6701E5F}"/>
    <cellStyle name="Normal 22 13 4 2 4 3" xfId="37811" xr:uid="{874E2471-43B9-4328-8E36-0A36C9CC3F7C}"/>
    <cellStyle name="Normal 22 13 4 2 5" xfId="53365" xr:uid="{3F4FA5DF-0D3A-49CA-92BE-B16BA873DCFE}"/>
    <cellStyle name="Normal 22 13 4 2 6" xfId="37808" xr:uid="{78F4036A-839D-41C2-9D2A-59232921D26E}"/>
    <cellStyle name="Normal 22 13 4 3" xfId="13593" xr:uid="{51A1EA84-A243-4244-BAE1-D9A11373D5C2}"/>
    <cellStyle name="Normal 22 13 4 3 2" xfId="53369" xr:uid="{4392ABB4-5C49-4855-AD1F-B3C7A62DFC32}"/>
    <cellStyle name="Normal 22 13 4 3 3" xfId="37812" xr:uid="{3B5DD62A-13C2-4B42-AECA-218136AB9B9F}"/>
    <cellStyle name="Normal 22 13 4 4" xfId="13594" xr:uid="{CC9A9A0F-C149-4D75-849F-281237904612}"/>
    <cellStyle name="Normal 22 13 4 4 2" xfId="53370" xr:uid="{D4BD3158-FCA1-477F-989C-EA299DC3C755}"/>
    <cellStyle name="Normal 22 13 4 4 3" xfId="37813" xr:uid="{9C6C5087-34E8-4BFC-9375-0D3F40BD0C94}"/>
    <cellStyle name="Normal 22 13 4 5" xfId="13595" xr:uid="{16F06174-D462-405D-AFE2-BA5485BD680F}"/>
    <cellStyle name="Normal 22 13 4 5 2" xfId="53371" xr:uid="{2E68A362-1222-4704-B91E-0554CD2A07EB}"/>
    <cellStyle name="Normal 22 13 4 5 3" xfId="37814" xr:uid="{0E8541E1-564C-482C-9D61-4383AF82316E}"/>
    <cellStyle name="Normal 22 13 4 6" xfId="13596" xr:uid="{CAB90923-BFC7-4E05-ACA2-42B6D1D61E21}"/>
    <cellStyle name="Normal 22 13 4 6 2" xfId="53372" xr:uid="{1A85951E-CF65-4562-A02C-9A4621CBA8A7}"/>
    <cellStyle name="Normal 22 13 4 6 3" xfId="37815" xr:uid="{65CFBB4F-74B6-49C2-BCF1-1AA96B81A432}"/>
    <cellStyle name="Normal 22 13 4 7" xfId="53364" xr:uid="{BB44E3DB-02A5-4338-9D97-3D7C7D0BAB32}"/>
    <cellStyle name="Normal 22 13 4 8" xfId="37807" xr:uid="{0D75107A-9B38-47A7-B086-AA1000F6BAD0}"/>
    <cellStyle name="Normal 22 13 5" xfId="13597" xr:uid="{279678DA-1B11-4ECB-A64A-4FED60871D46}"/>
    <cellStyle name="Normal 22 13 5 2" xfId="13598" xr:uid="{6209805F-FFF5-4B32-BF86-8039B42DC17E}"/>
    <cellStyle name="Normal 22 13 5 2 2" xfId="13599" xr:uid="{486274F6-FA14-406A-B2F3-C12420932FC3}"/>
    <cellStyle name="Normal 22 13 5 2 2 2" xfId="53375" xr:uid="{3A6A52E6-6BFA-42B9-8843-07988B2106FA}"/>
    <cellStyle name="Normal 22 13 5 2 2 3" xfId="37818" xr:uid="{9987716F-89E4-4051-8B30-210E0E9E9AAA}"/>
    <cellStyle name="Normal 22 13 5 2 3" xfId="13600" xr:uid="{FE93004D-43C6-45BF-8E73-177940C8C0C0}"/>
    <cellStyle name="Normal 22 13 5 2 3 2" xfId="53376" xr:uid="{1148E82E-B2AC-4C75-9A4B-8919E7B83167}"/>
    <cellStyle name="Normal 22 13 5 2 3 3" xfId="37819" xr:uid="{F48354AA-083B-433A-B84B-F43E2A6A99C1}"/>
    <cellStyle name="Normal 22 13 5 2 4" xfId="13601" xr:uid="{81AE3569-D4F4-4867-9845-7974C30C85D5}"/>
    <cellStyle name="Normal 22 13 5 2 4 2" xfId="53377" xr:uid="{2045DD46-02AA-4F35-A914-3BA2A1275AE2}"/>
    <cellStyle name="Normal 22 13 5 2 4 3" xfId="37820" xr:uid="{E11A68B4-1EA9-463D-9AA5-E5D1A772F260}"/>
    <cellStyle name="Normal 22 13 5 2 5" xfId="53374" xr:uid="{2082065A-2723-408C-AAE0-57E8DC672D5C}"/>
    <cellStyle name="Normal 22 13 5 2 6" xfId="37817" xr:uid="{CEE53191-E7F1-4BAF-9E0F-49D8BD607B94}"/>
    <cellStyle name="Normal 22 13 5 3" xfId="13602" xr:uid="{800D455E-79D4-476D-BB0C-58F331D9200C}"/>
    <cellStyle name="Normal 22 13 5 3 2" xfId="53378" xr:uid="{B27DB8C5-4673-407A-A40A-72E89A818BD2}"/>
    <cellStyle name="Normal 22 13 5 3 3" xfId="37821" xr:uid="{F2B319AD-F295-47E5-A9A0-6FC0D6A46397}"/>
    <cellStyle name="Normal 22 13 5 4" xfId="13603" xr:uid="{7518E67A-50C5-4071-AAAC-E66F50209704}"/>
    <cellStyle name="Normal 22 13 5 4 2" xfId="53379" xr:uid="{00F659EF-5592-40B1-8161-E92E264D53C6}"/>
    <cellStyle name="Normal 22 13 5 4 3" xfId="37822" xr:uid="{F5201AAC-BEA4-4A2C-B24C-5290C2FAD513}"/>
    <cellStyle name="Normal 22 13 5 5" xfId="13604" xr:uid="{DB83E72E-B41C-49A7-BF97-8385B9897CBB}"/>
    <cellStyle name="Normal 22 13 5 5 2" xfId="53380" xr:uid="{66E428C9-FFA7-4703-912A-4202B4EAC4F5}"/>
    <cellStyle name="Normal 22 13 5 5 3" xfId="37823" xr:uid="{E1A91E0F-AFF2-459B-B3B3-3BC0F581C5ED}"/>
    <cellStyle name="Normal 22 13 5 6" xfId="53373" xr:uid="{C6C5CDBF-75EA-4E52-B56C-7A37609E448E}"/>
    <cellStyle name="Normal 22 13 5 7" xfId="37816" xr:uid="{57208214-09E2-4876-B4B0-9915CD95039E}"/>
    <cellStyle name="Normal 22 13 6" xfId="13605" xr:uid="{1AA7AC32-EE75-40E0-9311-93DBB841ABCD}"/>
    <cellStyle name="Normal 22 13 6 2" xfId="13606" xr:uid="{0F17752C-2B47-4109-BE8C-D6EAD58B1262}"/>
    <cellStyle name="Normal 22 13 6 2 2" xfId="53382" xr:uid="{EB0F8ABB-D65E-4DC6-9930-153E2748B689}"/>
    <cellStyle name="Normal 22 13 6 2 3" xfId="37825" xr:uid="{165EF3B2-A9AA-49AC-B865-8F5BB7C467C3}"/>
    <cellStyle name="Normal 22 13 6 3" xfId="13607" xr:uid="{CF1F82DA-94B9-4C12-BC8A-A19CDCF211AF}"/>
    <cellStyle name="Normal 22 13 6 3 2" xfId="53383" xr:uid="{FCFF4929-24C1-4538-A234-ADFA6C25F45F}"/>
    <cellStyle name="Normal 22 13 6 3 3" xfId="37826" xr:uid="{C0DDDA89-C6D0-4AE5-A09D-F917BE6CB0AE}"/>
    <cellStyle name="Normal 22 13 6 4" xfId="13608" xr:uid="{BCA0B498-FCFA-406D-B8E9-7E9F3F883C86}"/>
    <cellStyle name="Normal 22 13 6 4 2" xfId="53384" xr:uid="{431ABE9F-0A8F-43BF-A84F-6727CC204196}"/>
    <cellStyle name="Normal 22 13 6 4 3" xfId="37827" xr:uid="{9D3C9CE4-E0F0-41A2-A81D-34B97253D29C}"/>
    <cellStyle name="Normal 22 13 6 5" xfId="53381" xr:uid="{8113CF09-B1E8-421B-8DF8-9AD9D59B5FF9}"/>
    <cellStyle name="Normal 22 13 6 6" xfId="37824" xr:uid="{055F5DDD-FF44-4018-9C19-263891FE6D61}"/>
    <cellStyle name="Normal 22 13 7" xfId="13609" xr:uid="{5DC42FEE-F8F3-407B-92CD-BDFF95B606B9}"/>
    <cellStyle name="Normal 22 13 7 2" xfId="13610" xr:uid="{AD455DEE-A1AE-4F26-8F3F-C28EC0437B55}"/>
    <cellStyle name="Normal 22 13 7 2 2" xfId="53386" xr:uid="{76C244BE-4CEE-4758-95F7-C59E55F75A2C}"/>
    <cellStyle name="Normal 22 13 7 2 3" xfId="37829" xr:uid="{40D8B6F1-382E-4ACA-B4B1-A9CE6C9D9B80}"/>
    <cellStyle name="Normal 22 13 7 3" xfId="13611" xr:uid="{6B614D2E-3D2C-4EEE-B536-54B394A668F8}"/>
    <cellStyle name="Normal 22 13 7 3 2" xfId="53387" xr:uid="{42A1F872-53CD-46FA-B3EB-5C5147D17F98}"/>
    <cellStyle name="Normal 22 13 7 3 3" xfId="37830" xr:uid="{6795BB6B-1AD6-4280-B692-29179CC3D9BC}"/>
    <cellStyle name="Normal 22 13 7 4" xfId="13612" xr:uid="{29326275-ED1F-4CC6-875A-999EAA8F340E}"/>
    <cellStyle name="Normal 22 13 7 4 2" xfId="53388" xr:uid="{E67EB38E-98CE-4F12-96EE-713C5B948E9D}"/>
    <cellStyle name="Normal 22 13 7 4 3" xfId="37831" xr:uid="{BDCA18C1-7621-4213-9D4F-556600DE2A7B}"/>
    <cellStyle name="Normal 22 13 7 5" xfId="53385" xr:uid="{3F0C4AA6-E48D-4EE6-BD5C-EFB63A1C04DB}"/>
    <cellStyle name="Normal 22 13 7 6" xfId="37828" xr:uid="{0FF961BE-53E2-4F9C-9D83-308B8F5F61A4}"/>
    <cellStyle name="Normal 22 13 8" xfId="13613" xr:uid="{17C4F5D6-0358-41E1-964A-0B40D6C356D1}"/>
    <cellStyle name="Normal 22 13 8 2" xfId="53389" xr:uid="{7123445E-ECE3-4F51-8796-F0F974A77729}"/>
    <cellStyle name="Normal 22 13 8 3" xfId="37832" xr:uid="{1A2D9422-9489-40B2-B7F0-B8F5F3B7A0D6}"/>
    <cellStyle name="Normal 22 13 9" xfId="13614" xr:uid="{9A5A2062-1C9A-470B-A1A7-62144B77AFCE}"/>
    <cellStyle name="Normal 22 13 9 2" xfId="53390" xr:uid="{EBEAE0B7-5F02-47CE-9D10-CFAEB7A3574B}"/>
    <cellStyle name="Normal 22 13 9 3" xfId="37833" xr:uid="{6F5C0F3E-F4F8-4E6B-A091-2431AEF31EDF}"/>
    <cellStyle name="Normal 22 14" xfId="13615" xr:uid="{04510B2B-4556-4AB8-905C-D7288FDA87FD}"/>
    <cellStyle name="Normal 22 14 10" xfId="13616" xr:uid="{38F8C783-1AC4-4358-B76E-875C095F6868}"/>
    <cellStyle name="Normal 22 14 10 2" xfId="53392" xr:uid="{BF192A5D-2FF1-47D5-9201-D5FD39CC1027}"/>
    <cellStyle name="Normal 22 14 10 3" xfId="37835" xr:uid="{6D8D803A-7D57-4C99-910C-E54495179E7B}"/>
    <cellStyle name="Normal 22 14 11" xfId="53391" xr:uid="{44C12B2C-0FC7-4762-AEB7-7691AABD5451}"/>
    <cellStyle name="Normal 22 14 12" xfId="37834" xr:uid="{CEF8DF62-BEA6-47C8-A914-22497175C6BA}"/>
    <cellStyle name="Normal 22 14 2" xfId="13617" xr:uid="{213417A6-266F-4C89-9B1D-964DD031C37E}"/>
    <cellStyle name="Normal 22 14 2 10" xfId="53393" xr:uid="{2592E1A3-D410-4B2A-B0B6-B7239E66063C}"/>
    <cellStyle name="Normal 22 14 2 11" xfId="37836" xr:uid="{D220F9AD-0488-4F75-8F39-7156B8D9EA1D}"/>
    <cellStyle name="Normal 22 14 2 2" xfId="13618" xr:uid="{07D635FC-3A55-4839-BC6A-7D2A87DE7841}"/>
    <cellStyle name="Normal 22 14 2 2 2" xfId="13619" xr:uid="{E85424F3-7B62-4B3B-A684-3B7BEDF8ADE9}"/>
    <cellStyle name="Normal 22 14 2 2 2 2" xfId="13620" xr:uid="{31FD2BF4-C515-4BF7-B496-CBAACDAD89DC}"/>
    <cellStyle name="Normal 22 14 2 2 2 2 2" xfId="53396" xr:uid="{B81A1FCB-DEAE-4D5F-9DCB-7889B945B4C3}"/>
    <cellStyle name="Normal 22 14 2 2 2 2 3" xfId="37839" xr:uid="{5FD0436D-CD91-4CF3-84EC-9CDF2DE6A9BB}"/>
    <cellStyle name="Normal 22 14 2 2 2 3" xfId="13621" xr:uid="{E670B497-B096-4A5A-9C93-A9F1385F4F7B}"/>
    <cellStyle name="Normal 22 14 2 2 2 3 2" xfId="53397" xr:uid="{5B5C31AE-DF94-4F2C-BB97-A8E07655710D}"/>
    <cellStyle name="Normal 22 14 2 2 2 3 3" xfId="37840" xr:uid="{9EDDC99C-728F-4F3A-A535-10BC622A93B5}"/>
    <cellStyle name="Normal 22 14 2 2 2 4" xfId="13622" xr:uid="{14CADE79-4CAE-4541-96B7-E058826588BD}"/>
    <cellStyle name="Normal 22 14 2 2 2 4 2" xfId="53398" xr:uid="{7545A419-16A9-4309-AEAF-848CBEB65E79}"/>
    <cellStyle name="Normal 22 14 2 2 2 4 3" xfId="37841" xr:uid="{0CE973DB-F599-4970-942D-E20063BC1D6A}"/>
    <cellStyle name="Normal 22 14 2 2 2 5" xfId="53395" xr:uid="{064B8B84-2D77-4A01-BD2F-0C256E8E58A0}"/>
    <cellStyle name="Normal 22 14 2 2 2 6" xfId="37838" xr:uid="{F5DF770C-6449-4FE5-88B6-D18FCF10AAD7}"/>
    <cellStyle name="Normal 22 14 2 2 3" xfId="13623" xr:uid="{9E2BF0F3-1B19-4A54-96C8-A7E5203E4A9D}"/>
    <cellStyle name="Normal 22 14 2 2 3 2" xfId="53399" xr:uid="{5B6008CB-8918-4ED3-BB03-A986DCFDF24B}"/>
    <cellStyle name="Normal 22 14 2 2 3 3" xfId="37842" xr:uid="{65D6CF67-BF1A-447A-87A0-44061CE06885}"/>
    <cellStyle name="Normal 22 14 2 2 4" xfId="13624" xr:uid="{845D04AB-ACF9-4BF4-BFD6-90D991673B23}"/>
    <cellStyle name="Normal 22 14 2 2 4 2" xfId="53400" xr:uid="{7AF4D217-E87B-4ED2-9D7C-A46BD01CE467}"/>
    <cellStyle name="Normal 22 14 2 2 4 3" xfId="37843" xr:uid="{61A2017D-36F4-4A81-B8F7-2B1D725F43F3}"/>
    <cellStyle name="Normal 22 14 2 2 5" xfId="13625" xr:uid="{8DCA3924-3790-4593-9ADC-CF0C442A9980}"/>
    <cellStyle name="Normal 22 14 2 2 5 2" xfId="53401" xr:uid="{A7044402-33A0-46A7-9162-42DE41846473}"/>
    <cellStyle name="Normal 22 14 2 2 5 3" xfId="37844" xr:uid="{32E9B575-BF71-40DE-8F67-9CBE925B86E4}"/>
    <cellStyle name="Normal 22 14 2 2 6" xfId="13626" xr:uid="{E701771C-6722-4016-A9EC-9B39B432149A}"/>
    <cellStyle name="Normal 22 14 2 2 6 2" xfId="53402" xr:uid="{9777B20A-6BA2-4F0B-A6EE-55CBA0381D92}"/>
    <cellStyle name="Normal 22 14 2 2 6 3" xfId="37845" xr:uid="{5F6A0AC4-B42E-4684-B45F-17B654EE7D9F}"/>
    <cellStyle name="Normal 22 14 2 2 7" xfId="53394" xr:uid="{947E0F8C-2AD1-4EF1-9803-2890CE9BE60C}"/>
    <cellStyle name="Normal 22 14 2 2 8" xfId="37837" xr:uid="{95281BA2-2540-475C-88FD-676C6347C542}"/>
    <cellStyle name="Normal 22 14 2 3" xfId="13627" xr:uid="{6B2D124D-7C50-485B-B9D9-0A8ABD6F9BC5}"/>
    <cellStyle name="Normal 22 14 2 3 2" xfId="13628" xr:uid="{2E716ED0-4B00-4CD8-A00A-C405FD0F8F16}"/>
    <cellStyle name="Normal 22 14 2 3 2 2" xfId="13629" xr:uid="{A91F0986-4587-4106-9845-69C53EDD1A09}"/>
    <cellStyle name="Normal 22 14 2 3 2 2 2" xfId="53405" xr:uid="{334A8AEC-3809-401C-AD88-A967BCC8B25B}"/>
    <cellStyle name="Normal 22 14 2 3 2 2 3" xfId="37848" xr:uid="{C58BA21B-DFB3-4716-814B-DA794449FB12}"/>
    <cellStyle name="Normal 22 14 2 3 2 3" xfId="13630" xr:uid="{1102B51C-3EC5-480B-8B44-6799B8953C0E}"/>
    <cellStyle name="Normal 22 14 2 3 2 3 2" xfId="53406" xr:uid="{E98FEFFA-125C-4B0B-9847-ADB040503C4C}"/>
    <cellStyle name="Normal 22 14 2 3 2 3 3" xfId="37849" xr:uid="{02377FC9-1DE1-4687-ABC6-F1E63C43ADF4}"/>
    <cellStyle name="Normal 22 14 2 3 2 4" xfId="13631" xr:uid="{C3F808D9-86DB-4979-8C69-20B6C2470B0F}"/>
    <cellStyle name="Normal 22 14 2 3 2 4 2" xfId="53407" xr:uid="{B927E240-AEE6-468B-A1A2-D2128B7D2A29}"/>
    <cellStyle name="Normal 22 14 2 3 2 4 3" xfId="37850" xr:uid="{F21A53C7-0921-475A-B7B2-C3E063ED299C}"/>
    <cellStyle name="Normal 22 14 2 3 2 5" xfId="53404" xr:uid="{EEBB8D22-CB2B-46F2-B322-FE2CD79BAA99}"/>
    <cellStyle name="Normal 22 14 2 3 2 6" xfId="37847" xr:uid="{33B72F6B-012C-41EA-8D5B-1AFF658083E3}"/>
    <cellStyle name="Normal 22 14 2 3 3" xfId="13632" xr:uid="{649B286F-B27F-4687-B12D-16A167E188D2}"/>
    <cellStyle name="Normal 22 14 2 3 3 2" xfId="53408" xr:uid="{17135641-73BE-4887-AA9D-4312FF87654A}"/>
    <cellStyle name="Normal 22 14 2 3 3 3" xfId="37851" xr:uid="{99B6699A-D00E-4855-9FDC-0BEE8708670D}"/>
    <cellStyle name="Normal 22 14 2 3 4" xfId="13633" xr:uid="{2D630F88-4823-44CF-A7F8-F8DCCB5C9EB0}"/>
    <cellStyle name="Normal 22 14 2 3 4 2" xfId="53409" xr:uid="{840C4C45-3453-4BB2-A082-0C740F049FE9}"/>
    <cellStyle name="Normal 22 14 2 3 4 3" xfId="37852" xr:uid="{12526E3C-B82B-4D41-80BB-E001A4EEC61D}"/>
    <cellStyle name="Normal 22 14 2 3 5" xfId="13634" xr:uid="{E418D79E-4B68-44F5-AED4-04F8CF47B49A}"/>
    <cellStyle name="Normal 22 14 2 3 5 2" xfId="53410" xr:uid="{328A08EF-D11B-41EE-B6BC-8595FD9FED5A}"/>
    <cellStyle name="Normal 22 14 2 3 5 3" xfId="37853" xr:uid="{D495DA77-F2DB-447C-8AA8-C00D651A5D5B}"/>
    <cellStyle name="Normal 22 14 2 3 6" xfId="13635" xr:uid="{905BD55B-9AFB-428C-81D0-9CB3663535CB}"/>
    <cellStyle name="Normal 22 14 2 3 6 2" xfId="53411" xr:uid="{913F2DEB-5DE6-4FB5-87C3-07443F9E76B3}"/>
    <cellStyle name="Normal 22 14 2 3 6 3" xfId="37854" xr:uid="{23F607E7-1129-4FA1-8575-19E8EF23A038}"/>
    <cellStyle name="Normal 22 14 2 3 7" xfId="53403" xr:uid="{EED1CF24-8D8D-414B-8F93-6D7CB153DE9E}"/>
    <cellStyle name="Normal 22 14 2 3 8" xfId="37846" xr:uid="{8F709083-1C64-4BD2-98C2-0CE66744CFA3}"/>
    <cellStyle name="Normal 22 14 2 4" xfId="13636" xr:uid="{152EFC27-FB25-4C4D-8130-866C380E28F4}"/>
    <cellStyle name="Normal 22 14 2 4 2" xfId="13637" xr:uid="{21E4A9CE-8BF1-4083-9E37-420B3BDD4B09}"/>
    <cellStyle name="Normal 22 14 2 4 2 2" xfId="13638" xr:uid="{CED7ACE0-F074-4C46-BDE7-8F427538F867}"/>
    <cellStyle name="Normal 22 14 2 4 2 2 2" xfId="53414" xr:uid="{F43DC349-924B-4AAB-A7DC-7BE2312E7432}"/>
    <cellStyle name="Normal 22 14 2 4 2 2 3" xfId="37857" xr:uid="{2545E4D3-DC55-44C2-8EF5-78F6ABEAB80D}"/>
    <cellStyle name="Normal 22 14 2 4 2 3" xfId="13639" xr:uid="{0C31B690-ABEE-494E-8ECA-586B20B8F0CC}"/>
    <cellStyle name="Normal 22 14 2 4 2 3 2" xfId="53415" xr:uid="{77F9070D-C685-4669-8953-714CCCEC4967}"/>
    <cellStyle name="Normal 22 14 2 4 2 3 3" xfId="37858" xr:uid="{BF7C1B61-4689-4087-A1AE-B26453337D25}"/>
    <cellStyle name="Normal 22 14 2 4 2 4" xfId="13640" xr:uid="{42F79191-A5C7-4E33-8252-211420853EEC}"/>
    <cellStyle name="Normal 22 14 2 4 2 4 2" xfId="53416" xr:uid="{5977F8F0-4211-4FC5-96F0-ED21F941F231}"/>
    <cellStyle name="Normal 22 14 2 4 2 4 3" xfId="37859" xr:uid="{8D791AFF-470C-4620-8DD7-187B3C85C85F}"/>
    <cellStyle name="Normal 22 14 2 4 2 5" xfId="53413" xr:uid="{28F19796-70BC-44A3-A3C6-E0F96D74329D}"/>
    <cellStyle name="Normal 22 14 2 4 2 6" xfId="37856" xr:uid="{44789C23-68E6-4579-A437-E8CE03BC5529}"/>
    <cellStyle name="Normal 22 14 2 4 3" xfId="13641" xr:uid="{565D7DC9-A646-49D3-9EDC-2D9B7F435B73}"/>
    <cellStyle name="Normal 22 14 2 4 3 2" xfId="53417" xr:uid="{DBE0A32D-C7E4-462F-A320-1BACE1354B20}"/>
    <cellStyle name="Normal 22 14 2 4 3 3" xfId="37860" xr:uid="{415C9EFE-1798-4EDA-8406-9CDA3B459CC2}"/>
    <cellStyle name="Normal 22 14 2 4 4" xfId="13642" xr:uid="{F3694341-BEA2-404C-8440-229BDB3AF19C}"/>
    <cellStyle name="Normal 22 14 2 4 4 2" xfId="53418" xr:uid="{B3A80F70-D8CA-4C82-AD76-E1C94DC4DDB1}"/>
    <cellStyle name="Normal 22 14 2 4 4 3" xfId="37861" xr:uid="{371EA711-351F-45A7-A097-550F484088AC}"/>
    <cellStyle name="Normal 22 14 2 4 5" xfId="13643" xr:uid="{3995D879-773A-470F-A8D2-1A457C7C72BD}"/>
    <cellStyle name="Normal 22 14 2 4 5 2" xfId="53419" xr:uid="{3CBF6869-93C8-465E-A486-6A85A338C1CC}"/>
    <cellStyle name="Normal 22 14 2 4 5 3" xfId="37862" xr:uid="{C8A1F0E8-5F3C-4D4F-B036-3F70C5EE6B21}"/>
    <cellStyle name="Normal 22 14 2 4 6" xfId="53412" xr:uid="{00D2805C-38FF-472B-B74D-C4CDC32B35F4}"/>
    <cellStyle name="Normal 22 14 2 4 7" xfId="37855" xr:uid="{311B30E3-B06A-48D3-B2D3-EF4947B425C5}"/>
    <cellStyle name="Normal 22 14 2 5" xfId="13644" xr:uid="{92C34A41-6A1B-4E68-A668-95DB61573ECE}"/>
    <cellStyle name="Normal 22 14 2 5 2" xfId="13645" xr:uid="{FDBA1D1C-61CD-4289-A373-C9B9A2A21116}"/>
    <cellStyle name="Normal 22 14 2 5 2 2" xfId="53421" xr:uid="{62C8B231-AE90-4A6B-9104-761C6606C9FA}"/>
    <cellStyle name="Normal 22 14 2 5 2 3" xfId="37864" xr:uid="{3562389B-9BC4-4700-BF42-97CAC5422AEF}"/>
    <cellStyle name="Normal 22 14 2 5 3" xfId="13646" xr:uid="{BE6C7395-5AE8-469E-A073-BC96AE82E4B0}"/>
    <cellStyle name="Normal 22 14 2 5 3 2" xfId="53422" xr:uid="{28184ED1-A9D6-4174-947D-082A631C8BF5}"/>
    <cellStyle name="Normal 22 14 2 5 3 3" xfId="37865" xr:uid="{434F5D3A-4561-41CB-8321-93754808F5AA}"/>
    <cellStyle name="Normal 22 14 2 5 4" xfId="13647" xr:uid="{678D5655-F984-4A82-BFA7-1539948FC23B}"/>
    <cellStyle name="Normal 22 14 2 5 4 2" xfId="53423" xr:uid="{366FDDD7-254A-4572-85A6-747C53793BAC}"/>
    <cellStyle name="Normal 22 14 2 5 4 3" xfId="37866" xr:uid="{EFE05114-F894-425E-B9A8-9B094FCAF70A}"/>
    <cellStyle name="Normal 22 14 2 5 5" xfId="53420" xr:uid="{3D4F7AFF-6D22-41C8-8087-0F3D4B231FA5}"/>
    <cellStyle name="Normal 22 14 2 5 6" xfId="37863" xr:uid="{3F078F78-BD96-4315-B19C-9AC93BDB7CFB}"/>
    <cellStyle name="Normal 22 14 2 6" xfId="13648" xr:uid="{A8022AAC-25E7-4219-818E-722162A0B448}"/>
    <cellStyle name="Normal 22 14 2 6 2" xfId="13649" xr:uid="{7CFCD444-5A79-4027-B90B-0B6F8EF2043A}"/>
    <cellStyle name="Normal 22 14 2 6 2 2" xfId="53425" xr:uid="{3FAD76F9-8496-4BD6-8E43-A5478B38D61A}"/>
    <cellStyle name="Normal 22 14 2 6 2 3" xfId="37868" xr:uid="{656417FD-E914-4B31-841B-0B0AB63F4145}"/>
    <cellStyle name="Normal 22 14 2 6 3" xfId="13650" xr:uid="{F8AE41C8-7B85-4903-925C-5949A0EB2548}"/>
    <cellStyle name="Normal 22 14 2 6 3 2" xfId="53426" xr:uid="{0F7A7A73-0498-4D09-9B68-E2CDE015EACC}"/>
    <cellStyle name="Normal 22 14 2 6 3 3" xfId="37869" xr:uid="{03764CFA-76ED-44CB-89AF-CCB4862C1C00}"/>
    <cellStyle name="Normal 22 14 2 6 4" xfId="13651" xr:uid="{272BBB2E-E519-4AB9-8CEB-9423584B44C5}"/>
    <cellStyle name="Normal 22 14 2 6 4 2" xfId="53427" xr:uid="{08F5E00E-D1FF-41E1-83CE-60BDB1D88AEC}"/>
    <cellStyle name="Normal 22 14 2 6 4 3" xfId="37870" xr:uid="{EF304677-F3A0-4FDC-8B22-5AC705CF0FF8}"/>
    <cellStyle name="Normal 22 14 2 6 5" xfId="53424" xr:uid="{EAB63047-B7AC-4C18-8C8B-B460000DDCFA}"/>
    <cellStyle name="Normal 22 14 2 6 6" xfId="37867" xr:uid="{0EEF2AAB-4A58-4FDA-9300-034B4242407E}"/>
    <cellStyle name="Normal 22 14 2 7" xfId="13652" xr:uid="{D689BC8E-2435-4FE4-A2DC-C336D3DB69FC}"/>
    <cellStyle name="Normal 22 14 2 7 2" xfId="53428" xr:uid="{2EECB0A8-0D97-46C2-ACD2-879B4474A5FE}"/>
    <cellStyle name="Normal 22 14 2 7 3" xfId="37871" xr:uid="{BA6CF8CD-8FC4-45F4-9638-585A472C7E67}"/>
    <cellStyle name="Normal 22 14 2 8" xfId="13653" xr:uid="{BB9BDF10-D847-4310-8AEE-D8AFE1D9EAA4}"/>
    <cellStyle name="Normal 22 14 2 8 2" xfId="53429" xr:uid="{6E79D520-159D-4DD9-AFF6-47C2EF5A6253}"/>
    <cellStyle name="Normal 22 14 2 8 3" xfId="37872" xr:uid="{8BFB56AC-2347-470F-A922-224251819922}"/>
    <cellStyle name="Normal 22 14 2 9" xfId="13654" xr:uid="{3F2C5ADB-F1E2-4A52-9336-D4DDB4CC2B31}"/>
    <cellStyle name="Normal 22 14 2 9 2" xfId="53430" xr:uid="{C7431455-CE08-43EE-AE69-C631C33E6C47}"/>
    <cellStyle name="Normal 22 14 2 9 3" xfId="37873" xr:uid="{340DA32A-8180-4688-8008-5BF555C0DEDB}"/>
    <cellStyle name="Normal 22 14 3" xfId="13655" xr:uid="{4C0F0D5D-7F46-4893-B52E-94E0C4A05E95}"/>
    <cellStyle name="Normal 22 14 3 2" xfId="13656" xr:uid="{A93A9BD6-028F-47C5-AE8A-9929C465B772}"/>
    <cellStyle name="Normal 22 14 3 2 2" xfId="13657" xr:uid="{7BA31317-6202-4124-99CE-89B3E579197F}"/>
    <cellStyle name="Normal 22 14 3 2 2 2" xfId="53433" xr:uid="{A44B77E6-7450-4531-AE9A-2735786DAFC8}"/>
    <cellStyle name="Normal 22 14 3 2 2 3" xfId="37876" xr:uid="{1525E326-F244-4DFF-9D7A-644CFFAC2D0E}"/>
    <cellStyle name="Normal 22 14 3 2 3" xfId="13658" xr:uid="{696ED7FA-D26D-4F7E-B631-9568BE154FA8}"/>
    <cellStyle name="Normal 22 14 3 2 3 2" xfId="53434" xr:uid="{37F32241-B362-4885-8277-56216AA1D8BE}"/>
    <cellStyle name="Normal 22 14 3 2 3 3" xfId="37877" xr:uid="{0B4DF0B5-9104-4093-8D15-92297559F0BC}"/>
    <cellStyle name="Normal 22 14 3 2 4" xfId="13659" xr:uid="{75D72F7C-1B3C-40F0-AEE3-3381749F23CC}"/>
    <cellStyle name="Normal 22 14 3 2 4 2" xfId="53435" xr:uid="{43B108C1-C7B3-4ED3-A25A-34509DF3A20A}"/>
    <cellStyle name="Normal 22 14 3 2 4 3" xfId="37878" xr:uid="{F179FB62-A3A2-4FB6-8E36-A28F1E806454}"/>
    <cellStyle name="Normal 22 14 3 2 5" xfId="53432" xr:uid="{0C3508B9-AA7A-4E85-BAAD-3DDB03020E04}"/>
    <cellStyle name="Normal 22 14 3 2 6" xfId="37875" xr:uid="{E063DC41-B7B0-4AB6-B928-F7678852FE7B}"/>
    <cellStyle name="Normal 22 14 3 3" xfId="13660" xr:uid="{FA0CBB71-1688-4862-A712-E650F1A28A61}"/>
    <cellStyle name="Normal 22 14 3 3 2" xfId="53436" xr:uid="{9714569D-7834-499C-965B-5472A23417A9}"/>
    <cellStyle name="Normal 22 14 3 3 3" xfId="37879" xr:uid="{B44A2261-639F-4928-902C-08E83CF01254}"/>
    <cellStyle name="Normal 22 14 3 4" xfId="13661" xr:uid="{32B933A4-B22F-4AD9-910E-E023D03E2AF0}"/>
    <cellStyle name="Normal 22 14 3 4 2" xfId="53437" xr:uid="{60C5CFCF-A9A6-4347-9EB7-7486959725B9}"/>
    <cellStyle name="Normal 22 14 3 4 3" xfId="37880" xr:uid="{BE29A54A-698D-4292-8DB0-62A834B9B626}"/>
    <cellStyle name="Normal 22 14 3 5" xfId="13662" xr:uid="{D8F3B9E6-0DA7-405B-96FA-42E3889F70BF}"/>
    <cellStyle name="Normal 22 14 3 5 2" xfId="53438" xr:uid="{5E3BC310-6D07-483F-B77D-53D0C2F90DE6}"/>
    <cellStyle name="Normal 22 14 3 5 3" xfId="37881" xr:uid="{9F243B3E-A7F7-4CD7-AEA4-5CDE0BF1E7B7}"/>
    <cellStyle name="Normal 22 14 3 6" xfId="13663" xr:uid="{2CE1335A-5711-485F-BAB7-1462D22DFD16}"/>
    <cellStyle name="Normal 22 14 3 6 2" xfId="53439" xr:uid="{C1B50156-3C2D-40E5-B631-3019534975B4}"/>
    <cellStyle name="Normal 22 14 3 6 3" xfId="37882" xr:uid="{7FAC0443-262E-401C-BFA3-5438C572A1BB}"/>
    <cellStyle name="Normal 22 14 3 7" xfId="53431" xr:uid="{2A1D28CB-1C97-48C0-9C0D-E73756964B50}"/>
    <cellStyle name="Normal 22 14 3 8" xfId="37874" xr:uid="{B6E7DD81-9E8A-4E49-8B72-E24BF7E11BCF}"/>
    <cellStyle name="Normal 22 14 4" xfId="13664" xr:uid="{C7D86431-9ED1-476C-ABA1-9DADC13C1764}"/>
    <cellStyle name="Normal 22 14 4 2" xfId="13665" xr:uid="{2D5AD9F3-6C5D-4CBD-9BC8-483471950BBA}"/>
    <cellStyle name="Normal 22 14 4 2 2" xfId="13666" xr:uid="{8239EC45-A62B-43E7-BF3B-750211B2F002}"/>
    <cellStyle name="Normal 22 14 4 2 2 2" xfId="53442" xr:uid="{8F329737-EFCE-48BE-A01B-F65A05F431D2}"/>
    <cellStyle name="Normal 22 14 4 2 2 3" xfId="37885" xr:uid="{0C586DB3-6DF5-4498-BCA8-3DC067FAE98F}"/>
    <cellStyle name="Normal 22 14 4 2 3" xfId="13667" xr:uid="{8A1455AB-9A4B-4B8C-8440-743772F204D8}"/>
    <cellStyle name="Normal 22 14 4 2 3 2" xfId="53443" xr:uid="{E57821AF-FD82-404A-A3AB-E9270E994FE0}"/>
    <cellStyle name="Normal 22 14 4 2 3 3" xfId="37886" xr:uid="{3E2289F6-EC27-441F-9472-D518389F4598}"/>
    <cellStyle name="Normal 22 14 4 2 4" xfId="13668" xr:uid="{B9A4C8B1-A880-4167-A5D6-80EBEF00702E}"/>
    <cellStyle name="Normal 22 14 4 2 4 2" xfId="53444" xr:uid="{10A1FE52-F0A8-4FAC-8CE2-669C73F07EE2}"/>
    <cellStyle name="Normal 22 14 4 2 4 3" xfId="37887" xr:uid="{1292EDE9-DDE2-43AD-A21E-D163340E600C}"/>
    <cellStyle name="Normal 22 14 4 2 5" xfId="53441" xr:uid="{9AF775E2-29B5-420C-88A0-AE1793E815AD}"/>
    <cellStyle name="Normal 22 14 4 2 6" xfId="37884" xr:uid="{F27B287B-BAB2-48FC-AC29-5DD986F198C4}"/>
    <cellStyle name="Normal 22 14 4 3" xfId="13669" xr:uid="{44EF8923-997E-43AF-AFAE-96B12DA8DEDC}"/>
    <cellStyle name="Normal 22 14 4 3 2" xfId="53445" xr:uid="{81FD3091-F3D1-4173-BD21-5B39C759C9EE}"/>
    <cellStyle name="Normal 22 14 4 3 3" xfId="37888" xr:uid="{B153ADB4-A049-47FA-A402-8687B920CE32}"/>
    <cellStyle name="Normal 22 14 4 4" xfId="13670" xr:uid="{D5499982-11FE-49B3-A0F7-31CDC81B0236}"/>
    <cellStyle name="Normal 22 14 4 4 2" xfId="53446" xr:uid="{4F6755A4-7AC0-46DB-8937-2525C4DABD2D}"/>
    <cellStyle name="Normal 22 14 4 4 3" xfId="37889" xr:uid="{56A53F51-D6EC-4ACA-8079-759857456E96}"/>
    <cellStyle name="Normal 22 14 4 5" xfId="13671" xr:uid="{F0CD14C6-8A09-4344-80E3-B2BB8B9595DF}"/>
    <cellStyle name="Normal 22 14 4 5 2" xfId="53447" xr:uid="{9AD181B5-7F6C-4FB3-878D-F18E5D457D3B}"/>
    <cellStyle name="Normal 22 14 4 5 3" xfId="37890" xr:uid="{1D2C919E-4601-4A68-9800-FAA99D3B688D}"/>
    <cellStyle name="Normal 22 14 4 6" xfId="13672" xr:uid="{2C93CCE9-6C11-4ACB-93DF-9234F6F64896}"/>
    <cellStyle name="Normal 22 14 4 6 2" xfId="53448" xr:uid="{DF0502E9-0004-4B8B-9166-5A6D4A4EEAA7}"/>
    <cellStyle name="Normal 22 14 4 6 3" xfId="37891" xr:uid="{BABA175B-E950-4F1B-9B47-3E63C1B17801}"/>
    <cellStyle name="Normal 22 14 4 7" xfId="53440" xr:uid="{904E7C8B-9C16-42E4-86E6-3C5CD89776AD}"/>
    <cellStyle name="Normal 22 14 4 8" xfId="37883" xr:uid="{ECC63396-5F8A-4A2B-8027-A6AC2B6A8022}"/>
    <cellStyle name="Normal 22 14 5" xfId="13673" xr:uid="{802E27C4-A5C2-4395-8AC5-4BA7C7140BEA}"/>
    <cellStyle name="Normal 22 14 5 2" xfId="13674" xr:uid="{BEEBF5FB-B111-4762-9135-7D698C95A185}"/>
    <cellStyle name="Normal 22 14 5 2 2" xfId="13675" xr:uid="{E3B2860A-09B9-4F19-8324-58BCD5A5A146}"/>
    <cellStyle name="Normal 22 14 5 2 2 2" xfId="53451" xr:uid="{34AEBFFA-CB27-437D-980B-31D8A148737A}"/>
    <cellStyle name="Normal 22 14 5 2 2 3" xfId="37894" xr:uid="{A750DB2F-E268-4736-8A60-E061BA6899A4}"/>
    <cellStyle name="Normal 22 14 5 2 3" xfId="13676" xr:uid="{CD7270A9-97D7-41E0-94A3-9D46C4013035}"/>
    <cellStyle name="Normal 22 14 5 2 3 2" xfId="53452" xr:uid="{B63612F8-3A85-4ECB-B029-E8BCFE3429DB}"/>
    <cellStyle name="Normal 22 14 5 2 3 3" xfId="37895" xr:uid="{97F962C8-1EDE-49BD-9B85-4432EBA365A7}"/>
    <cellStyle name="Normal 22 14 5 2 4" xfId="13677" xr:uid="{8070E287-685F-4FC4-8249-1E7B28732F5D}"/>
    <cellStyle name="Normal 22 14 5 2 4 2" xfId="53453" xr:uid="{6F0C42CD-B51B-494A-83F6-5B6A8350DBE0}"/>
    <cellStyle name="Normal 22 14 5 2 4 3" xfId="37896" xr:uid="{70430D40-AE4E-4308-9B48-39434E5E5BAB}"/>
    <cellStyle name="Normal 22 14 5 2 5" xfId="53450" xr:uid="{BF6A31A6-CF59-4A68-A60E-DC757EFE4FF1}"/>
    <cellStyle name="Normal 22 14 5 2 6" xfId="37893" xr:uid="{DB01F65D-F9F7-4849-B0AD-127E214CB404}"/>
    <cellStyle name="Normal 22 14 5 3" xfId="13678" xr:uid="{C54D3B37-DB47-47E8-8326-97BF4664BE6D}"/>
    <cellStyle name="Normal 22 14 5 3 2" xfId="53454" xr:uid="{597022DC-F232-4B14-AFD0-550140E3E33B}"/>
    <cellStyle name="Normal 22 14 5 3 3" xfId="37897" xr:uid="{5157BE31-A1D7-4757-A2EA-D1CEE613B348}"/>
    <cellStyle name="Normal 22 14 5 4" xfId="13679" xr:uid="{EC1782F8-2F72-4547-A3CC-AB0A4845ABE5}"/>
    <cellStyle name="Normal 22 14 5 4 2" xfId="53455" xr:uid="{DEECD8C5-65EA-45A0-BA48-D0DF328F6C7E}"/>
    <cellStyle name="Normal 22 14 5 4 3" xfId="37898" xr:uid="{1005C2B6-4640-4BEF-B8FA-FB049ECC4287}"/>
    <cellStyle name="Normal 22 14 5 5" xfId="13680" xr:uid="{D38FB283-4290-4536-A973-2ADBF9A3BC48}"/>
    <cellStyle name="Normal 22 14 5 5 2" xfId="53456" xr:uid="{1D9E5B4F-F472-4443-9CF0-4B6F6FE33BEA}"/>
    <cellStyle name="Normal 22 14 5 5 3" xfId="37899" xr:uid="{A6AC8D68-2BC9-4E92-86F4-88BB5903B1B0}"/>
    <cellStyle name="Normal 22 14 5 6" xfId="53449" xr:uid="{73B4735D-8428-4720-A3CA-1871E2518BF9}"/>
    <cellStyle name="Normal 22 14 5 7" xfId="37892" xr:uid="{8ED65B6C-9A76-43A5-83E4-22385C134886}"/>
    <cellStyle name="Normal 22 14 6" xfId="13681" xr:uid="{63CDACF6-E63D-4720-97ED-0237CC33DD09}"/>
    <cellStyle name="Normal 22 14 6 2" xfId="13682" xr:uid="{DBC6C13C-6BBF-42F8-9CFC-032DBE051108}"/>
    <cellStyle name="Normal 22 14 6 2 2" xfId="53458" xr:uid="{D1A73CF7-852E-4FF3-8613-72721B939AAB}"/>
    <cellStyle name="Normal 22 14 6 2 3" xfId="37901" xr:uid="{713C0E4B-4712-4D47-943F-7B13520F5C0F}"/>
    <cellStyle name="Normal 22 14 6 3" xfId="13683" xr:uid="{47B47DD1-971A-458D-8B3F-2CBC69BC7988}"/>
    <cellStyle name="Normal 22 14 6 3 2" xfId="53459" xr:uid="{C09485BC-31D6-427F-9589-2507AA87E1D0}"/>
    <cellStyle name="Normal 22 14 6 3 3" xfId="37902" xr:uid="{E2425992-D434-4C45-89E9-72857DC6B24D}"/>
    <cellStyle name="Normal 22 14 6 4" xfId="13684" xr:uid="{F0D6B788-398E-4415-8EFE-3363C00E5E2B}"/>
    <cellStyle name="Normal 22 14 6 4 2" xfId="53460" xr:uid="{B825552B-91C4-479B-9F3F-B864C0F89FDC}"/>
    <cellStyle name="Normal 22 14 6 4 3" xfId="37903" xr:uid="{BC1A5EE8-4621-437A-80B2-95AD4CB8BB74}"/>
    <cellStyle name="Normal 22 14 6 5" xfId="53457" xr:uid="{7C1918B3-4A64-4FBD-B7D6-62205D326A2A}"/>
    <cellStyle name="Normal 22 14 6 6" xfId="37900" xr:uid="{2B5B31AB-9EBB-48E8-9638-1A0ED300370C}"/>
    <cellStyle name="Normal 22 14 7" xfId="13685" xr:uid="{949A2237-779B-408E-9445-91B47F8CE4D1}"/>
    <cellStyle name="Normal 22 14 7 2" xfId="13686" xr:uid="{B9EBFA7A-D3FA-4B98-9C70-6FB46206C200}"/>
    <cellStyle name="Normal 22 14 7 2 2" xfId="53462" xr:uid="{7BCB9188-5CB7-4196-AD74-6E190FEBB8B7}"/>
    <cellStyle name="Normal 22 14 7 2 3" xfId="37905" xr:uid="{702208A9-5587-4C83-932C-BE8C97A84DD7}"/>
    <cellStyle name="Normal 22 14 7 3" xfId="13687" xr:uid="{8302F7A8-87DA-4F94-9A99-14F446EDE9E2}"/>
    <cellStyle name="Normal 22 14 7 3 2" xfId="53463" xr:uid="{7A37D4A6-EBFF-4842-921C-DBF371C8A244}"/>
    <cellStyle name="Normal 22 14 7 3 3" xfId="37906" xr:uid="{6B8C6B5F-66CA-4C5A-A641-80492EAD4658}"/>
    <cellStyle name="Normal 22 14 7 4" xfId="13688" xr:uid="{C0619D18-A29B-4B15-8C58-8C26408EC438}"/>
    <cellStyle name="Normal 22 14 7 4 2" xfId="53464" xr:uid="{C40AF0FA-2335-4325-A0C7-04D0B7B0B0FE}"/>
    <cellStyle name="Normal 22 14 7 4 3" xfId="37907" xr:uid="{39157DAF-BCF2-410F-BA33-FF0149484605}"/>
    <cellStyle name="Normal 22 14 7 5" xfId="53461" xr:uid="{67F1D7D5-56E5-4DFA-953B-3D2375E32688}"/>
    <cellStyle name="Normal 22 14 7 6" xfId="37904" xr:uid="{124E43FD-23D2-4B42-9176-99A6762741EE}"/>
    <cellStyle name="Normal 22 14 8" xfId="13689" xr:uid="{6F004E5E-56C1-4588-82D1-93C38CFB9B17}"/>
    <cellStyle name="Normal 22 14 8 2" xfId="53465" xr:uid="{77F674E5-EEF7-488F-BCC2-394613E5EA9F}"/>
    <cellStyle name="Normal 22 14 8 3" xfId="37908" xr:uid="{094B8BCD-CB7B-4C98-879E-E98BA9FD1AA5}"/>
    <cellStyle name="Normal 22 14 9" xfId="13690" xr:uid="{AD43F98F-E6FF-438C-B7F5-A9CB5833BD64}"/>
    <cellStyle name="Normal 22 14 9 2" xfId="53466" xr:uid="{A1792FF2-ED41-401E-A438-8B87D511442B}"/>
    <cellStyle name="Normal 22 14 9 3" xfId="37909" xr:uid="{30129463-0997-498F-AED8-8063E61D5AA2}"/>
    <cellStyle name="Normal 22 15" xfId="13691" xr:uid="{F2A57C5E-56C8-47A7-A727-B5C46B48B345}"/>
    <cellStyle name="Normal 22 15 10" xfId="53467" xr:uid="{D8C711F4-EB15-45F7-9EE1-7A62DCAE090E}"/>
    <cellStyle name="Normal 22 15 11" xfId="37910" xr:uid="{2ABCD9D0-94E2-4520-969A-38F7E6913B95}"/>
    <cellStyle name="Normal 22 15 2" xfId="13692" xr:uid="{444712AA-37DA-4DC5-A662-3FBA93BD7C88}"/>
    <cellStyle name="Normal 22 15 2 2" xfId="13693" xr:uid="{DC365003-8181-479C-B8D5-BD8760049838}"/>
    <cellStyle name="Normal 22 15 2 2 2" xfId="13694" xr:uid="{82138799-EFCD-4404-9E8E-C8C340FF2B74}"/>
    <cellStyle name="Normal 22 15 2 2 2 2" xfId="53470" xr:uid="{E3515516-DAE3-43BA-9CEE-7D9B4964E576}"/>
    <cellStyle name="Normal 22 15 2 2 2 3" xfId="37913" xr:uid="{24347698-98BD-4C8E-86EB-8574AB125ACE}"/>
    <cellStyle name="Normal 22 15 2 2 3" xfId="13695" xr:uid="{487E745E-168C-4EC9-B7D3-38AD40AA872B}"/>
    <cellStyle name="Normal 22 15 2 2 3 2" xfId="53471" xr:uid="{7F3D5C95-8C69-4A97-A99F-655F37DC3DB8}"/>
    <cellStyle name="Normal 22 15 2 2 3 3" xfId="37914" xr:uid="{6C851344-5306-4ED7-B0B8-DAA76DE82616}"/>
    <cellStyle name="Normal 22 15 2 2 4" xfId="13696" xr:uid="{47B35085-F423-42A0-B6DC-00EBCCE63569}"/>
    <cellStyle name="Normal 22 15 2 2 4 2" xfId="53472" xr:uid="{FD4FC061-DF5E-4F85-B88D-95B5098162A4}"/>
    <cellStyle name="Normal 22 15 2 2 4 3" xfId="37915" xr:uid="{1A6CC092-F168-4C3A-8CFA-4CEE63992799}"/>
    <cellStyle name="Normal 22 15 2 2 5" xfId="53469" xr:uid="{3379A418-C684-491F-8FE1-32C474E93F25}"/>
    <cellStyle name="Normal 22 15 2 2 6" xfId="37912" xr:uid="{9FBC617A-A91B-4B71-AEF5-059F5461752E}"/>
    <cellStyle name="Normal 22 15 2 3" xfId="13697" xr:uid="{AD0500F9-F123-4CAD-94A8-F9EF9D235EB1}"/>
    <cellStyle name="Normal 22 15 2 3 2" xfId="53473" xr:uid="{57E19E10-9F87-4FB5-9FC5-179E649A6612}"/>
    <cellStyle name="Normal 22 15 2 3 3" xfId="37916" xr:uid="{909D7C57-EA9B-42C5-BE16-5C6C394AFC8C}"/>
    <cellStyle name="Normal 22 15 2 4" xfId="13698" xr:uid="{71A8BA5C-FD07-4E2D-967E-51A27BC30E8E}"/>
    <cellStyle name="Normal 22 15 2 4 2" xfId="53474" xr:uid="{97F2B4F8-909E-4AB4-9177-A5B42DF0B1E7}"/>
    <cellStyle name="Normal 22 15 2 4 3" xfId="37917" xr:uid="{938E9B77-0C7D-408C-9988-4FE8DBE4BE16}"/>
    <cellStyle name="Normal 22 15 2 5" xfId="13699" xr:uid="{098ED42D-47C8-47E4-A220-4A73ABF0059E}"/>
    <cellStyle name="Normal 22 15 2 5 2" xfId="53475" xr:uid="{21ED9AE6-B542-4016-86D3-37C3EFFF2F48}"/>
    <cellStyle name="Normal 22 15 2 5 3" xfId="37918" xr:uid="{D7FC60BE-76A0-404C-A26E-38CADF0CF27E}"/>
    <cellStyle name="Normal 22 15 2 6" xfId="13700" xr:uid="{39E5EEDD-1398-4DD1-AFE8-B098592DB509}"/>
    <cellStyle name="Normal 22 15 2 6 2" xfId="53476" xr:uid="{36180830-B5A4-41D5-B761-3CFDB469DF1C}"/>
    <cellStyle name="Normal 22 15 2 6 3" xfId="37919" xr:uid="{1FF11232-2B01-4778-89B8-22B169DB2E7C}"/>
    <cellStyle name="Normal 22 15 2 7" xfId="53468" xr:uid="{2BAB3E74-5272-48B2-BF2C-F05B2B3740F3}"/>
    <cellStyle name="Normal 22 15 2 8" xfId="37911" xr:uid="{05666D58-EF22-4CCC-A15A-91D6E6377085}"/>
    <cellStyle name="Normal 22 15 3" xfId="13701" xr:uid="{37A3D3FD-BAA7-47C5-9119-179B277B2773}"/>
    <cellStyle name="Normal 22 15 3 2" xfId="13702" xr:uid="{B5EFA495-E533-4870-AFC7-ACECCD33A061}"/>
    <cellStyle name="Normal 22 15 3 2 2" xfId="13703" xr:uid="{73BDF530-BBE1-4159-8ABA-B3369807677D}"/>
    <cellStyle name="Normal 22 15 3 2 2 2" xfId="53479" xr:uid="{F7CC33AC-75FA-47A7-9798-ECAF52EFD48F}"/>
    <cellStyle name="Normal 22 15 3 2 2 3" xfId="37922" xr:uid="{E5269A3E-2809-4C7A-B4FA-F4D189EAD5C2}"/>
    <cellStyle name="Normal 22 15 3 2 3" xfId="13704" xr:uid="{43CEBF4C-EA4C-40CC-A26D-B869C4AD39C4}"/>
    <cellStyle name="Normal 22 15 3 2 3 2" xfId="53480" xr:uid="{BAA4116D-8E14-4BB3-BF97-91103F8B95AE}"/>
    <cellStyle name="Normal 22 15 3 2 3 3" xfId="37923" xr:uid="{BECB1A82-408B-470E-8571-5CF81C1BBF2C}"/>
    <cellStyle name="Normal 22 15 3 2 4" xfId="13705" xr:uid="{333B74E6-0233-42F5-A6BF-2810B9BE1AA8}"/>
    <cellStyle name="Normal 22 15 3 2 4 2" xfId="53481" xr:uid="{06F6A1D2-FD5D-483E-8B4C-812A7CB9D6C4}"/>
    <cellStyle name="Normal 22 15 3 2 4 3" xfId="37924" xr:uid="{37DF0349-F1A0-4A65-8A18-A22CD42C32BC}"/>
    <cellStyle name="Normal 22 15 3 2 5" xfId="53478" xr:uid="{2E448A34-AFCC-4661-A844-DC4D04C394BE}"/>
    <cellStyle name="Normal 22 15 3 2 6" xfId="37921" xr:uid="{499AC812-17A1-410B-A5D4-7EA4EF4AAE6D}"/>
    <cellStyle name="Normal 22 15 3 3" xfId="13706" xr:uid="{12FAB0F6-2F2B-467F-92A5-01BA581C2476}"/>
    <cellStyle name="Normal 22 15 3 3 2" xfId="53482" xr:uid="{9D4F3944-B821-4AE1-BB74-42873E87BF1B}"/>
    <cellStyle name="Normal 22 15 3 3 3" xfId="37925" xr:uid="{429CF7B4-2C2A-4D11-9216-E4B088A5870D}"/>
    <cellStyle name="Normal 22 15 3 4" xfId="13707" xr:uid="{38B3F5DA-0259-4121-B68D-669ABE85DAEB}"/>
    <cellStyle name="Normal 22 15 3 4 2" xfId="53483" xr:uid="{1F7CF2E7-2E72-4C38-B51C-4723DAF6977B}"/>
    <cellStyle name="Normal 22 15 3 4 3" xfId="37926" xr:uid="{A73F749F-BB74-4580-A686-15F3ECEF8F7B}"/>
    <cellStyle name="Normal 22 15 3 5" xfId="13708" xr:uid="{3F0EB2B9-9268-4452-B2BE-E37FAE39977E}"/>
    <cellStyle name="Normal 22 15 3 5 2" xfId="53484" xr:uid="{FBD4BCB6-603B-4AEB-B125-E0E317BDCE5B}"/>
    <cellStyle name="Normal 22 15 3 5 3" xfId="37927" xr:uid="{DA5765CC-2C39-4356-BE50-9257492ACD9C}"/>
    <cellStyle name="Normal 22 15 3 6" xfId="13709" xr:uid="{BCB29D05-B883-4F06-8612-71282279ACA0}"/>
    <cellStyle name="Normal 22 15 3 6 2" xfId="53485" xr:uid="{F1D35FC6-F713-478C-BA45-31729E5D18F7}"/>
    <cellStyle name="Normal 22 15 3 6 3" xfId="37928" xr:uid="{988F5779-C70C-43D8-A942-C3B9FCBE8974}"/>
    <cellStyle name="Normal 22 15 3 7" xfId="53477" xr:uid="{2FA2C114-E6AB-4975-81D2-F434DB1411E8}"/>
    <cellStyle name="Normal 22 15 3 8" xfId="37920" xr:uid="{670EC3C9-B6A0-461F-ACBB-E0F271B6A345}"/>
    <cellStyle name="Normal 22 15 4" xfId="13710" xr:uid="{74CA6A23-0C6A-49A2-8CD5-B1FB6BAA39C8}"/>
    <cellStyle name="Normal 22 15 4 2" xfId="13711" xr:uid="{E985C087-1345-4BDA-881E-E18AF18A1649}"/>
    <cellStyle name="Normal 22 15 4 2 2" xfId="13712" xr:uid="{EC328CE5-C9B4-4E19-8FE2-61104DE2705D}"/>
    <cellStyle name="Normal 22 15 4 2 2 2" xfId="53488" xr:uid="{2FF73D2D-1BD2-43A0-AE6C-4BF20B3DD486}"/>
    <cellStyle name="Normal 22 15 4 2 2 3" xfId="37931" xr:uid="{82FF5C96-C340-4DE0-BEAC-34DA3CCB7644}"/>
    <cellStyle name="Normal 22 15 4 2 3" xfId="13713" xr:uid="{5984A6FA-00B2-4B72-9194-A8EBF3C39689}"/>
    <cellStyle name="Normal 22 15 4 2 3 2" xfId="53489" xr:uid="{40FC4598-C231-4D75-9897-59074ADE5D67}"/>
    <cellStyle name="Normal 22 15 4 2 3 3" xfId="37932" xr:uid="{25A97666-F685-448E-80D1-8956E36909A7}"/>
    <cellStyle name="Normal 22 15 4 2 4" xfId="13714" xr:uid="{523CC0A1-CCB3-4659-8BD8-2E7864760F3D}"/>
    <cellStyle name="Normal 22 15 4 2 4 2" xfId="53490" xr:uid="{C2C86E4A-1879-48B4-8F13-0B4F62ED0AF7}"/>
    <cellStyle name="Normal 22 15 4 2 4 3" xfId="37933" xr:uid="{5D5968E6-B59B-48B0-B606-5FA317C86886}"/>
    <cellStyle name="Normal 22 15 4 2 5" xfId="53487" xr:uid="{54EBF13F-06D3-4E60-881F-3C29FF127040}"/>
    <cellStyle name="Normal 22 15 4 2 6" xfId="37930" xr:uid="{AB98BF29-931B-4019-B63C-8A14EFF71F3F}"/>
    <cellStyle name="Normal 22 15 4 3" xfId="13715" xr:uid="{F224D7F9-0F4E-4AC6-A98D-33C2923BF705}"/>
    <cellStyle name="Normal 22 15 4 3 2" xfId="53491" xr:uid="{7EE22889-72A7-4E4D-8A78-BC07A33E608D}"/>
    <cellStyle name="Normal 22 15 4 3 3" xfId="37934" xr:uid="{A779CC4F-5F1F-4959-B2C9-CBE1FA6FB5A5}"/>
    <cellStyle name="Normal 22 15 4 4" xfId="13716" xr:uid="{AC273097-A6B3-4697-94A0-D52522E55EC0}"/>
    <cellStyle name="Normal 22 15 4 4 2" xfId="53492" xr:uid="{2353A5D4-4851-4FF5-95CF-1CF768F774AA}"/>
    <cellStyle name="Normal 22 15 4 4 3" xfId="37935" xr:uid="{5B058D53-35C9-47DE-9024-3A3B7F4FDE5A}"/>
    <cellStyle name="Normal 22 15 4 5" xfId="13717" xr:uid="{49F7DAFC-3712-4097-870D-D9C4496F8BC5}"/>
    <cellStyle name="Normal 22 15 4 5 2" xfId="53493" xr:uid="{E70EE1BD-8CC6-497C-924F-DB099678E9AD}"/>
    <cellStyle name="Normal 22 15 4 5 3" xfId="37936" xr:uid="{4013ABBE-EF9E-47BB-82E0-CD0128F19695}"/>
    <cellStyle name="Normal 22 15 4 6" xfId="53486" xr:uid="{CC7802BD-BF45-4C9A-9372-08CAB59E2D0E}"/>
    <cellStyle name="Normal 22 15 4 7" xfId="37929" xr:uid="{5DF9F3CC-38A5-4089-BC8C-C7FD1382A49B}"/>
    <cellStyle name="Normal 22 15 5" xfId="13718" xr:uid="{E1E8E76C-00FC-4D00-ADD2-257BE1619392}"/>
    <cellStyle name="Normal 22 15 5 2" xfId="13719" xr:uid="{80294D79-87E8-4260-A873-91DFCB7645CD}"/>
    <cellStyle name="Normal 22 15 5 2 2" xfId="53495" xr:uid="{32F79D23-6E89-4466-8022-7250430C2077}"/>
    <cellStyle name="Normal 22 15 5 2 3" xfId="37938" xr:uid="{ACB68347-E3B8-4794-9E76-6032C7D89BB1}"/>
    <cellStyle name="Normal 22 15 5 3" xfId="13720" xr:uid="{B2C48A57-DAFE-4DF9-BFC2-1F4BC7E419AC}"/>
    <cellStyle name="Normal 22 15 5 3 2" xfId="53496" xr:uid="{C5F689F8-092A-4771-9AD8-73FE51525513}"/>
    <cellStyle name="Normal 22 15 5 3 3" xfId="37939" xr:uid="{C2A9F240-9688-4D05-B7EC-DADC91795DC4}"/>
    <cellStyle name="Normal 22 15 5 4" xfId="13721" xr:uid="{0BD708DD-2819-45BA-AD14-BF7E2E0BE132}"/>
    <cellStyle name="Normal 22 15 5 4 2" xfId="53497" xr:uid="{3DC8CDB2-3340-45B7-87ED-9F97DB5B1524}"/>
    <cellStyle name="Normal 22 15 5 4 3" xfId="37940" xr:uid="{1A0F59DD-851E-4435-A9FE-6D03F9C61318}"/>
    <cellStyle name="Normal 22 15 5 5" xfId="53494" xr:uid="{F77A63A2-EE3E-4F7B-903F-A7CBDEE75C8F}"/>
    <cellStyle name="Normal 22 15 5 6" xfId="37937" xr:uid="{0ADEBF5A-3804-4C14-9502-7FCAEAD78CF6}"/>
    <cellStyle name="Normal 22 15 6" xfId="13722" xr:uid="{8A6154B0-6D1B-4B6B-BD24-F2BC4B67A642}"/>
    <cellStyle name="Normal 22 15 6 2" xfId="13723" xr:uid="{558C70B3-DBB5-4B6E-ADC9-CEA383C16138}"/>
    <cellStyle name="Normal 22 15 6 2 2" xfId="53499" xr:uid="{1E4FBEC8-AC7B-42F7-B070-FE630A26FA0A}"/>
    <cellStyle name="Normal 22 15 6 2 3" xfId="37942" xr:uid="{1DD91391-98A1-4272-934F-BD0D0339E41D}"/>
    <cellStyle name="Normal 22 15 6 3" xfId="13724" xr:uid="{FA0F4BF3-9B1E-4275-B6B3-D87FB6D97F34}"/>
    <cellStyle name="Normal 22 15 6 3 2" xfId="53500" xr:uid="{852491F1-4E8F-42BB-86C5-FE853BA13A31}"/>
    <cellStyle name="Normal 22 15 6 3 3" xfId="37943" xr:uid="{BC711847-5B72-4C9E-B55A-AD12E35E43ED}"/>
    <cellStyle name="Normal 22 15 6 4" xfId="13725" xr:uid="{D339EE89-B4EA-493B-948D-CC989F68DD9A}"/>
    <cellStyle name="Normal 22 15 6 4 2" xfId="53501" xr:uid="{D6FAA0E7-7386-4F7D-976B-15AB3B0B418D}"/>
    <cellStyle name="Normal 22 15 6 4 3" xfId="37944" xr:uid="{074BA6ED-DB08-4BF1-9F22-865EDE0B9E27}"/>
    <cellStyle name="Normal 22 15 6 5" xfId="53498" xr:uid="{F57242E6-B1D1-406A-8536-3DC5C064231C}"/>
    <cellStyle name="Normal 22 15 6 6" xfId="37941" xr:uid="{A0C607DE-F4B4-4569-A1CC-B7A54DA127C8}"/>
    <cellStyle name="Normal 22 15 7" xfId="13726" xr:uid="{83471528-8149-479C-A94B-2396AB856A9C}"/>
    <cellStyle name="Normal 22 15 7 2" xfId="53502" xr:uid="{2A747B8A-C2FF-4BAF-BCD4-E167867F1887}"/>
    <cellStyle name="Normal 22 15 7 3" xfId="37945" xr:uid="{9DEBC0EE-9F72-4465-B912-0770E3FB9AE3}"/>
    <cellStyle name="Normal 22 15 8" xfId="13727" xr:uid="{42B3755B-3648-40EE-914D-15BC0FE418DE}"/>
    <cellStyle name="Normal 22 15 8 2" xfId="53503" xr:uid="{C8F375DC-1545-4F4A-B60B-5D8694637497}"/>
    <cellStyle name="Normal 22 15 8 3" xfId="37946" xr:uid="{A157E94D-737C-41AB-9F5C-7B0699AA4AFE}"/>
    <cellStyle name="Normal 22 15 9" xfId="13728" xr:uid="{8DFAACF3-DB1C-4806-9BF2-A49398F3FB7E}"/>
    <cellStyle name="Normal 22 15 9 2" xfId="53504" xr:uid="{55237802-8DCA-48DB-9120-7D3F28F2320A}"/>
    <cellStyle name="Normal 22 15 9 3" xfId="37947" xr:uid="{CAC5FD12-D10F-4D94-9217-EB3B75B65A14}"/>
    <cellStyle name="Normal 22 16" xfId="13729" xr:uid="{E0DBF6A7-B1A1-4CF3-BFC9-CAD6C3390B57}"/>
    <cellStyle name="Normal 22 16 2" xfId="13730" xr:uid="{0FB75D21-C5BB-428C-8AA3-4F8DDEC61A47}"/>
    <cellStyle name="Normal 22 16 2 2" xfId="13731" xr:uid="{403C42FB-52B7-4524-BE01-1E4C3DA8A310}"/>
    <cellStyle name="Normal 22 16 2 2 2" xfId="53507" xr:uid="{5403BFE8-DB92-4973-8FD5-CAADF30B3353}"/>
    <cellStyle name="Normal 22 16 2 2 3" xfId="37950" xr:uid="{EBF87FC0-FE5C-430A-A77C-F325A251F717}"/>
    <cellStyle name="Normal 22 16 2 3" xfId="13732" xr:uid="{EB325C57-EEA1-41ED-A79B-80D29427BD5A}"/>
    <cellStyle name="Normal 22 16 2 3 2" xfId="53508" xr:uid="{4C31A299-EB28-45EC-BF5B-AB218C552160}"/>
    <cellStyle name="Normal 22 16 2 3 3" xfId="37951" xr:uid="{99BE1EBF-EA76-46E5-A2EF-13A2F3FE9668}"/>
    <cellStyle name="Normal 22 16 2 4" xfId="13733" xr:uid="{AEC24667-72B0-42BE-87EA-2A4338FF33D0}"/>
    <cellStyle name="Normal 22 16 2 4 2" xfId="53509" xr:uid="{90B912E5-8AFD-48B8-BE63-D7C809495276}"/>
    <cellStyle name="Normal 22 16 2 4 3" xfId="37952" xr:uid="{56AFE634-4C4A-4641-9048-4ABF344DE51D}"/>
    <cellStyle name="Normal 22 16 2 5" xfId="53506" xr:uid="{D69C7361-463F-4412-9CFA-F9ECE0AD2CDD}"/>
    <cellStyle name="Normal 22 16 2 6" xfId="37949" xr:uid="{73FC9902-5DA0-4556-A5E1-63294716F00F}"/>
    <cellStyle name="Normal 22 16 3" xfId="13734" xr:uid="{6438BDD8-2AC4-41ED-9CE1-112F82EE4840}"/>
    <cellStyle name="Normal 22 16 3 2" xfId="53510" xr:uid="{43A4A815-FB61-4560-8A6B-8CC22FA82E1A}"/>
    <cellStyle name="Normal 22 16 3 3" xfId="37953" xr:uid="{893D590E-F361-4169-84AB-1C211AC2395D}"/>
    <cellStyle name="Normal 22 16 4" xfId="13735" xr:uid="{080137C9-4ACA-490D-AC93-7787C3907824}"/>
    <cellStyle name="Normal 22 16 4 2" xfId="53511" xr:uid="{7A09F5C9-2B8E-464B-ABC5-77022B7E5D55}"/>
    <cellStyle name="Normal 22 16 4 3" xfId="37954" xr:uid="{FC67D0A8-58FE-4DAF-99F5-B6BE6428A283}"/>
    <cellStyle name="Normal 22 16 5" xfId="13736" xr:uid="{6231519B-8554-4A46-9306-033CB39B7AEB}"/>
    <cellStyle name="Normal 22 16 5 2" xfId="53512" xr:uid="{8F855E3F-942E-4AD5-AB09-C3956C0787BB}"/>
    <cellStyle name="Normal 22 16 5 3" xfId="37955" xr:uid="{82BCA330-7168-46D1-B334-D390B6461F40}"/>
    <cellStyle name="Normal 22 16 6" xfId="13737" xr:uid="{87038FC3-BE4F-43F5-A0B4-869EB6035CB0}"/>
    <cellStyle name="Normal 22 16 6 2" xfId="53513" xr:uid="{1F1B766C-9C54-4EC6-B1A2-0187E5BD392D}"/>
    <cellStyle name="Normal 22 16 6 3" xfId="37956" xr:uid="{89CA1A71-56A0-4B93-8315-D197492387A8}"/>
    <cellStyle name="Normal 22 16 7" xfId="53505" xr:uid="{40360DD9-76CF-4209-AE34-A2AD9BC0F884}"/>
    <cellStyle name="Normal 22 16 8" xfId="37948" xr:uid="{B9E685F0-0F0E-47A5-BE0B-E473DEDDB362}"/>
    <cellStyle name="Normal 22 17" xfId="13738" xr:uid="{AC41CA6B-29FA-4E6C-8BEC-DE3C29A0DDF4}"/>
    <cellStyle name="Normal 22 17 2" xfId="13739" xr:uid="{C233C55E-3A0C-45F4-AD28-E51FC5673735}"/>
    <cellStyle name="Normal 22 17 2 2" xfId="13740" xr:uid="{FB21DDE2-C68F-4E46-A0A0-2FA589EE3C01}"/>
    <cellStyle name="Normal 22 17 2 2 2" xfId="53516" xr:uid="{4F8BED2C-26CC-4BC5-ADA3-AF37BEC63DEA}"/>
    <cellStyle name="Normal 22 17 2 2 3" xfId="37959" xr:uid="{0544CF5B-ED02-4CFE-9A33-99941072A156}"/>
    <cellStyle name="Normal 22 17 2 3" xfId="13741" xr:uid="{C5BB848C-B497-4FC9-8C9D-94626E649106}"/>
    <cellStyle name="Normal 22 17 2 3 2" xfId="53517" xr:uid="{00BC0884-7D58-4DC0-9050-587CC386CAE2}"/>
    <cellStyle name="Normal 22 17 2 3 3" xfId="37960" xr:uid="{E66D8AFF-397E-4B83-9093-E60BA7335215}"/>
    <cellStyle name="Normal 22 17 2 4" xfId="13742" xr:uid="{4151F6FD-FC1A-484F-B454-EE6E1F1F30CF}"/>
    <cellStyle name="Normal 22 17 2 4 2" xfId="53518" xr:uid="{01287A04-7BAB-46BC-B06E-0B118B68DE24}"/>
    <cellStyle name="Normal 22 17 2 4 3" xfId="37961" xr:uid="{631FC278-D32F-4AFB-8FA1-30BEB0C3074E}"/>
    <cellStyle name="Normal 22 17 2 5" xfId="53515" xr:uid="{532353F2-BF92-4007-A794-D30E28228EFB}"/>
    <cellStyle name="Normal 22 17 2 6" xfId="37958" xr:uid="{FB57362E-B17F-4397-8B4A-2CD4787FC101}"/>
    <cellStyle name="Normal 22 17 3" xfId="13743" xr:uid="{A54C44B4-2AD3-4FD9-92F2-C996B7AC4852}"/>
    <cellStyle name="Normal 22 17 3 2" xfId="53519" xr:uid="{522F001F-BDFA-48FE-872D-C86081E80752}"/>
    <cellStyle name="Normal 22 17 3 3" xfId="37962" xr:uid="{91025CA2-F964-4FD7-A4A0-BCBF1A474694}"/>
    <cellStyle name="Normal 22 17 4" xfId="13744" xr:uid="{EB0E1D34-30AB-462D-884A-B3D542AA1D3A}"/>
    <cellStyle name="Normal 22 17 4 2" xfId="53520" xr:uid="{C8179490-BB1F-49BA-81F8-438F903249B0}"/>
    <cellStyle name="Normal 22 17 4 3" xfId="37963" xr:uid="{77A7314D-771D-4244-B9D3-3E3D9920FE36}"/>
    <cellStyle name="Normal 22 17 5" xfId="13745" xr:uid="{95E2BBA6-D723-4996-8152-BCB92DE72ADE}"/>
    <cellStyle name="Normal 22 17 5 2" xfId="53521" xr:uid="{882604FB-3A54-427F-955B-D8A130E148F5}"/>
    <cellStyle name="Normal 22 17 5 3" xfId="37964" xr:uid="{F45BE5DA-36CB-4F76-9426-F741E1FD0D57}"/>
    <cellStyle name="Normal 22 17 6" xfId="13746" xr:uid="{8AA6385A-7637-4D14-AB9F-BB81C11C0CA7}"/>
    <cellStyle name="Normal 22 17 6 2" xfId="53522" xr:uid="{7E56A606-CC71-4672-9BDB-22D8816F90E0}"/>
    <cellStyle name="Normal 22 17 6 3" xfId="37965" xr:uid="{C4C762FE-DC1B-4EBA-9DFD-6C7D488DD692}"/>
    <cellStyle name="Normal 22 17 7" xfId="53514" xr:uid="{6E47F731-256D-419D-9636-E8735C6A185A}"/>
    <cellStyle name="Normal 22 17 8" xfId="37957" xr:uid="{6984404C-D1CD-446A-AB92-9A008918DD67}"/>
    <cellStyle name="Normal 22 18" xfId="13747" xr:uid="{7EBB7ED2-643D-4EB8-84E4-E0442509491F}"/>
    <cellStyle name="Normal 22 18 2" xfId="13748" xr:uid="{15159DE3-80AB-4FE2-A96B-83828C35FA59}"/>
    <cellStyle name="Normal 22 18 2 2" xfId="13749" xr:uid="{FEA17293-F3D0-455F-98E3-0127C58A591B}"/>
    <cellStyle name="Normal 22 18 2 2 2" xfId="53525" xr:uid="{70D0E089-4735-4EC9-AB66-126CC109B1BC}"/>
    <cellStyle name="Normal 22 18 2 2 3" xfId="37968" xr:uid="{E5EBF404-818D-4115-8DC8-E317077C85C5}"/>
    <cellStyle name="Normal 22 18 2 3" xfId="13750" xr:uid="{9444B19E-22D7-432A-8086-862FC894DB99}"/>
    <cellStyle name="Normal 22 18 2 3 2" xfId="53526" xr:uid="{8C8D5D6C-29D6-48FA-96C5-45F97C77C519}"/>
    <cellStyle name="Normal 22 18 2 3 3" xfId="37969" xr:uid="{F6D88A62-1DCA-4791-9326-0ABFA1B1887B}"/>
    <cellStyle name="Normal 22 18 2 4" xfId="13751" xr:uid="{82FC9582-9050-4F04-B399-46F752D5134E}"/>
    <cellStyle name="Normal 22 18 2 4 2" xfId="53527" xr:uid="{E0E00307-9289-442D-B299-E8E944E1CEC1}"/>
    <cellStyle name="Normal 22 18 2 4 3" xfId="37970" xr:uid="{02D5A0E0-D656-4C3F-BD65-70A8A1DEA8C8}"/>
    <cellStyle name="Normal 22 18 2 5" xfId="53524" xr:uid="{559617AE-D7C0-440B-ADA5-DAF031F0C5DE}"/>
    <cellStyle name="Normal 22 18 2 6" xfId="37967" xr:uid="{A5E8CEA7-A355-4EDF-8791-D479A825CE81}"/>
    <cellStyle name="Normal 22 18 3" xfId="13752" xr:uid="{91CFC656-4561-4C14-A08D-920BC8FF7480}"/>
    <cellStyle name="Normal 22 18 3 2" xfId="53528" xr:uid="{B8E23E8F-BB43-49C7-8452-D5BDF478AD83}"/>
    <cellStyle name="Normal 22 18 3 3" xfId="37971" xr:uid="{A785489A-829E-4549-A1FC-8D7D47762DE8}"/>
    <cellStyle name="Normal 22 18 4" xfId="13753" xr:uid="{77EA7D52-C8BF-43C9-B7DA-FDFC18A89707}"/>
    <cellStyle name="Normal 22 18 4 2" xfId="53529" xr:uid="{67F3CF80-A99B-448D-A069-1B2873D77F61}"/>
    <cellStyle name="Normal 22 18 4 3" xfId="37972" xr:uid="{D939B2DC-B1A5-40D9-8BAE-2369E77E2DC6}"/>
    <cellStyle name="Normal 22 18 5" xfId="13754" xr:uid="{84E353F5-0DF2-4DC8-8687-375376483676}"/>
    <cellStyle name="Normal 22 18 5 2" xfId="53530" xr:uid="{2251A208-0D17-4A26-B44C-7652D9950903}"/>
    <cellStyle name="Normal 22 18 5 3" xfId="37973" xr:uid="{AD5EA50B-7C3B-491E-A845-5285AC833583}"/>
    <cellStyle name="Normal 22 18 6" xfId="53523" xr:uid="{ABC9B57C-53A2-4A63-BF70-4054466A57AB}"/>
    <cellStyle name="Normal 22 18 7" xfId="37966" xr:uid="{165593EB-9697-4F20-B8BB-6D97F9354E8F}"/>
    <cellStyle name="Normal 22 19" xfId="13755" xr:uid="{32247094-36E4-4C80-947E-90107956054C}"/>
    <cellStyle name="Normal 22 19 2" xfId="13756" xr:uid="{E983C871-D223-4E1F-8D0D-28384C73C5C4}"/>
    <cellStyle name="Normal 22 19 2 2" xfId="53532" xr:uid="{B5331595-06C1-4FF5-A9F7-44F87D7028D7}"/>
    <cellStyle name="Normal 22 19 2 3" xfId="37975" xr:uid="{DE1318DF-F37F-463E-8BA0-3825C6DDE735}"/>
    <cellStyle name="Normal 22 19 3" xfId="13757" xr:uid="{8484D6A2-17F2-4C5D-89F1-5526DEB4AA0D}"/>
    <cellStyle name="Normal 22 19 3 2" xfId="53533" xr:uid="{DF10CA37-B0C8-427C-86EB-67E7D42F0F6E}"/>
    <cellStyle name="Normal 22 19 3 3" xfId="37976" xr:uid="{CEE4B274-DDEB-46A7-A6C1-A53B542EE0F3}"/>
    <cellStyle name="Normal 22 19 4" xfId="13758" xr:uid="{7E1BD013-6CEC-4B5C-9ABC-9026F0433616}"/>
    <cellStyle name="Normal 22 19 4 2" xfId="53534" xr:uid="{CACBCB53-7AA3-483A-B5C8-C28BB3E4184C}"/>
    <cellStyle name="Normal 22 19 4 3" xfId="37977" xr:uid="{B357DE48-E0C7-43F4-A44A-CD9BE82574A3}"/>
    <cellStyle name="Normal 22 19 5" xfId="53531" xr:uid="{E1B07752-414E-4C15-ACB0-3CD672DAF53E}"/>
    <cellStyle name="Normal 22 19 6" xfId="37974" xr:uid="{C633E7FE-417C-400E-9D17-4FAA3FA97987}"/>
    <cellStyle name="Normal 22 2" xfId="13759" xr:uid="{CDC5EF96-606A-42EA-BFC5-D3895B99A2C7}"/>
    <cellStyle name="Normal 22 2 10" xfId="13760" xr:uid="{5FBF9C4B-384E-4CC4-8714-563E06A622DF}"/>
    <cellStyle name="Normal 22 2 10 2" xfId="53536" xr:uid="{5CBA6C61-821B-445F-9359-2790921C8A99}"/>
    <cellStyle name="Normal 22 2 10 3" xfId="37979" xr:uid="{9B992E36-F067-4455-92A4-BFB252E7187B}"/>
    <cellStyle name="Normal 22 2 11" xfId="13761" xr:uid="{E68F4658-4174-4282-BB94-36DD12C3C7B3}"/>
    <cellStyle name="Normal 22 2 11 2" xfId="37980" xr:uid="{D9E37018-1F67-4BE7-B447-AD028A09F3DE}"/>
    <cellStyle name="Normal 22 2 12" xfId="13762" xr:uid="{E6E5494D-825D-4987-BDC4-4BDC2E1D9FBD}"/>
    <cellStyle name="Normal 22 2 12 2" xfId="37981" xr:uid="{5491DC04-FAC6-483E-9765-5CD80673669B}"/>
    <cellStyle name="Normal 22 2 13" xfId="53535" xr:uid="{E67253F8-A167-4720-BE31-917AA1B4A3E1}"/>
    <cellStyle name="Normal 22 2 14" xfId="37978" xr:uid="{5D64E8A7-D161-415B-9849-FA3E30103A8F}"/>
    <cellStyle name="Normal 22 2 2" xfId="13763" xr:uid="{BFF66824-0279-4640-908A-2669CC3BCC92}"/>
    <cellStyle name="Normal 22 2 2 10" xfId="13764" xr:uid="{85981755-5DC6-46D4-87E0-D736597DA3CC}"/>
    <cellStyle name="Normal 22 2 2 10 2" xfId="37983" xr:uid="{EE1AD203-9DE2-4689-8372-E727DFA33383}"/>
    <cellStyle name="Normal 22 2 2 11" xfId="13765" xr:uid="{37F54271-9B54-4BF9-A4DE-A9D3478846B4}"/>
    <cellStyle name="Normal 22 2 2 11 2" xfId="37984" xr:uid="{104020B6-A0C8-40FC-82B9-413C4FE02B58}"/>
    <cellStyle name="Normal 22 2 2 12" xfId="53537" xr:uid="{455B931B-E7CD-435D-A40A-DBE34EF4F58C}"/>
    <cellStyle name="Normal 22 2 2 13" xfId="37982" xr:uid="{C2C03629-0820-43DB-869F-D78DBD22FE2A}"/>
    <cellStyle name="Normal 22 2 2 2" xfId="13766" xr:uid="{2AA68B15-1C98-4C55-A05B-C2934A8CCDA6}"/>
    <cellStyle name="Normal 22 2 2 2 10" xfId="37985" xr:uid="{67DCE726-1094-435E-9348-333C4F924F49}"/>
    <cellStyle name="Normal 22 2 2 2 2" xfId="13767" xr:uid="{1A89D747-27E0-46ED-AD46-3829607C6CE3}"/>
    <cellStyle name="Normal 22 2 2 2 2 2" xfId="13768" xr:uid="{FC50349E-B5E2-427C-907A-90DD3159117B}"/>
    <cellStyle name="Normal 22 2 2 2 2 2 2" xfId="53540" xr:uid="{2BC16A68-EB37-418F-884D-CC68EDBC912C}"/>
    <cellStyle name="Normal 22 2 2 2 2 2 3" xfId="37987" xr:uid="{CA543B51-A326-4EEE-89AD-3CD34E50E4DA}"/>
    <cellStyle name="Normal 22 2 2 2 2 3" xfId="13769" xr:uid="{E28CEAA4-8C61-49D9-A445-4693D6893ECC}"/>
    <cellStyle name="Normal 22 2 2 2 2 3 2" xfId="53541" xr:uid="{5AC11A41-5A6B-4111-B032-96BBAD278B84}"/>
    <cellStyle name="Normal 22 2 2 2 2 3 3" xfId="37988" xr:uid="{E0303D95-6E20-492C-8117-AA84BD3A300E}"/>
    <cellStyle name="Normal 22 2 2 2 2 4" xfId="13770" xr:uid="{E8F182F1-AE91-4109-861C-09F01FE7EEDC}"/>
    <cellStyle name="Normal 22 2 2 2 2 4 2" xfId="53542" xr:uid="{5867908E-D500-4A85-A14D-419B623247DC}"/>
    <cellStyle name="Normal 22 2 2 2 2 4 3" xfId="37989" xr:uid="{9E3AC098-7EB6-4A2A-B7BD-7FB540905385}"/>
    <cellStyle name="Normal 22 2 2 2 2 5" xfId="53539" xr:uid="{5B91DF7D-75DB-4647-8404-F8FC546293CC}"/>
    <cellStyle name="Normal 22 2 2 2 2 6" xfId="37986" xr:uid="{F0CF6037-0BEE-45F5-AD69-A2D95DFBE704}"/>
    <cellStyle name="Normal 22 2 2 2 3" xfId="13771" xr:uid="{66931E67-047C-488A-B7DC-D4C291F0953F}"/>
    <cellStyle name="Normal 22 2 2 2 3 2" xfId="53543" xr:uid="{CDF91B33-1046-4EA1-A16A-EC3431C49674}"/>
    <cellStyle name="Normal 22 2 2 2 3 3" xfId="37990" xr:uid="{647C8EDB-7D98-4EA5-9857-D1AEEF7F7968}"/>
    <cellStyle name="Normal 22 2 2 2 4" xfId="13772" xr:uid="{5EAAC10E-28E3-4F70-A304-F4426D5C7FE0}"/>
    <cellStyle name="Normal 22 2 2 2 4 2" xfId="53544" xr:uid="{A1680896-A02A-4101-B52D-26A54944E265}"/>
    <cellStyle name="Normal 22 2 2 2 4 3" xfId="37991" xr:uid="{5A931D98-75E8-4F1A-AF04-1D306C3B61D2}"/>
    <cellStyle name="Normal 22 2 2 2 5" xfId="13773" xr:uid="{FB9A79E5-8FC3-4960-A3B4-D51054BB7A39}"/>
    <cellStyle name="Normal 22 2 2 2 5 2" xfId="53545" xr:uid="{4247EED6-F1A3-4A2F-92ED-730960F4617D}"/>
    <cellStyle name="Normal 22 2 2 2 5 3" xfId="37992" xr:uid="{EF52D4A2-1228-4727-BE82-DBF4DF67DCA6}"/>
    <cellStyle name="Normal 22 2 2 2 6" xfId="13774" xr:uid="{95B03427-A4FD-445C-A7BE-A74D574134A2}"/>
    <cellStyle name="Normal 22 2 2 2 6 2" xfId="53546" xr:uid="{A6DDE686-7C07-469B-AB71-79EB49ADAA70}"/>
    <cellStyle name="Normal 22 2 2 2 6 3" xfId="37993" xr:uid="{56464B02-188E-4C39-91D5-AEB7BD745E6F}"/>
    <cellStyle name="Normal 22 2 2 2 7" xfId="13775" xr:uid="{0371D74C-0DFB-4AAE-8BB1-1122ACC44A87}"/>
    <cellStyle name="Normal 22 2 2 2 7 2" xfId="37994" xr:uid="{0410BBFF-C83C-4540-A595-8156FCCC1620}"/>
    <cellStyle name="Normal 22 2 2 2 8" xfId="13776" xr:uid="{D31735E1-5A88-4F98-96E1-B473FB0E2907}"/>
    <cellStyle name="Normal 22 2 2 2 8 2" xfId="37995" xr:uid="{C0D26EDC-04F9-455C-A1DE-0022688C7B3D}"/>
    <cellStyle name="Normal 22 2 2 2 9" xfId="53538" xr:uid="{D1BA8F81-ADC1-4A11-8086-62346074EFC3}"/>
    <cellStyle name="Normal 22 2 2 3" xfId="13777" xr:uid="{4647A9AE-E680-456C-8A15-033689DC570E}"/>
    <cellStyle name="Normal 22 2 2 3 2" xfId="13778" xr:uid="{7C593996-1462-4866-867D-98B01815FC6E}"/>
    <cellStyle name="Normal 22 2 2 3 2 2" xfId="13779" xr:uid="{CC7830C2-22F7-4D98-8DC1-D44A52550E96}"/>
    <cellStyle name="Normal 22 2 2 3 2 2 2" xfId="53549" xr:uid="{AC45AA54-A295-45BB-902E-D030EC201C77}"/>
    <cellStyle name="Normal 22 2 2 3 2 2 3" xfId="37998" xr:uid="{C2D68786-C8D0-449C-9262-5ACE82D8EB53}"/>
    <cellStyle name="Normal 22 2 2 3 2 3" xfId="13780" xr:uid="{B62F058C-78E8-4C95-B675-22A8F457DD25}"/>
    <cellStyle name="Normal 22 2 2 3 2 3 2" xfId="53550" xr:uid="{25189D44-F2A3-46B4-89FD-138479238414}"/>
    <cellStyle name="Normal 22 2 2 3 2 3 3" xfId="37999" xr:uid="{C5DDA516-A18E-416C-A13D-4A0350EC40DA}"/>
    <cellStyle name="Normal 22 2 2 3 2 4" xfId="13781" xr:uid="{6B074048-68C4-4B20-B819-36A23F661D4A}"/>
    <cellStyle name="Normal 22 2 2 3 2 4 2" xfId="53551" xr:uid="{1D582D3F-5432-4676-BC0D-5E58FD987445}"/>
    <cellStyle name="Normal 22 2 2 3 2 4 3" xfId="38000" xr:uid="{5103FC42-9A6B-4F3F-9163-B30DCF2EE3B6}"/>
    <cellStyle name="Normal 22 2 2 3 2 5" xfId="53548" xr:uid="{3F90F623-0B2F-4DEF-A664-A77474335142}"/>
    <cellStyle name="Normal 22 2 2 3 2 6" xfId="37997" xr:uid="{1A214391-EF24-4418-BF83-834202DC4878}"/>
    <cellStyle name="Normal 22 2 2 3 3" xfId="13782" xr:uid="{4C66976E-B4DD-4C51-B0BF-F8E25EB07082}"/>
    <cellStyle name="Normal 22 2 2 3 3 2" xfId="53552" xr:uid="{38605C83-E0CE-4123-A0C5-6F2842B54C89}"/>
    <cellStyle name="Normal 22 2 2 3 3 3" xfId="38001" xr:uid="{C03113F8-FE9E-4EF0-97FC-D5CC62479A2D}"/>
    <cellStyle name="Normal 22 2 2 3 4" xfId="13783" xr:uid="{F060AC9B-3DB4-4F84-9AF4-7B14846517E1}"/>
    <cellStyle name="Normal 22 2 2 3 4 2" xfId="53553" xr:uid="{83E01629-F630-4EB5-9843-F79D107D80B8}"/>
    <cellStyle name="Normal 22 2 2 3 4 3" xfId="38002" xr:uid="{C0B81ADE-088B-4C94-9023-8D8D3628B5A5}"/>
    <cellStyle name="Normal 22 2 2 3 5" xfId="13784" xr:uid="{DA55DA47-2146-4AF3-BA88-702DC985C686}"/>
    <cellStyle name="Normal 22 2 2 3 5 2" xfId="53554" xr:uid="{C3C36CE1-AE60-4505-8A76-8D9DB0245DE8}"/>
    <cellStyle name="Normal 22 2 2 3 5 3" xfId="38003" xr:uid="{2BA24DFE-1DB7-489B-9E6C-C55ADE6AB990}"/>
    <cellStyle name="Normal 22 2 2 3 6" xfId="13785" xr:uid="{AF93E35A-733A-4F43-B837-367E78103048}"/>
    <cellStyle name="Normal 22 2 2 3 6 2" xfId="53555" xr:uid="{762966DF-4C43-46CA-B127-DA3BAA2FC8C5}"/>
    <cellStyle name="Normal 22 2 2 3 6 3" xfId="38004" xr:uid="{D7CA60EA-58D8-4182-83ED-9CFDED1B70CE}"/>
    <cellStyle name="Normal 22 2 2 3 7" xfId="53547" xr:uid="{9D5AEC4B-150A-4F49-A959-9561D597A152}"/>
    <cellStyle name="Normal 22 2 2 3 8" xfId="37996" xr:uid="{FA242FA5-6BB5-4D6A-8C02-7B6FDC02149E}"/>
    <cellStyle name="Normal 22 2 2 4" xfId="13786" xr:uid="{E7435493-20F3-4F6F-BBC5-5E7009D526FD}"/>
    <cellStyle name="Normal 22 2 2 4 2" xfId="13787" xr:uid="{8042EF4C-8EFF-4DD6-9567-45D1426CD5C8}"/>
    <cellStyle name="Normal 22 2 2 4 2 2" xfId="13788" xr:uid="{7BF60356-97C5-4B10-B1A3-C2CE32F81F7E}"/>
    <cellStyle name="Normal 22 2 2 4 2 2 2" xfId="53558" xr:uid="{5B8940C6-2B2B-49AA-86BC-15B945914D81}"/>
    <cellStyle name="Normal 22 2 2 4 2 2 3" xfId="38007" xr:uid="{88ED6E29-023A-4924-9C4A-7CF28478D4F6}"/>
    <cellStyle name="Normal 22 2 2 4 2 3" xfId="13789" xr:uid="{B523E804-C5DE-4C4A-A23B-215872EFC7F3}"/>
    <cellStyle name="Normal 22 2 2 4 2 3 2" xfId="53559" xr:uid="{A76CEB63-4213-4DDA-BB68-6F2EE72C23FF}"/>
    <cellStyle name="Normal 22 2 2 4 2 3 3" xfId="38008" xr:uid="{DF349896-EE9D-4CF1-A1A6-DC31D96EC470}"/>
    <cellStyle name="Normal 22 2 2 4 2 4" xfId="13790" xr:uid="{32E4EADF-ABE3-4F6D-BBEC-1C86C6DA7FEA}"/>
    <cellStyle name="Normal 22 2 2 4 2 4 2" xfId="53560" xr:uid="{DB847084-EA29-46B3-9943-3EE02D1330E3}"/>
    <cellStyle name="Normal 22 2 2 4 2 4 3" xfId="38009" xr:uid="{E73C07F8-D0ED-44C2-811C-26ED5284BF15}"/>
    <cellStyle name="Normal 22 2 2 4 2 5" xfId="53557" xr:uid="{F155D1EF-3857-4DC8-BF38-6F83C952309D}"/>
    <cellStyle name="Normal 22 2 2 4 2 6" xfId="38006" xr:uid="{4A5DC375-31F0-4A1F-8745-8C55A813C3CF}"/>
    <cellStyle name="Normal 22 2 2 4 3" xfId="13791" xr:uid="{DB5B131C-69C6-4595-9A4E-C9C3AA6FD7FE}"/>
    <cellStyle name="Normal 22 2 2 4 3 2" xfId="53561" xr:uid="{0662A9FB-0F30-4790-B6D7-7BB9D74C5063}"/>
    <cellStyle name="Normal 22 2 2 4 3 3" xfId="38010" xr:uid="{6B2C89F0-91E2-4544-A5EA-F352C121E529}"/>
    <cellStyle name="Normal 22 2 2 4 4" xfId="13792" xr:uid="{60858525-58E9-4389-98AD-7089BC859757}"/>
    <cellStyle name="Normal 22 2 2 4 4 2" xfId="53562" xr:uid="{FB26C923-5204-40E7-9B1A-55CB93A5F754}"/>
    <cellStyle name="Normal 22 2 2 4 4 3" xfId="38011" xr:uid="{58E6183D-8256-4448-BF77-BB4CE60A613C}"/>
    <cellStyle name="Normal 22 2 2 4 5" xfId="13793" xr:uid="{922FB6AA-D4B0-4744-A3BD-40F2C316BD81}"/>
    <cellStyle name="Normal 22 2 2 4 5 2" xfId="53563" xr:uid="{576368D3-5A05-44AC-802A-BA8464092651}"/>
    <cellStyle name="Normal 22 2 2 4 5 3" xfId="38012" xr:uid="{E2FEC49A-24EC-40DE-8AC8-37663DB902FA}"/>
    <cellStyle name="Normal 22 2 2 4 6" xfId="53556" xr:uid="{400ECCC1-FE49-459D-9F5A-99B9CF232ADA}"/>
    <cellStyle name="Normal 22 2 2 4 7" xfId="38005" xr:uid="{2AAED837-C61E-488C-A597-17FD886AC4F2}"/>
    <cellStyle name="Normal 22 2 2 5" xfId="13794" xr:uid="{6693A3C8-0D36-4229-9C53-51B90AA44493}"/>
    <cellStyle name="Normal 22 2 2 5 2" xfId="13795" xr:uid="{C525AF5E-4A25-4651-A745-93E4BB2D5D91}"/>
    <cellStyle name="Normal 22 2 2 5 2 2" xfId="53565" xr:uid="{B62E8B65-C7D1-45CC-A4AC-36FEACC44983}"/>
    <cellStyle name="Normal 22 2 2 5 2 3" xfId="38014" xr:uid="{73DF56FB-66F6-4EB4-A77A-7E09722074BE}"/>
    <cellStyle name="Normal 22 2 2 5 3" xfId="13796" xr:uid="{62371A60-7ECF-4D82-B7AC-3D9B50F81AD4}"/>
    <cellStyle name="Normal 22 2 2 5 3 2" xfId="53566" xr:uid="{CC67DACB-CE94-472E-963F-2D4D6EC72856}"/>
    <cellStyle name="Normal 22 2 2 5 3 3" xfId="38015" xr:uid="{7C84DB03-0844-4714-9900-C5C93800638D}"/>
    <cellStyle name="Normal 22 2 2 5 4" xfId="13797" xr:uid="{D6EE9E13-16B2-4F30-9866-A2544ACB3D96}"/>
    <cellStyle name="Normal 22 2 2 5 4 2" xfId="53567" xr:uid="{063D4422-C924-49E4-918B-9CBF29B98C4D}"/>
    <cellStyle name="Normal 22 2 2 5 4 3" xfId="38016" xr:uid="{B2BCE485-0D2D-4B35-AF6D-25A77C17C4EC}"/>
    <cellStyle name="Normal 22 2 2 5 5" xfId="53564" xr:uid="{AF9B5E85-F073-4B00-836F-EB154032A19C}"/>
    <cellStyle name="Normal 22 2 2 5 6" xfId="38013" xr:uid="{275E53F2-151E-4CC7-98BC-ADEBC6DB677E}"/>
    <cellStyle name="Normal 22 2 2 6" xfId="13798" xr:uid="{51AB3B53-A675-42F6-9EC6-863015FB5A4D}"/>
    <cellStyle name="Normal 22 2 2 6 2" xfId="13799" xr:uid="{EE2866B1-EADB-43E8-8708-45B748880747}"/>
    <cellStyle name="Normal 22 2 2 6 2 2" xfId="53569" xr:uid="{F41E5BBA-2404-4B37-A902-FBF674202C47}"/>
    <cellStyle name="Normal 22 2 2 6 2 3" xfId="38018" xr:uid="{74B6F4CF-03F0-448E-8CFE-733CECDEDF33}"/>
    <cellStyle name="Normal 22 2 2 6 3" xfId="13800" xr:uid="{9B075622-B12F-453C-A547-00461CFDE08A}"/>
    <cellStyle name="Normal 22 2 2 6 3 2" xfId="53570" xr:uid="{38DD7839-300B-4F18-9827-5963D3086543}"/>
    <cellStyle name="Normal 22 2 2 6 3 3" xfId="38019" xr:uid="{32832F0C-0970-4E0A-BA1D-8AEABFBBF238}"/>
    <cellStyle name="Normal 22 2 2 6 4" xfId="13801" xr:uid="{9CAED0C4-87D0-4AC3-8F11-14416B22EBE4}"/>
    <cellStyle name="Normal 22 2 2 6 4 2" xfId="53571" xr:uid="{6EF5D69D-E4CB-4AF5-95FB-374339A0E673}"/>
    <cellStyle name="Normal 22 2 2 6 4 3" xfId="38020" xr:uid="{3D503ABE-7D73-41D1-ABC3-2494DF0CCD95}"/>
    <cellStyle name="Normal 22 2 2 6 5" xfId="53568" xr:uid="{503FB540-4EB1-4791-AB42-3F7B6F762EA2}"/>
    <cellStyle name="Normal 22 2 2 6 6" xfId="38017" xr:uid="{FA010FBA-644A-40B5-BDF2-0578E7351525}"/>
    <cellStyle name="Normal 22 2 2 7" xfId="13802" xr:uid="{D32D430C-1F39-48FB-AE7B-B5C84F3F6D7C}"/>
    <cellStyle name="Normal 22 2 2 7 2" xfId="53572" xr:uid="{72B96345-EBC3-45B1-A3A1-20FD47CAFCB4}"/>
    <cellStyle name="Normal 22 2 2 7 3" xfId="38021" xr:uid="{B91B5118-E01F-41FC-AC12-4EE2B48E415A}"/>
    <cellStyle name="Normal 22 2 2 8" xfId="13803" xr:uid="{666DB368-4B6F-43DA-9BF8-F7E0E3316D16}"/>
    <cellStyle name="Normal 22 2 2 8 2" xfId="53573" xr:uid="{E8964854-2C78-48A7-9BA3-BE500FA7FEB7}"/>
    <cellStyle name="Normal 22 2 2 8 3" xfId="38022" xr:uid="{E855F5C4-3768-4E44-8BB3-979052A0ABAF}"/>
    <cellStyle name="Normal 22 2 2 9" xfId="13804" xr:uid="{DCDD722F-2795-4650-847B-1CFD452EE5D4}"/>
    <cellStyle name="Normal 22 2 2 9 2" xfId="53574" xr:uid="{90A23B8E-B7C2-475C-9E45-28603AA0B13F}"/>
    <cellStyle name="Normal 22 2 2 9 3" xfId="38023" xr:uid="{C936B67E-9ED3-4F76-96BA-2CCA1D9E14E5}"/>
    <cellStyle name="Normal 22 2 3" xfId="13805" xr:uid="{372FC62E-BEA1-4645-9556-A3A60E367846}"/>
    <cellStyle name="Normal 22 2 3 10" xfId="38024" xr:uid="{A3D45BED-BF9E-428B-9337-F4D7E562F347}"/>
    <cellStyle name="Normal 22 2 3 2" xfId="13806" xr:uid="{20094E0D-8D15-439A-9AA6-080D8F45F235}"/>
    <cellStyle name="Normal 22 2 3 2 2" xfId="13807" xr:uid="{539504FD-9281-440F-A00D-6AEF0BF501A5}"/>
    <cellStyle name="Normal 22 2 3 2 2 2" xfId="53577" xr:uid="{7B7B4BE8-666A-4DD2-BBA7-5AF37FA64F47}"/>
    <cellStyle name="Normal 22 2 3 2 2 3" xfId="38026" xr:uid="{1E75FB2E-067B-4AC5-A129-AD63B19ED816}"/>
    <cellStyle name="Normal 22 2 3 2 3" xfId="13808" xr:uid="{44DFEE7A-4D32-473C-B223-DD7EDCD13CC7}"/>
    <cellStyle name="Normal 22 2 3 2 3 2" xfId="53578" xr:uid="{5F179DDA-8E65-42FF-A71E-BFCDD94361EF}"/>
    <cellStyle name="Normal 22 2 3 2 3 3" xfId="38027" xr:uid="{1883606B-7F08-4DCA-B8B2-B70E2763CB84}"/>
    <cellStyle name="Normal 22 2 3 2 4" xfId="13809" xr:uid="{5FD84E69-4C28-4501-95CB-996A74BA6D15}"/>
    <cellStyle name="Normal 22 2 3 2 4 2" xfId="53579" xr:uid="{D07D7993-84E1-43D0-9DCA-DAD3001A84A4}"/>
    <cellStyle name="Normal 22 2 3 2 4 3" xfId="38028" xr:uid="{BB9FEABA-32FE-4AEE-9F9E-FC222C10FE3B}"/>
    <cellStyle name="Normal 22 2 3 2 5" xfId="53576" xr:uid="{F239A872-7BA2-4F08-9943-712716E80B6F}"/>
    <cellStyle name="Normal 22 2 3 2 6" xfId="38025" xr:uid="{3789885B-5AEA-4254-86B9-BBE68FF322E1}"/>
    <cellStyle name="Normal 22 2 3 3" xfId="13810" xr:uid="{E81AAEB9-4074-4710-8099-82E3F6B237E1}"/>
    <cellStyle name="Normal 22 2 3 3 2" xfId="53580" xr:uid="{28FFD924-A24A-4513-8C9A-4CC7354084AC}"/>
    <cellStyle name="Normal 22 2 3 3 3" xfId="38029" xr:uid="{A8BB7E35-83B0-4A36-863B-BA109506D1CD}"/>
    <cellStyle name="Normal 22 2 3 4" xfId="13811" xr:uid="{0C2A3FF3-896E-4B46-BE61-4F5535396BBC}"/>
    <cellStyle name="Normal 22 2 3 4 2" xfId="53581" xr:uid="{4A668C77-A441-4B05-9CA8-4218CD03A9B1}"/>
    <cellStyle name="Normal 22 2 3 4 3" xfId="38030" xr:uid="{F7D5EF04-BAA1-448E-80EE-8B1DF3B3AEE6}"/>
    <cellStyle name="Normal 22 2 3 5" xfId="13812" xr:uid="{22F4149A-B86F-4398-A4D6-E0DD34D99AC5}"/>
    <cellStyle name="Normal 22 2 3 5 2" xfId="53582" xr:uid="{657F1031-7005-4C06-8171-1911421AC0E0}"/>
    <cellStyle name="Normal 22 2 3 5 3" xfId="38031" xr:uid="{94E1DDB0-9E9E-44EC-9247-937E73AB8EF6}"/>
    <cellStyle name="Normal 22 2 3 6" xfId="13813" xr:uid="{3F8440A1-D1BE-415E-B39F-D0749C33C29D}"/>
    <cellStyle name="Normal 22 2 3 6 2" xfId="53583" xr:uid="{6AF19B46-D19B-45A4-A3A1-68B4F1C78F4E}"/>
    <cellStyle name="Normal 22 2 3 6 3" xfId="38032" xr:uid="{91BA4A58-618E-45BF-A42C-BF95A16D73FD}"/>
    <cellStyle name="Normal 22 2 3 7" xfId="13814" xr:uid="{6F30D31E-90E4-4B03-9E96-93589BE9FEB2}"/>
    <cellStyle name="Normal 22 2 3 7 2" xfId="38033" xr:uid="{B62D44DF-171C-4D46-9248-10422A2F6578}"/>
    <cellStyle name="Normal 22 2 3 8" xfId="13815" xr:uid="{9A8623B3-8E2F-4B05-AD11-11AA2B3BF336}"/>
    <cellStyle name="Normal 22 2 3 8 2" xfId="38034" xr:uid="{BBC2A8C8-43D5-47A9-9B0D-EA3FB4912BA3}"/>
    <cellStyle name="Normal 22 2 3 9" xfId="53575" xr:uid="{73A125A3-DADC-447E-A2F4-3E0C856C5319}"/>
    <cellStyle name="Normal 22 2 4" xfId="13816" xr:uid="{24B75673-B8B9-428E-90D3-1FC552D7A948}"/>
    <cellStyle name="Normal 22 2 4 2" xfId="13817" xr:uid="{62F96B01-C7D4-40F6-9BBB-CF0E9C1E01E5}"/>
    <cellStyle name="Normal 22 2 4 2 2" xfId="13818" xr:uid="{9D974317-2784-4671-9BD3-831E58316C58}"/>
    <cellStyle name="Normal 22 2 4 2 2 2" xfId="53586" xr:uid="{2FC4D7A2-8F2B-42C7-9444-E59708C6B5AC}"/>
    <cellStyle name="Normal 22 2 4 2 2 3" xfId="38037" xr:uid="{81C4FB56-F174-4F51-8142-CD94DE34E9F6}"/>
    <cellStyle name="Normal 22 2 4 2 3" xfId="13819" xr:uid="{85FC9268-CAC3-4E47-A43B-CB3598EE39AF}"/>
    <cellStyle name="Normal 22 2 4 2 3 2" xfId="53587" xr:uid="{ED3784FB-1553-4909-BEE3-78752A7330FA}"/>
    <cellStyle name="Normal 22 2 4 2 3 3" xfId="38038" xr:uid="{BB508116-C708-459A-8245-7104186934FC}"/>
    <cellStyle name="Normal 22 2 4 2 4" xfId="13820" xr:uid="{32EFB100-C2E4-486B-B281-EF2A102280AA}"/>
    <cellStyle name="Normal 22 2 4 2 4 2" xfId="53588" xr:uid="{E42A8319-EB14-467A-87B6-49E25E1C4F7E}"/>
    <cellStyle name="Normal 22 2 4 2 4 3" xfId="38039" xr:uid="{8118766D-2315-405C-82C5-9316E88A9EAE}"/>
    <cellStyle name="Normal 22 2 4 2 5" xfId="53585" xr:uid="{DF6E7F55-CC89-42A4-B6E4-8610D3AE0FE0}"/>
    <cellStyle name="Normal 22 2 4 2 6" xfId="38036" xr:uid="{D5ABA80E-F80B-438F-A51C-F26E17C1CD42}"/>
    <cellStyle name="Normal 22 2 4 3" xfId="13821" xr:uid="{FBD5C053-ABCE-4E60-B177-DC2956BEAC0B}"/>
    <cellStyle name="Normal 22 2 4 3 2" xfId="53589" xr:uid="{E724C973-97D4-4AD6-8B42-AF68A2AAEA58}"/>
    <cellStyle name="Normal 22 2 4 3 3" xfId="38040" xr:uid="{732C9002-2D12-439B-92BB-8ACAB8EFBC96}"/>
    <cellStyle name="Normal 22 2 4 4" xfId="13822" xr:uid="{F6E08074-47F3-4425-AC48-9A85F4B50A7E}"/>
    <cellStyle name="Normal 22 2 4 4 2" xfId="53590" xr:uid="{6C664ED4-92A4-48FB-B55C-7887881E2A24}"/>
    <cellStyle name="Normal 22 2 4 4 3" xfId="38041" xr:uid="{ECC0B5B5-3ADE-4045-8E5E-4A0FD0287ED1}"/>
    <cellStyle name="Normal 22 2 4 5" xfId="13823" xr:uid="{36F055E6-44DC-4EFE-929B-64011E41D82E}"/>
    <cellStyle name="Normal 22 2 4 5 2" xfId="53591" xr:uid="{D57BD5E5-9386-4A11-A1DE-6EBE7C1782DE}"/>
    <cellStyle name="Normal 22 2 4 5 3" xfId="38042" xr:uid="{0EE107C7-6010-469C-9581-89F40BB83138}"/>
    <cellStyle name="Normal 22 2 4 6" xfId="13824" xr:uid="{A2168D26-81AF-4794-A95C-2251A0548866}"/>
    <cellStyle name="Normal 22 2 4 6 2" xfId="53592" xr:uid="{DC8D7F51-BB38-4C50-88D4-BD8C732ED8FE}"/>
    <cellStyle name="Normal 22 2 4 6 3" xfId="38043" xr:uid="{7F13A532-9B8B-48E8-ADA1-07E34C632A3A}"/>
    <cellStyle name="Normal 22 2 4 7" xfId="53584" xr:uid="{886AC295-1439-4F92-AFF5-574DCEB5FE9B}"/>
    <cellStyle name="Normal 22 2 4 8" xfId="38035" xr:uid="{2CA95697-FB77-455D-8AE0-989279914BCA}"/>
    <cellStyle name="Normal 22 2 5" xfId="13825" xr:uid="{B701C302-95CB-4D04-8103-C40961444D1E}"/>
    <cellStyle name="Normal 22 2 5 2" xfId="13826" xr:uid="{BBCDB4FD-0B47-4CF0-AD02-C0FD0DCE43CC}"/>
    <cellStyle name="Normal 22 2 5 2 2" xfId="13827" xr:uid="{6B9967A7-0B32-403D-9EA1-65D34CBCE511}"/>
    <cellStyle name="Normal 22 2 5 2 2 2" xfId="53595" xr:uid="{A5C614D2-AA9F-460D-BB1D-A4B7531A2EB9}"/>
    <cellStyle name="Normal 22 2 5 2 2 3" xfId="38046" xr:uid="{7EAFFF70-6953-4FCF-962A-A80BB0242686}"/>
    <cellStyle name="Normal 22 2 5 2 3" xfId="13828" xr:uid="{239CB786-4E0C-4BB0-82B5-692EEAA2C1A8}"/>
    <cellStyle name="Normal 22 2 5 2 3 2" xfId="53596" xr:uid="{A06C0F1A-3A5B-4A01-B9E1-9C27703BF438}"/>
    <cellStyle name="Normal 22 2 5 2 3 3" xfId="38047" xr:uid="{844BFF6C-60B2-4864-B0CB-FBA94B276726}"/>
    <cellStyle name="Normal 22 2 5 2 4" xfId="13829" xr:uid="{EA844473-77BA-4DA2-A0C3-9BEDFE216567}"/>
    <cellStyle name="Normal 22 2 5 2 4 2" xfId="53597" xr:uid="{BC4026D4-562A-4980-824D-2F81ED9878C2}"/>
    <cellStyle name="Normal 22 2 5 2 4 3" xfId="38048" xr:uid="{26E03B37-1B9D-4F69-AE27-8039A971CBC6}"/>
    <cellStyle name="Normal 22 2 5 2 5" xfId="53594" xr:uid="{82EF3010-0D10-40AA-9B9A-A6CE4C6FFDEF}"/>
    <cellStyle name="Normal 22 2 5 2 6" xfId="38045" xr:uid="{1414D43A-AE86-4122-A8DD-8C9C38D590D1}"/>
    <cellStyle name="Normal 22 2 5 3" xfId="13830" xr:uid="{299E6D5F-B323-471B-A1A9-B68D78030951}"/>
    <cellStyle name="Normal 22 2 5 3 2" xfId="53598" xr:uid="{EB1ADD21-B6B1-469E-8644-0F72F7358B39}"/>
    <cellStyle name="Normal 22 2 5 3 3" xfId="38049" xr:uid="{6B3556EF-939C-4E3E-B14D-407676996E5A}"/>
    <cellStyle name="Normal 22 2 5 4" xfId="13831" xr:uid="{8826375C-F0D3-4FC5-917D-C7F276135465}"/>
    <cellStyle name="Normal 22 2 5 4 2" xfId="53599" xr:uid="{A1EB22E7-8020-4BFA-B7F2-46622CE19DE2}"/>
    <cellStyle name="Normal 22 2 5 4 3" xfId="38050" xr:uid="{B41E6208-595F-41BF-8312-F7FF83EC8BBA}"/>
    <cellStyle name="Normal 22 2 5 5" xfId="13832" xr:uid="{1506018D-026A-4CF1-AEFA-A3560C2037A6}"/>
    <cellStyle name="Normal 22 2 5 5 2" xfId="53600" xr:uid="{65E14DEE-2926-4D90-8B4B-93B2C9E9ED8C}"/>
    <cellStyle name="Normal 22 2 5 5 3" xfId="38051" xr:uid="{8A1D6941-7BD8-4BC9-81CD-AD15D5AD46EF}"/>
    <cellStyle name="Normal 22 2 5 6" xfId="53593" xr:uid="{228694FF-F38F-40BF-B8C9-1F9028A174D6}"/>
    <cellStyle name="Normal 22 2 5 7" xfId="38044" xr:uid="{4521BD60-CDD2-4A29-B21D-CE0D9011EE79}"/>
    <cellStyle name="Normal 22 2 6" xfId="13833" xr:uid="{657DB77D-1E45-4755-B0EF-B30724D74D30}"/>
    <cellStyle name="Normal 22 2 6 2" xfId="13834" xr:uid="{18E411B7-58C2-4743-9DD0-5451F7DB0AF6}"/>
    <cellStyle name="Normal 22 2 6 2 2" xfId="53602" xr:uid="{AA1A54E2-4A76-47A3-BC08-6F8EEBF40486}"/>
    <cellStyle name="Normal 22 2 6 2 3" xfId="38053" xr:uid="{97456D8C-7BEF-4896-A5CD-1C460F3839A9}"/>
    <cellStyle name="Normal 22 2 6 3" xfId="13835" xr:uid="{2097FE42-AC3D-4E74-B411-F4ED751059D5}"/>
    <cellStyle name="Normal 22 2 6 3 2" xfId="53603" xr:uid="{45914CBE-947F-47E2-8789-ECA20BD8E321}"/>
    <cellStyle name="Normal 22 2 6 3 3" xfId="38054" xr:uid="{FE989D36-2431-423D-A96D-39406F2E0845}"/>
    <cellStyle name="Normal 22 2 6 4" xfId="13836" xr:uid="{E22745F5-B2EC-4153-8A08-716EC1BB27F1}"/>
    <cellStyle name="Normal 22 2 6 4 2" xfId="53604" xr:uid="{790B4505-FF34-4ADD-B7AB-2922ED695004}"/>
    <cellStyle name="Normal 22 2 6 4 3" xfId="38055" xr:uid="{3A131470-65CB-4738-A137-5EEECE42CF7D}"/>
    <cellStyle name="Normal 22 2 6 5" xfId="53601" xr:uid="{05031477-64D3-486C-B8D1-1BEC2CF2BF9D}"/>
    <cellStyle name="Normal 22 2 6 6" xfId="38052" xr:uid="{45F2109E-43EF-4D48-8A96-B477D58C34E9}"/>
    <cellStyle name="Normal 22 2 7" xfId="13837" xr:uid="{6DCB5B92-0591-4D4C-8830-5E4836982525}"/>
    <cellStyle name="Normal 22 2 7 2" xfId="13838" xr:uid="{215EE78C-4D20-4F25-8F9E-24C466BB8D74}"/>
    <cellStyle name="Normal 22 2 7 2 2" xfId="53606" xr:uid="{2D2FD461-1F9E-4291-9801-410E443257BF}"/>
    <cellStyle name="Normal 22 2 7 2 3" xfId="38057" xr:uid="{16A80EC0-DE48-4321-83AD-4403DDC5C757}"/>
    <cellStyle name="Normal 22 2 7 3" xfId="13839" xr:uid="{D11C0D50-D7A7-4642-BD51-F5EEF798629C}"/>
    <cellStyle name="Normal 22 2 7 3 2" xfId="53607" xr:uid="{5D857ADE-C4C0-432D-91B0-527D4B954FD2}"/>
    <cellStyle name="Normal 22 2 7 3 3" xfId="38058" xr:uid="{B8962973-F1DA-44C6-9E6F-C67838D4611F}"/>
    <cellStyle name="Normal 22 2 7 4" xfId="13840" xr:uid="{8F6BFB9A-6AD1-4AC0-B5AD-65726056F8E2}"/>
    <cellStyle name="Normal 22 2 7 4 2" xfId="53608" xr:uid="{078347C1-D7CE-4182-8970-67747DFE5D1C}"/>
    <cellStyle name="Normal 22 2 7 4 3" xfId="38059" xr:uid="{BC60A5E4-48A1-486F-A125-AD62DB1FF879}"/>
    <cellStyle name="Normal 22 2 7 5" xfId="53605" xr:uid="{1F140900-3F80-4681-B92E-33FF87AB43D2}"/>
    <cellStyle name="Normal 22 2 7 6" xfId="38056" xr:uid="{13CA5D91-D60D-45EA-9F6E-CD38E9FEF7C8}"/>
    <cellStyle name="Normal 22 2 8" xfId="13841" xr:uid="{1E06E222-5F80-4041-8E19-2BF82687401F}"/>
    <cellStyle name="Normal 22 2 8 2" xfId="53609" xr:uid="{363BD6F0-C2DC-46A1-BF2C-D0F15794D4DE}"/>
    <cellStyle name="Normal 22 2 8 3" xfId="38060" xr:uid="{E19AAA59-87E7-47CF-B07D-197476E7E737}"/>
    <cellStyle name="Normal 22 2 9" xfId="13842" xr:uid="{9FD94F94-A6F0-46D8-BB77-E5018D99B7BF}"/>
    <cellStyle name="Normal 22 2 9 2" xfId="53610" xr:uid="{8A4FB00E-9A09-4C03-B5F7-A5984AE1CBBE}"/>
    <cellStyle name="Normal 22 2 9 3" xfId="38061" xr:uid="{413AC8A7-B94F-47B2-B3DD-DC4859E7FE75}"/>
    <cellStyle name="Normal 22 20" xfId="13843" xr:uid="{354A89C4-11A4-4B95-BC01-93FAF43F739C}"/>
    <cellStyle name="Normal 22 20 2" xfId="13844" xr:uid="{1F32C2AB-07DF-4C27-BD5C-C913F4583995}"/>
    <cellStyle name="Normal 22 20 2 2" xfId="53612" xr:uid="{9A267EA0-3C87-4974-BB94-A38722C0CB99}"/>
    <cellStyle name="Normal 22 20 2 3" xfId="38063" xr:uid="{61577B95-68A5-4D8F-8428-D45E4AF1D1AB}"/>
    <cellStyle name="Normal 22 20 3" xfId="13845" xr:uid="{C2F9AE57-D2B7-439B-A227-CAFF9DEF6625}"/>
    <cellStyle name="Normal 22 20 3 2" xfId="53613" xr:uid="{FCE01C79-35E3-46B6-AD7A-E2E5162E9ED4}"/>
    <cellStyle name="Normal 22 20 3 3" xfId="38064" xr:uid="{2A0C0FA3-DDFD-4A8F-A244-65E9374A7748}"/>
    <cellStyle name="Normal 22 20 4" xfId="13846" xr:uid="{8A830C20-F24F-4046-A71C-44012C7D42AA}"/>
    <cellStyle name="Normal 22 20 4 2" xfId="53614" xr:uid="{7B880F81-7F32-4594-B2E2-FB5F8ED6126E}"/>
    <cellStyle name="Normal 22 20 4 3" xfId="38065" xr:uid="{FBB1E28A-386A-4DD4-B6DD-8A5A1DC31ABA}"/>
    <cellStyle name="Normal 22 20 5" xfId="53611" xr:uid="{22B2B33F-BD8D-4FE0-98A7-33539CDF7FBE}"/>
    <cellStyle name="Normal 22 20 6" xfId="38062" xr:uid="{52A3E5D3-93E6-4BA8-8917-9FAAE440A81E}"/>
    <cellStyle name="Normal 22 21" xfId="13847" xr:uid="{F7147082-8481-401A-A602-DB6ADAFDDF07}"/>
    <cellStyle name="Normal 22 21 2" xfId="13848" xr:uid="{BE0224CE-3253-4DDC-A791-716DDA8E3997}"/>
    <cellStyle name="Normal 22 21 2 2" xfId="53616" xr:uid="{07CE437D-AA8A-4EFD-B865-BA0280AFF5B6}"/>
    <cellStyle name="Normal 22 21 2 3" xfId="38067" xr:uid="{AEB45056-578F-4ED2-B0C0-0149A72B69A8}"/>
    <cellStyle name="Normal 22 21 3" xfId="13849" xr:uid="{3D87A15B-7EB0-4222-BA63-EEEA4FEBD2A7}"/>
    <cellStyle name="Normal 22 21 3 2" xfId="53617" xr:uid="{B42A1A9D-AE9E-4FED-B8CC-F7AB771ABFD5}"/>
    <cellStyle name="Normal 22 21 3 3" xfId="38068" xr:uid="{DFFE15F4-82B3-478B-B8B8-30BA5C4A60F2}"/>
    <cellStyle name="Normal 22 21 4" xfId="53615" xr:uid="{6B08B86B-FD9D-4C70-BB03-C33C017CE11A}"/>
    <cellStyle name="Normal 22 21 5" xfId="38066" xr:uid="{D18926CD-6BF9-491E-8524-B9FFDE712AF0}"/>
    <cellStyle name="Normal 22 22" xfId="13850" xr:uid="{1CE76C41-7F3F-4A86-AED5-128574CD34B6}"/>
    <cellStyle name="Normal 22 22 2" xfId="13851" xr:uid="{F02B89F0-E67C-47DB-B899-39B849E1EE1E}"/>
    <cellStyle name="Normal 22 22 2 2" xfId="53619" xr:uid="{FF9F6B46-857C-4AEF-8D4F-6E5CF6A20B17}"/>
    <cellStyle name="Normal 22 22 2 3" xfId="38070" xr:uid="{625EFEAA-19A2-40E0-833A-85223E791887}"/>
    <cellStyle name="Normal 22 22 3" xfId="53618" xr:uid="{8E44A37D-C5FB-4B18-81C8-A328226F7038}"/>
    <cellStyle name="Normal 22 22 4" xfId="38069" xr:uid="{2849DAEA-3EF9-4D6B-9662-9C8CC59ACF86}"/>
    <cellStyle name="Normal 22 23" xfId="13852" xr:uid="{8D92C4A1-7FAE-4AD0-91D3-1BF411966781}"/>
    <cellStyle name="Normal 22 23 2" xfId="13853" xr:uid="{4E0FC357-07A3-47AC-B467-9ADFDE607DED}"/>
    <cellStyle name="Normal 22 23 2 2" xfId="53621" xr:uid="{9EEE4850-049F-4968-8D27-7FFE3E623DD8}"/>
    <cellStyle name="Normal 22 23 2 3" xfId="38072" xr:uid="{4416A61E-766C-48AA-B204-32C52AEF59D3}"/>
    <cellStyle name="Normal 22 23 3" xfId="53620" xr:uid="{DAFB13E6-5B1D-4520-BC74-9E47963EC4F0}"/>
    <cellStyle name="Normal 22 23 4" xfId="38071" xr:uid="{0A887302-4A6A-4858-823D-A10876090C2E}"/>
    <cellStyle name="Normal 22 24" xfId="13854" xr:uid="{DF285327-1928-4EA6-A1CE-F1EC760CD574}"/>
    <cellStyle name="Normal 22 24 2" xfId="53622" xr:uid="{9D3346B3-030D-4050-BA71-2C95E994E70D}"/>
    <cellStyle name="Normal 22 24 3" xfId="38073" xr:uid="{C6A05AE2-F6BA-4C0E-BAAE-6DED64116E9A}"/>
    <cellStyle name="Normal 22 25" xfId="13855" xr:uid="{F3B614A6-8546-4B17-92E2-D1AAC5B1B893}"/>
    <cellStyle name="Normal 22 25 2" xfId="53623" xr:uid="{FEB46E64-9D53-4954-A4F5-58EFF8258BA9}"/>
    <cellStyle name="Normal 22 25 3" xfId="38074" xr:uid="{F6D15208-CE03-4412-BDC4-88C3358C8B93}"/>
    <cellStyle name="Normal 22 26" xfId="13856" xr:uid="{B6D8576A-4C67-492E-BCA6-04C7C7D3338B}"/>
    <cellStyle name="Normal 22 26 2" xfId="53624" xr:uid="{15689297-733F-4593-8A37-4416E5679FCF}"/>
    <cellStyle name="Normal 22 26 3" xfId="38075" xr:uid="{6FAFF471-CA59-4AB4-AD59-19DF907D0A22}"/>
    <cellStyle name="Normal 22 27" xfId="13857" xr:uid="{01E90AE4-BC7F-4061-BDA1-73174B883AAE}"/>
    <cellStyle name="Normal 22 27 2" xfId="53625" xr:uid="{43F8C8A7-F6A1-4C6D-A9EE-247D16CD722B}"/>
    <cellStyle name="Normal 22 27 3" xfId="38076" xr:uid="{C003EF2A-0B49-467C-99A5-A752017B1606}"/>
    <cellStyle name="Normal 22 28" xfId="13858" xr:uid="{FA8A92F1-9C5A-484E-B55F-B71AEA1C51B2}"/>
    <cellStyle name="Normal 22 28 2" xfId="53626" xr:uid="{3B3AB191-7CCD-4454-82AB-ECF31657B87F}"/>
    <cellStyle name="Normal 22 28 3" xfId="38077" xr:uid="{E108AE98-0EA9-45E1-BC8D-10D11ADB392A}"/>
    <cellStyle name="Normal 22 29" xfId="13859" xr:uid="{7336C5E1-F7BC-4E54-B419-8CA9A68DDF47}"/>
    <cellStyle name="Normal 22 29 2" xfId="53627" xr:uid="{A70DED11-13FB-417C-91A4-1026365C87E6}"/>
    <cellStyle name="Normal 22 29 3" xfId="38078" xr:uid="{A4397663-F518-45F4-B09F-41DEB416D6AA}"/>
    <cellStyle name="Normal 22 3" xfId="13860" xr:uid="{BE9CE585-2FAE-459A-A2C3-255DBFAD3CD2}"/>
    <cellStyle name="Normal 22 3 10" xfId="13861" xr:uid="{A4E62562-4268-4FE3-B3C9-D4FDD18E0EF7}"/>
    <cellStyle name="Normal 22 3 10 2" xfId="53629" xr:uid="{D8CA2ED7-AEAC-41AF-AAE9-3D16A5DCABB5}"/>
    <cellStyle name="Normal 22 3 10 3" xfId="38080" xr:uid="{5CAB2EE0-E5CD-4264-9584-406C813FEE0D}"/>
    <cellStyle name="Normal 22 3 11" xfId="13862" xr:uid="{63A8CEDB-8F32-4787-A570-FDD26DEE4C14}"/>
    <cellStyle name="Normal 22 3 11 2" xfId="38081" xr:uid="{3877192C-049A-43A2-867B-3A90364316F0}"/>
    <cellStyle name="Normal 22 3 12" xfId="13863" xr:uid="{145FF6DA-C46A-45DA-A382-A3E90D3BC573}"/>
    <cellStyle name="Normal 22 3 12 2" xfId="38082" xr:uid="{25C02149-B666-4A92-8AA6-749A0436EE8D}"/>
    <cellStyle name="Normal 22 3 13" xfId="53628" xr:uid="{8854F261-AF26-4DB0-A29F-D39FDA6B2FD0}"/>
    <cellStyle name="Normal 22 3 14" xfId="38079" xr:uid="{87A176E6-03DF-4A25-A906-28E28D2C671C}"/>
    <cellStyle name="Normal 22 3 2" xfId="13864" xr:uid="{4C0CFF41-255B-41E2-ADDD-218AF447EE68}"/>
    <cellStyle name="Normal 22 3 2 10" xfId="13865" xr:uid="{80BD708A-A310-4CD0-93BB-BCA99C349099}"/>
    <cellStyle name="Normal 22 3 2 10 2" xfId="38084" xr:uid="{778413EF-5F67-409A-83CC-84A60615EDB5}"/>
    <cellStyle name="Normal 22 3 2 11" xfId="13866" xr:uid="{12F042B4-987B-46FC-B7E2-2630B4F1FE49}"/>
    <cellStyle name="Normal 22 3 2 11 2" xfId="38085" xr:uid="{6F19DBA6-60EF-4CB5-B8DC-C004438CD543}"/>
    <cellStyle name="Normal 22 3 2 12" xfId="38083" xr:uid="{2124328F-BE25-468C-A1DF-970FBFC8370A}"/>
    <cellStyle name="Normal 22 3 2 2" xfId="13867" xr:uid="{8908F5BD-9185-4B85-B107-EC0E56159BE2}"/>
    <cellStyle name="Normal 22 3 2 2 2" xfId="13868" xr:uid="{818A1979-648C-4C83-83F1-AE308AD505D1}"/>
    <cellStyle name="Normal 22 3 2 2 2 2" xfId="13869" xr:uid="{12AF91EE-64A1-48F9-980C-7D6BD86D5BA7}"/>
    <cellStyle name="Normal 22 3 2 2 2 2 2" xfId="38088" xr:uid="{3EBCAF70-88A8-45FE-BEA4-00F47875B5B2}"/>
    <cellStyle name="Normal 22 3 2 2 2 3" xfId="13870" xr:uid="{6F6BDF66-0733-48BB-9350-1D10B8D54F0B}"/>
    <cellStyle name="Normal 22 3 2 2 2 3 2" xfId="38089" xr:uid="{0A2CC63C-9C89-41B5-9115-B67EDCE12D59}"/>
    <cellStyle name="Normal 22 3 2 2 2 4" xfId="13871" xr:uid="{022C4177-96F3-4F09-9BAB-BDB0B17DB19A}"/>
    <cellStyle name="Normal 22 3 2 2 2 4 2" xfId="38090" xr:uid="{79B7D71F-E2C1-4A57-B980-57E15E658173}"/>
    <cellStyle name="Normal 22 3 2 2 2 5" xfId="38087" xr:uid="{DA01AD4B-C2E1-4C0E-BCEE-98679CF8AEC6}"/>
    <cellStyle name="Normal 22 3 2 2 3" xfId="13872" xr:uid="{BC3AB4E0-0CC6-4E43-A407-C3E075D1ECE3}"/>
    <cellStyle name="Normal 22 3 2 2 3 2" xfId="38091" xr:uid="{CE38FE37-3C67-4D89-8F09-FAEAAB5588C3}"/>
    <cellStyle name="Normal 22 3 2 2 4" xfId="13873" xr:uid="{1356B1B3-5201-4B88-B4DC-4656C1992DB4}"/>
    <cellStyle name="Normal 22 3 2 2 4 2" xfId="38092" xr:uid="{2597121B-D986-4A9F-8177-D0B93F78E8F3}"/>
    <cellStyle name="Normal 22 3 2 2 5" xfId="13874" xr:uid="{DB20972E-3CA9-4888-96DB-3169AAB1365B}"/>
    <cellStyle name="Normal 22 3 2 2 5 2" xfId="38093" xr:uid="{C2595353-F5D2-46A6-9E20-FE117F2205AD}"/>
    <cellStyle name="Normal 22 3 2 2 6" xfId="13875" xr:uid="{50EE82C1-070B-4FF6-94E6-6971A3DE2B25}"/>
    <cellStyle name="Normal 22 3 2 2 6 2" xfId="38094" xr:uid="{433066F7-94A5-482A-8426-DAAD1F964EFE}"/>
    <cellStyle name="Normal 22 3 2 2 7" xfId="38086" xr:uid="{2C268A0D-C0B2-4876-9C63-BDCB7E60015D}"/>
    <cellStyle name="Normal 22 3 2 3" xfId="13876" xr:uid="{D47CD119-22EF-456A-8322-3D21A80DE28A}"/>
    <cellStyle name="Normal 22 3 2 3 2" xfId="13877" xr:uid="{5EAB4B6E-B15B-456A-B8B6-5EAF3E0E685F}"/>
    <cellStyle name="Normal 22 3 2 3 2 2" xfId="13878" xr:uid="{85164263-C789-4805-AFF8-234AE2A0E072}"/>
    <cellStyle name="Normal 22 3 2 3 2 2 2" xfId="38097" xr:uid="{2D70B411-2A0B-4489-8574-94D7F4E29F79}"/>
    <cellStyle name="Normal 22 3 2 3 2 3" xfId="13879" xr:uid="{FEA4228A-3C23-44AD-96C7-3D41C2E86BF6}"/>
    <cellStyle name="Normal 22 3 2 3 2 3 2" xfId="38098" xr:uid="{BA321414-D2FA-4C38-9F90-5C8434E95B41}"/>
    <cellStyle name="Normal 22 3 2 3 2 4" xfId="13880" xr:uid="{2093365D-9CCC-45C8-B1FC-E1BAA80CB388}"/>
    <cellStyle name="Normal 22 3 2 3 2 4 2" xfId="38099" xr:uid="{1D9E736B-0CEF-4DFB-B779-460D09D881E4}"/>
    <cellStyle name="Normal 22 3 2 3 2 5" xfId="38096" xr:uid="{74A2ED74-4959-4951-8DD0-DF82A75B079F}"/>
    <cellStyle name="Normal 22 3 2 3 3" xfId="13881" xr:uid="{C9EA4EC1-A09D-4869-AC4F-D7B6C790A395}"/>
    <cellStyle name="Normal 22 3 2 3 3 2" xfId="38100" xr:uid="{ECBF1B8A-D33F-43C9-BF06-96C37312F288}"/>
    <cellStyle name="Normal 22 3 2 3 4" xfId="13882" xr:uid="{C7014AFD-3EA6-4EB2-8CC3-5A5FBCE7CAD6}"/>
    <cellStyle name="Normal 22 3 2 3 4 2" xfId="38101" xr:uid="{79F1A88B-CE0C-438A-AED8-7F32AA3AA820}"/>
    <cellStyle name="Normal 22 3 2 3 5" xfId="13883" xr:uid="{965EA469-C90A-4315-A8BF-6BDBB64967AC}"/>
    <cellStyle name="Normal 22 3 2 3 5 2" xfId="38102" xr:uid="{0D131F42-2B2E-4FBE-826C-6EF33ECD2ED0}"/>
    <cellStyle name="Normal 22 3 2 3 6" xfId="13884" xr:uid="{8BC9FF99-87E1-449C-8B41-BED72E1DA0CA}"/>
    <cellStyle name="Normal 22 3 2 3 6 2" xfId="38103" xr:uid="{D95CCFBC-A1C6-4007-AC3C-F4C0D14B1AC8}"/>
    <cellStyle name="Normal 22 3 2 3 7" xfId="38095" xr:uid="{010067AC-354E-47CF-9643-F766A6EEC7DC}"/>
    <cellStyle name="Normal 22 3 2 4" xfId="13885" xr:uid="{FD92B41C-1AD9-4329-98D2-3FA6646D1FC1}"/>
    <cellStyle name="Normal 22 3 2 4 2" xfId="13886" xr:uid="{EFDB1F49-C27F-4228-A410-EB6045F02DAF}"/>
    <cellStyle name="Normal 22 3 2 4 2 2" xfId="13887" xr:uid="{84BBAA98-4311-40A6-9828-16B64E670E7C}"/>
    <cellStyle name="Normal 22 3 2 4 2 2 2" xfId="38106" xr:uid="{3BC7DA92-8D4B-4F75-8FBD-E2DFF9FC6D8B}"/>
    <cellStyle name="Normal 22 3 2 4 2 3" xfId="13888" xr:uid="{859E705F-740A-4808-A3DF-94965E60BB64}"/>
    <cellStyle name="Normal 22 3 2 4 2 3 2" xfId="38107" xr:uid="{6F6F610C-5348-4457-88E4-CCA85FCDCFE7}"/>
    <cellStyle name="Normal 22 3 2 4 2 4" xfId="13889" xr:uid="{2DDC17A6-916D-42CF-9152-F7E4C574F22E}"/>
    <cellStyle name="Normal 22 3 2 4 2 4 2" xfId="38108" xr:uid="{238D1A56-BD59-4C67-9049-2C36F3DD24E2}"/>
    <cellStyle name="Normal 22 3 2 4 2 5" xfId="38105" xr:uid="{0F4544FF-254B-464F-84FB-49549E97BE49}"/>
    <cellStyle name="Normal 22 3 2 4 3" xfId="13890" xr:uid="{2BA42381-9A6F-4584-BC3D-FFCD1366AD54}"/>
    <cellStyle name="Normal 22 3 2 4 3 2" xfId="38109" xr:uid="{FC1F2B9A-CC12-44E4-A0D9-27F5F8975BC1}"/>
    <cellStyle name="Normal 22 3 2 4 4" xfId="13891" xr:uid="{4B014FBE-41BA-45E2-AB7F-E62A4B371E5C}"/>
    <cellStyle name="Normal 22 3 2 4 4 2" xfId="38110" xr:uid="{361D6B85-F115-4203-81D4-F167DAC17C4D}"/>
    <cellStyle name="Normal 22 3 2 4 5" xfId="13892" xr:uid="{4C627EBD-9909-4AE3-9FB3-9C9CE4D31D3D}"/>
    <cellStyle name="Normal 22 3 2 4 5 2" xfId="38111" xr:uid="{50418B1B-F30A-4E4D-86AE-4EB1E4F72587}"/>
    <cellStyle name="Normal 22 3 2 4 6" xfId="38104" xr:uid="{483E9F6F-133F-4877-8988-9B9A05D445D2}"/>
    <cellStyle name="Normal 22 3 2 5" xfId="13893" xr:uid="{01397DC3-D409-4E7C-B1FA-AA926A840339}"/>
    <cellStyle name="Normal 22 3 2 5 2" xfId="13894" xr:uid="{6A584EB8-5A15-4AB6-B936-DF7EBEEAC86E}"/>
    <cellStyle name="Normal 22 3 2 5 2 2" xfId="38113" xr:uid="{9A7DF97B-0A78-4A4C-8EA5-CA6B797656FB}"/>
    <cellStyle name="Normal 22 3 2 5 3" xfId="13895" xr:uid="{57864C45-BACD-43C4-8E04-25DD7122DAB5}"/>
    <cellStyle name="Normal 22 3 2 5 3 2" xfId="38114" xr:uid="{343D22C5-175A-4653-8E27-B6A5D8975BBE}"/>
    <cellStyle name="Normal 22 3 2 5 4" xfId="13896" xr:uid="{01EDECE1-645E-4247-B963-A11C78D1E77E}"/>
    <cellStyle name="Normal 22 3 2 5 4 2" xfId="38115" xr:uid="{C58367EA-9797-416B-8D53-821BA04A4BC9}"/>
    <cellStyle name="Normal 22 3 2 5 5" xfId="38112" xr:uid="{225CA735-5EE3-40D4-9501-92816220888F}"/>
    <cellStyle name="Normal 22 3 2 6" xfId="13897" xr:uid="{0CD21A3F-1ECF-4A88-A9D0-20E5CA8F16BD}"/>
    <cellStyle name="Normal 22 3 2 6 2" xfId="13898" xr:uid="{AA68C0EE-3431-4488-AA55-A7F9039A351F}"/>
    <cellStyle name="Normal 22 3 2 6 2 2" xfId="38117" xr:uid="{CCD25868-11D3-4D46-96AE-293EC4A94BDF}"/>
    <cellStyle name="Normal 22 3 2 6 3" xfId="13899" xr:uid="{0990F505-39C5-4EF0-AEAF-6A9987A65707}"/>
    <cellStyle name="Normal 22 3 2 6 3 2" xfId="38118" xr:uid="{1AD680FC-36B7-4BE5-A385-5939ED38117A}"/>
    <cellStyle name="Normal 22 3 2 6 4" xfId="13900" xr:uid="{68D9BE6D-010A-452B-B88E-5C4831F818F5}"/>
    <cellStyle name="Normal 22 3 2 6 4 2" xfId="38119" xr:uid="{4795B21A-56E3-4E48-8208-B69D97BE69E6}"/>
    <cellStyle name="Normal 22 3 2 6 5" xfId="38116" xr:uid="{ECBB86A9-F3DF-41C2-A478-B9F6F4A3F3B8}"/>
    <cellStyle name="Normal 22 3 2 7" xfId="13901" xr:uid="{77F73E44-DF08-4B14-A460-5623BB6A7754}"/>
    <cellStyle name="Normal 22 3 2 7 2" xfId="38120" xr:uid="{CDE0666B-BD55-4E1C-9B7F-256051ED3DB8}"/>
    <cellStyle name="Normal 22 3 2 8" xfId="13902" xr:uid="{DE703324-C63A-4C1C-B185-C0BBD37F988C}"/>
    <cellStyle name="Normal 22 3 2 8 2" xfId="38121" xr:uid="{37B7DB4D-D231-4458-9F1C-8C0905B41256}"/>
    <cellStyle name="Normal 22 3 2 9" xfId="13903" xr:uid="{9410628D-1E21-4605-A878-294794D24A76}"/>
    <cellStyle name="Normal 22 3 2 9 2" xfId="38122" xr:uid="{9D8E63B3-7870-41FC-8253-866F2519C0EE}"/>
    <cellStyle name="Normal 22 3 3" xfId="13904" xr:uid="{5F109218-125B-4BA7-93FA-BC54432D0E3C}"/>
    <cellStyle name="Normal 22 3 3 2" xfId="13905" xr:uid="{4646CA13-BCD2-48A2-A262-4C732D067CED}"/>
    <cellStyle name="Normal 22 3 3 2 2" xfId="13906" xr:uid="{78A954AA-6837-413F-AF2A-4677DD5CC7B9}"/>
    <cellStyle name="Normal 22 3 3 2 2 2" xfId="38125" xr:uid="{C9B2E958-71D6-4401-9742-983F0E3D1C4E}"/>
    <cellStyle name="Normal 22 3 3 2 3" xfId="13907" xr:uid="{9279CAC3-5FDF-4BE8-90D0-B53FAE7F8754}"/>
    <cellStyle name="Normal 22 3 3 2 3 2" xfId="38126" xr:uid="{534AE3B7-751F-4140-8C00-D44DD0918199}"/>
    <cellStyle name="Normal 22 3 3 2 4" xfId="13908" xr:uid="{EE89D658-1BF5-4685-9047-E4BE4E3C854E}"/>
    <cellStyle name="Normal 22 3 3 2 4 2" xfId="38127" xr:uid="{57D8DD69-A8EE-4956-9424-31BB487D6592}"/>
    <cellStyle name="Normal 22 3 3 2 5" xfId="38124" xr:uid="{61926AFA-7FFD-40BF-9299-2B39FC17F0D4}"/>
    <cellStyle name="Normal 22 3 3 3" xfId="13909" xr:uid="{866C7067-37D3-4FA0-AE54-3DEDDB742B4A}"/>
    <cellStyle name="Normal 22 3 3 3 2" xfId="38128" xr:uid="{71A6AC42-00AE-48E8-A779-709CEAB35B47}"/>
    <cellStyle name="Normal 22 3 3 4" xfId="13910" xr:uid="{4B1CB2CA-4AF3-4DEF-99E1-21A88F97A0AE}"/>
    <cellStyle name="Normal 22 3 3 4 2" xfId="13911" xr:uid="{413768CA-4ED2-411E-A143-1FE08D60DE7F}"/>
    <cellStyle name="Normal 22 3 3 4 2 2" xfId="38130" xr:uid="{80BE3FD3-B286-4A39-A931-2A90624D849E}"/>
    <cellStyle name="Normal 22 3 3 4 3" xfId="38129" xr:uid="{D1852B0C-B26E-4226-A06D-B6383BD6AA52}"/>
    <cellStyle name="Normal 22 3 3 5" xfId="13912" xr:uid="{942028CE-6272-472E-8B3E-C5585281E1A3}"/>
    <cellStyle name="Normal 22 3 3 5 2" xfId="13913" xr:uid="{55AED351-0D3F-487D-A00A-DA3C1EBE555B}"/>
    <cellStyle name="Normal 22 3 3 5 2 2" xfId="38132" xr:uid="{2AB0E9F9-8B02-48CD-BD91-440042907AF9}"/>
    <cellStyle name="Normal 22 3 3 5 3" xfId="38131" xr:uid="{B7FDF06F-A2F8-44AD-8688-3847E1334089}"/>
    <cellStyle name="Normal 22 3 3 6" xfId="13914" xr:uid="{7B2EEF78-6BF4-4A7A-AF36-7148B3F111CE}"/>
    <cellStyle name="Normal 22 3 3 6 2" xfId="13915" xr:uid="{B58349DD-D736-416F-8E0C-B73164B53BEA}"/>
    <cellStyle name="Normal 22 3 3 6 2 2" xfId="38134" xr:uid="{42BF6559-656F-41D5-A1B6-E528BCF809B7}"/>
    <cellStyle name="Normal 22 3 3 6 3" xfId="38133" xr:uid="{7A0D039F-5D28-4C5F-AE64-5BC4848BDDEA}"/>
    <cellStyle name="Normal 22 3 3 7" xfId="38123" xr:uid="{DE5BA035-4337-466D-84DB-E4586E96A52F}"/>
    <cellStyle name="Normal 22 3 4" xfId="13916" xr:uid="{6C747B12-6908-40BF-9D54-0D8760B40055}"/>
    <cellStyle name="Normal 22 3 4 2" xfId="13917" xr:uid="{07A59A30-5293-48E2-93A8-BBB69AFE63A6}"/>
    <cellStyle name="Normal 22 3 4 2 2" xfId="13918" xr:uid="{43A28717-AFD5-4CEC-9F2E-69D03CCD80EA}"/>
    <cellStyle name="Normal 22 3 4 2 2 2" xfId="13919" xr:uid="{B503A009-9CAC-4ED2-9C58-2DA30CB215A6}"/>
    <cellStyle name="Normal 22 3 4 2 2 2 2" xfId="38138" xr:uid="{77609CF0-C9CF-4D5D-B664-2050DAC19882}"/>
    <cellStyle name="Normal 22 3 4 2 2 3" xfId="38137" xr:uid="{65CC51EB-CED5-40F7-BF58-3DFDC647D45F}"/>
    <cellStyle name="Normal 22 3 4 2 3" xfId="13920" xr:uid="{7A7090E5-18C6-48C2-A444-88951D6C7608}"/>
    <cellStyle name="Normal 22 3 4 2 3 2" xfId="13921" xr:uid="{CA3F809E-C1F1-42AC-90F6-68138311F99F}"/>
    <cellStyle name="Normal 22 3 4 2 3 2 2" xfId="38140" xr:uid="{642A3D7A-51A4-4567-838E-6242D1D90699}"/>
    <cellStyle name="Normal 22 3 4 2 3 3" xfId="38139" xr:uid="{C5BFE9F2-AFFF-43F1-8679-1D3632D95E4A}"/>
    <cellStyle name="Normal 22 3 4 2 4" xfId="13922" xr:uid="{4420E98D-5214-47D8-B776-31B9E4A1FBE3}"/>
    <cellStyle name="Normal 22 3 4 2 4 2" xfId="13923" xr:uid="{CB02EF53-0FD3-40C3-AEEC-0B05BED328D8}"/>
    <cellStyle name="Normal 22 3 4 2 4 2 2" xfId="38142" xr:uid="{5CF8A852-564E-47C2-B033-62A88A2E95D2}"/>
    <cellStyle name="Normal 22 3 4 2 4 3" xfId="38141" xr:uid="{516044B9-BBE2-45CC-8321-308D3734BA9A}"/>
    <cellStyle name="Normal 22 3 4 2 5" xfId="13924" xr:uid="{47D9D9A2-DD96-49E9-8037-45C6B2D24E40}"/>
    <cellStyle name="Normal 22 3 4 2 5 2" xfId="38143" xr:uid="{E89A0E6C-43BA-402B-A77D-28A1D3005653}"/>
    <cellStyle name="Normal 22 3 4 2 6" xfId="38136" xr:uid="{98CE1018-3372-4376-BAC0-3054E200844C}"/>
    <cellStyle name="Normal 22 3 4 3" xfId="13925" xr:uid="{D941A2B1-A170-4A16-B52E-9F8ECBDEB1F0}"/>
    <cellStyle name="Normal 22 3 4 3 2" xfId="13926" xr:uid="{C28B66F4-FB01-4AFF-9E5F-9409FA342BD2}"/>
    <cellStyle name="Normal 22 3 4 3 2 2" xfId="38145" xr:uid="{9D7F8237-CC38-4DCD-965E-1FA52B2D3029}"/>
    <cellStyle name="Normal 22 3 4 3 3" xfId="38144" xr:uid="{A3ECCD0B-A498-4ED2-8C31-B73A4B4BCCF2}"/>
    <cellStyle name="Normal 22 3 4 4" xfId="13927" xr:uid="{752BF1D1-7005-46F5-B96D-EDF9D3770BA4}"/>
    <cellStyle name="Normal 22 3 4 4 2" xfId="13928" xr:uid="{AAD14AB7-384B-473D-992B-26A6FDCCA352}"/>
    <cellStyle name="Normal 22 3 4 4 2 2" xfId="38147" xr:uid="{725EDEC0-5772-452C-A3E2-F7DAE87A7CD5}"/>
    <cellStyle name="Normal 22 3 4 4 3" xfId="38146" xr:uid="{5EAF4784-A16B-4D11-8A2E-DFB189E6DED6}"/>
    <cellStyle name="Normal 22 3 4 5" xfId="13929" xr:uid="{E0F76904-51F3-4426-93CE-4EAB463983E1}"/>
    <cellStyle name="Normal 22 3 4 5 2" xfId="13930" xr:uid="{8E5C3BD4-4F60-4602-9809-15E840DB9883}"/>
    <cellStyle name="Normal 22 3 4 5 2 2" xfId="38149" xr:uid="{ECB4FB43-6C29-444F-8F18-EA3596141494}"/>
    <cellStyle name="Normal 22 3 4 5 3" xfId="38148" xr:uid="{F06C9AEA-DBCF-4647-8643-1C7C579FD24C}"/>
    <cellStyle name="Normal 22 3 4 6" xfId="13931" xr:uid="{23C222D2-FD75-4911-B717-C5DF980BC05F}"/>
    <cellStyle name="Normal 22 3 4 6 2" xfId="13932" xr:uid="{D6F896C4-AA34-4C4C-BDF3-696F41A7953A}"/>
    <cellStyle name="Normal 22 3 4 6 2 2" xfId="38151" xr:uid="{E37917C3-EDA5-4EFA-A2B0-F90F7B596374}"/>
    <cellStyle name="Normal 22 3 4 6 3" xfId="38150" xr:uid="{C4A8AFB5-764E-428F-A0FE-56C01E3F38CB}"/>
    <cellStyle name="Normal 22 3 4 7" xfId="13933" xr:uid="{121BD556-3E7B-4165-9A0C-F095F9C80BB7}"/>
    <cellStyle name="Normal 22 3 4 7 2" xfId="38152" xr:uid="{DC95EB0C-6D91-49DD-B620-039DA9564A29}"/>
    <cellStyle name="Normal 22 3 4 8" xfId="38135" xr:uid="{C5643468-366B-429A-997B-B5E3361B93AE}"/>
    <cellStyle name="Normal 22 3 5" xfId="13934" xr:uid="{4A6BF60F-0747-4BC1-8D5D-394D36E1BE56}"/>
    <cellStyle name="Normal 22 3 5 2" xfId="13935" xr:uid="{9A934A69-6D7A-473A-AFA3-F8BA495C158B}"/>
    <cellStyle name="Normal 22 3 5 2 2" xfId="13936" xr:uid="{CFAA575C-C1BC-4140-8558-7329C22D3654}"/>
    <cellStyle name="Normal 22 3 5 2 2 2" xfId="13937" xr:uid="{028AB3C8-57A9-49FA-895D-35419F74C6A4}"/>
    <cellStyle name="Normal 22 3 5 2 2 2 2" xfId="38156" xr:uid="{400C1921-9743-4F5D-B6F9-10D448E81E32}"/>
    <cellStyle name="Normal 22 3 5 2 2 3" xfId="38155" xr:uid="{6E95A79D-E801-4604-97A2-84FE4C571855}"/>
    <cellStyle name="Normal 22 3 5 2 3" xfId="13938" xr:uid="{44CD5885-7C32-4A87-9A2C-E4DC3DCAEABE}"/>
    <cellStyle name="Normal 22 3 5 2 3 2" xfId="13939" xr:uid="{DC18FA35-EF49-4EB0-A3BE-2C1A08259468}"/>
    <cellStyle name="Normal 22 3 5 2 3 2 2" xfId="38158" xr:uid="{6958F457-F905-4A77-A47E-47FB4A7E1E7F}"/>
    <cellStyle name="Normal 22 3 5 2 3 3" xfId="38157" xr:uid="{A2AA4608-772F-4639-A532-D8E2387DE7C7}"/>
    <cellStyle name="Normal 22 3 5 2 4" xfId="13940" xr:uid="{8C09A99C-F870-4AA7-8D07-F451F1611876}"/>
    <cellStyle name="Normal 22 3 5 2 4 2" xfId="13941" xr:uid="{2FBE52D0-C05D-4FA8-B4D5-CAE8DFABA3D7}"/>
    <cellStyle name="Normal 22 3 5 2 4 2 2" xfId="38160" xr:uid="{CF17A0B7-23CC-408E-820C-BD23D359B558}"/>
    <cellStyle name="Normal 22 3 5 2 4 3" xfId="38159" xr:uid="{9FC799AC-635B-423D-BEE1-CDADECB5A479}"/>
    <cellStyle name="Normal 22 3 5 2 5" xfId="13942" xr:uid="{D71E9BBA-3ACE-4825-9083-2D1BE8893458}"/>
    <cellStyle name="Normal 22 3 5 2 5 2" xfId="38161" xr:uid="{668820B3-3E91-432E-A3C0-04453B7C4A1E}"/>
    <cellStyle name="Normal 22 3 5 2 6" xfId="38154" xr:uid="{692A40FC-5DF3-4782-9820-A8233F1B1591}"/>
    <cellStyle name="Normal 22 3 5 3" xfId="13943" xr:uid="{AB16CA55-68D0-4DE9-B1BE-A0612A7597B1}"/>
    <cellStyle name="Normal 22 3 5 3 2" xfId="13944" xr:uid="{6C175A41-4D6E-4388-9879-BD3304043698}"/>
    <cellStyle name="Normal 22 3 5 3 2 2" xfId="38163" xr:uid="{F9DBF374-E985-4AFA-914D-81279B0E0F2B}"/>
    <cellStyle name="Normal 22 3 5 3 3" xfId="38162" xr:uid="{C8D4C6FB-7312-468B-A679-39D680FF3B78}"/>
    <cellStyle name="Normal 22 3 5 4" xfId="13945" xr:uid="{25703D80-AEE6-4F5B-BF91-EFCB57B6F359}"/>
    <cellStyle name="Normal 22 3 5 4 2" xfId="13946" xr:uid="{54837181-DF27-41F9-BAE7-1C2E242F7A20}"/>
    <cellStyle name="Normal 22 3 5 4 2 2" xfId="38165" xr:uid="{2DDB8BD9-72F7-49AC-A3B2-0BC50A856933}"/>
    <cellStyle name="Normal 22 3 5 4 3" xfId="38164" xr:uid="{E7C4A5E3-B930-4D1D-807D-E4CA516B5CA9}"/>
    <cellStyle name="Normal 22 3 5 5" xfId="13947" xr:uid="{05F4BFBE-B830-4461-9291-072983D47217}"/>
    <cellStyle name="Normal 22 3 5 5 2" xfId="13948" xr:uid="{CC02A66F-396F-425F-993F-6C93C8EA9C19}"/>
    <cellStyle name="Normal 22 3 5 5 2 2" xfId="38167" xr:uid="{3BC0D487-7B19-4D4B-92E3-BDDD69F2747E}"/>
    <cellStyle name="Normal 22 3 5 5 3" xfId="38166" xr:uid="{C6E89807-9256-440E-8751-DE94758A64DA}"/>
    <cellStyle name="Normal 22 3 5 6" xfId="13949" xr:uid="{E34353D4-EF34-41D8-9681-DF3FE0A0EBAA}"/>
    <cellStyle name="Normal 22 3 5 6 2" xfId="38168" xr:uid="{A63CB7C9-69F5-4E79-B5F0-95A4438C215E}"/>
    <cellStyle name="Normal 22 3 5 7" xfId="38153" xr:uid="{E8E26D58-3CAE-405D-B70B-0E2CCA783F0E}"/>
    <cellStyle name="Normal 22 3 6" xfId="13950" xr:uid="{2A37DF21-8719-42AA-B0AF-0879BE21BD22}"/>
    <cellStyle name="Normal 22 3 6 2" xfId="13951" xr:uid="{62691BAB-CAFE-4E02-B783-9AECD4135499}"/>
    <cellStyle name="Normal 22 3 6 2 2" xfId="13952" xr:uid="{E0B5DF3C-C2B8-4F60-8D2C-A47579D48037}"/>
    <cellStyle name="Normal 22 3 6 2 2 2" xfId="38171" xr:uid="{74B8543B-684F-4E4D-B233-621103D70C5C}"/>
    <cellStyle name="Normal 22 3 6 2 3" xfId="38170" xr:uid="{F26C9664-38B8-4C58-9F8C-B863BB90B023}"/>
    <cellStyle name="Normal 22 3 6 3" xfId="13953" xr:uid="{83296A24-2675-4D30-8732-8042FEF16066}"/>
    <cellStyle name="Normal 22 3 6 3 2" xfId="13954" xr:uid="{7F27B098-6871-4167-A1EB-5ADEB416E032}"/>
    <cellStyle name="Normal 22 3 6 3 2 2" xfId="38173" xr:uid="{C282B7D9-7EC5-4929-83B8-B55606482948}"/>
    <cellStyle name="Normal 22 3 6 3 3" xfId="38172" xr:uid="{CEC59FA4-096D-486D-AEC3-8739F915C5CC}"/>
    <cellStyle name="Normal 22 3 6 4" xfId="13955" xr:uid="{17E1917F-6431-4D02-B69B-E8363CBF0E0F}"/>
    <cellStyle name="Normal 22 3 6 4 2" xfId="13956" xr:uid="{E1338F50-6B06-4DD2-AFA2-D4CB99F01D56}"/>
    <cellStyle name="Normal 22 3 6 4 2 2" xfId="38175" xr:uid="{81B9E094-E29B-4C32-AED8-BC333E6E4A68}"/>
    <cellStyle name="Normal 22 3 6 4 3" xfId="38174" xr:uid="{81CBB271-CCC6-42B7-B1B6-6F6D3FA17813}"/>
    <cellStyle name="Normal 22 3 6 5" xfId="13957" xr:uid="{A5407A66-57B4-4633-8DC7-86034966A16C}"/>
    <cellStyle name="Normal 22 3 6 5 2" xfId="38176" xr:uid="{07478F4F-A34C-4D64-8AD3-F0DCAC65679D}"/>
    <cellStyle name="Normal 22 3 6 6" xfId="38169" xr:uid="{4C28B3AB-60E2-43B9-BE80-17D236E2F18A}"/>
    <cellStyle name="Normal 22 3 7" xfId="13958" xr:uid="{15088409-A1A1-4D68-B86B-131F383F1D2D}"/>
    <cellStyle name="Normal 22 3 7 2" xfId="13959" xr:uid="{8237F63F-942B-40E1-A343-1B1E2A2E29EF}"/>
    <cellStyle name="Normal 22 3 7 2 2" xfId="13960" xr:uid="{F3F1DEBB-420C-47EF-B333-606A48CB3086}"/>
    <cellStyle name="Normal 22 3 7 2 2 2" xfId="38179" xr:uid="{BEFD23FA-ED0F-4B87-A35D-FD3D66F0F476}"/>
    <cellStyle name="Normal 22 3 7 2 3" xfId="38178" xr:uid="{8B1B4F7B-35BD-46A6-AE3E-EC050FEAA50B}"/>
    <cellStyle name="Normal 22 3 7 3" xfId="13961" xr:uid="{1B9E6A36-5B80-46E2-9AEF-7729E5EEFB19}"/>
    <cellStyle name="Normal 22 3 7 3 2" xfId="13962" xr:uid="{5484A870-9BAE-479A-BD3C-A05F7C25C7BC}"/>
    <cellStyle name="Normal 22 3 7 3 2 2" xfId="38181" xr:uid="{29543674-0A84-48BC-8BDE-D572DF69416A}"/>
    <cellStyle name="Normal 22 3 7 3 3" xfId="38180" xr:uid="{E5406677-6CA6-44DA-8549-46E10CE3CDF0}"/>
    <cellStyle name="Normal 22 3 7 4" xfId="13963" xr:uid="{7DB98560-8EC1-435D-B46E-A91B971C07CA}"/>
    <cellStyle name="Normal 22 3 7 4 2" xfId="13964" xr:uid="{27BB184D-7860-42A2-9569-DC1FDBC325F3}"/>
    <cellStyle name="Normal 22 3 7 4 2 2" xfId="38183" xr:uid="{A6F9B6B9-EC0A-4195-A0F0-722CAC2AA520}"/>
    <cellStyle name="Normal 22 3 7 4 3" xfId="38182" xr:uid="{379F0EAF-A562-4C32-A211-E3182139159A}"/>
    <cellStyle name="Normal 22 3 7 5" xfId="13965" xr:uid="{171F048F-2D25-4570-8215-DBAB86D7D77D}"/>
    <cellStyle name="Normal 22 3 7 5 2" xfId="38184" xr:uid="{68E1C5BB-A3C0-4A55-BFA0-B1B0A3F5CF59}"/>
    <cellStyle name="Normal 22 3 7 6" xfId="38177" xr:uid="{77B3B412-5E83-4C81-8333-D5DCA760F7D3}"/>
    <cellStyle name="Normal 22 3 8" xfId="13966" xr:uid="{2FB462F1-FBE1-40CE-9609-B1244CEDA5E4}"/>
    <cellStyle name="Normal 22 3 8 2" xfId="13967" xr:uid="{F1F5C450-B553-4F90-B7FE-17AB937F8B6B}"/>
    <cellStyle name="Normal 22 3 8 2 2" xfId="38186" xr:uid="{52E5309B-6D7A-4367-8223-625666F11451}"/>
    <cellStyle name="Normal 22 3 8 3" xfId="38185" xr:uid="{12010733-716F-46A0-BEE1-9BAC278D2609}"/>
    <cellStyle name="Normal 22 3 9" xfId="13968" xr:uid="{4355ED0B-B655-488F-ABF2-B318DF7787E4}"/>
    <cellStyle name="Normal 22 3 9 2" xfId="13969" xr:uid="{BB361014-E0F9-4079-BB3E-EDE6A2E59C28}"/>
    <cellStyle name="Normal 22 3 9 2 2" xfId="38188" xr:uid="{491C7C80-7DB5-42F5-8F9F-1BEB1A1C471A}"/>
    <cellStyle name="Normal 22 3 9 3" xfId="38187" xr:uid="{B666B47C-A3FC-44DB-BA79-C582780D225D}"/>
    <cellStyle name="Normal 22 30" xfId="13970" xr:uid="{0036B2F9-9A87-491D-8458-66A04A021FDA}"/>
    <cellStyle name="Normal 22 30 2" xfId="13971" xr:uid="{94DFA438-685F-488B-B371-2C47D6EB28EC}"/>
    <cellStyle name="Normal 22 30 2 2" xfId="38190" xr:uid="{C8156B5C-F361-4603-9137-EAAA7D5FCD2D}"/>
    <cellStyle name="Normal 22 30 3" xfId="38189" xr:uid="{B68B7CFC-931A-4139-A09A-97DAF48C585F}"/>
    <cellStyle name="Normal 22 31" xfId="13972" xr:uid="{ED015935-F198-47B4-9F81-3C6A4A904267}"/>
    <cellStyle name="Normal 22 31 2" xfId="13973" xr:uid="{B1A9231A-89E8-4852-8D69-AEC770E2A1AC}"/>
    <cellStyle name="Normal 22 31 2 2" xfId="38192" xr:uid="{6F20535F-EFC0-4C57-9548-1C417423E80E}"/>
    <cellStyle name="Normal 22 31 3" xfId="38191" xr:uid="{6D306DF8-055B-45AD-86E1-97E6E77FA17E}"/>
    <cellStyle name="Normal 22 32" xfId="13974" xr:uid="{25B2029F-4454-4DAF-8F2E-0BB9E1921923}"/>
    <cellStyle name="Normal 22 32 2" xfId="13975" xr:uid="{C0C70C02-6C98-4102-8C4C-3C619E1AAB99}"/>
    <cellStyle name="Normal 22 32 2 2" xfId="38194" xr:uid="{3A2FFB10-D859-46C0-86DA-8F79533E40CB}"/>
    <cellStyle name="Normal 22 32 3" xfId="38193" xr:uid="{73E0ED3F-3D3C-488F-9230-68B44384602E}"/>
    <cellStyle name="Normal 22 33" xfId="13976" xr:uid="{521C0374-03CA-449B-BD61-9C9DAC423559}"/>
    <cellStyle name="Normal 22 33 2" xfId="13977" xr:uid="{74AC32FC-D626-4909-9FFE-8C441F5E130E}"/>
    <cellStyle name="Normal 22 33 2 2" xfId="38196" xr:uid="{EBBADCBA-B563-4087-946E-C6C0EE35D693}"/>
    <cellStyle name="Normal 22 33 3" xfId="38195" xr:uid="{CDB07E35-4755-4804-AB53-ED4B20412516}"/>
    <cellStyle name="Normal 22 34" xfId="13978" xr:uid="{3AD17DF8-6A10-4B05-A6A0-243EEE42618E}"/>
    <cellStyle name="Normal 22 34 2" xfId="13979" xr:uid="{9EDA0CFD-64EF-44A4-8914-38174D1419F1}"/>
    <cellStyle name="Normal 22 34 2 2" xfId="38198" xr:uid="{1E2156FC-A966-4F95-B241-C19BE3E41A74}"/>
    <cellStyle name="Normal 22 34 3" xfId="38197" xr:uid="{119D3D02-AD6D-4484-9009-EFD57D058D9C}"/>
    <cellStyle name="Normal 22 35" xfId="13980" xr:uid="{307DF00F-E619-46D5-B4DE-91DD63F73B11}"/>
    <cellStyle name="Normal 22 35 2" xfId="13981" xr:uid="{3873872B-08CD-47A8-934A-562E62D39ABB}"/>
    <cellStyle name="Normal 22 35 2 2" xfId="38200" xr:uid="{3BC3F59B-42F4-4339-B325-790A6ACDA0C8}"/>
    <cellStyle name="Normal 22 35 3" xfId="38199" xr:uid="{CAC6C24B-887B-4B29-BE52-D611F0504ECD}"/>
    <cellStyle name="Normal 22 36" xfId="13982" xr:uid="{27F86B60-6A4F-4EB4-8617-CCFEAAC24C14}"/>
    <cellStyle name="Normal 22 36 2" xfId="13983" xr:uid="{DCBACD36-5421-44EE-89EC-4862073FE347}"/>
    <cellStyle name="Normal 22 36 2 2" xfId="38202" xr:uid="{5F2D739B-D01F-43C3-85B9-A082D5AD5DDD}"/>
    <cellStyle name="Normal 22 36 3" xfId="38201" xr:uid="{BE93136D-0731-4DF3-9CEB-5864A6B099D9}"/>
    <cellStyle name="Normal 22 37" xfId="13984" xr:uid="{3611F937-68F4-4676-B817-2BCF3C8F45FD}"/>
    <cellStyle name="Normal 22 37 2" xfId="13985" xr:uid="{BBE50D4A-7BC2-47C1-A720-7DB1DC1E3904}"/>
    <cellStyle name="Normal 22 37 2 2" xfId="38204" xr:uid="{1D57DC29-5B17-4C47-B305-78A290F58108}"/>
    <cellStyle name="Normal 22 37 3" xfId="38203" xr:uid="{8DDA0A61-B6DA-475A-9178-40D8289DD43B}"/>
    <cellStyle name="Normal 22 38" xfId="13986" xr:uid="{18FD6780-D76A-4233-8958-425A838C944F}"/>
    <cellStyle name="Normal 22 38 2" xfId="13987" xr:uid="{3C1E6266-6FA9-45D1-96CA-68C9E013C92E}"/>
    <cellStyle name="Normal 22 38 2 2" xfId="38206" xr:uid="{38676A41-B1FD-4D13-935B-2F032DA5D02B}"/>
    <cellStyle name="Normal 22 38 3" xfId="38205" xr:uid="{DA10732C-08D4-46BA-B0E9-984B24EC6F0A}"/>
    <cellStyle name="Normal 22 39" xfId="13988" xr:uid="{A7DCE60D-BB54-4758-B6AC-04548AA80382}"/>
    <cellStyle name="Normal 22 39 2" xfId="13989" xr:uid="{0D8E152A-9320-4CD1-A5DB-27B201B59FFA}"/>
    <cellStyle name="Normal 22 39 2 2" xfId="38208" xr:uid="{311543C3-483A-45E3-BB7A-01662FB03C08}"/>
    <cellStyle name="Normal 22 39 3" xfId="38207" xr:uid="{9755F47D-315C-4014-A4C9-71F32677A67D}"/>
    <cellStyle name="Normal 22 4" xfId="13990" xr:uid="{8A82F9C4-53E0-44C6-AD4A-3F2ACE722C42}"/>
    <cellStyle name="Normal 22 4 10" xfId="13991" xr:uid="{E6192698-BDC2-42C3-B818-64E6DCFA4154}"/>
    <cellStyle name="Normal 22 4 10 2" xfId="13992" xr:uid="{8805C04D-D143-4FD6-A2EB-EF58F1F61CC8}"/>
    <cellStyle name="Normal 22 4 10 2 2" xfId="38211" xr:uid="{0F7829EB-178A-4CBE-A5C8-C0FFB3F11A5E}"/>
    <cellStyle name="Normal 22 4 10 3" xfId="38210" xr:uid="{DCD09716-C97B-46CF-AD2B-D57E556C5391}"/>
    <cellStyle name="Normal 22 4 11" xfId="13993" xr:uid="{000601A8-4533-487E-84E3-B4E59B9C4B63}"/>
    <cellStyle name="Normal 22 4 11 2" xfId="38212" xr:uid="{F60FCC43-5B72-48CE-B2AB-03073CCADFC0}"/>
    <cellStyle name="Normal 22 4 12" xfId="38209" xr:uid="{666EFED8-9E89-4C28-8730-77BE0DA6FB37}"/>
    <cellStyle name="Normal 22 4 2" xfId="13994" xr:uid="{5F212295-2F08-4FA6-97B5-B21DE36BB3B7}"/>
    <cellStyle name="Normal 22 4 2 10" xfId="13995" xr:uid="{1BEFF3AB-32F1-48D4-ADDA-7916295CAC53}"/>
    <cellStyle name="Normal 22 4 2 10 2" xfId="38214" xr:uid="{CFAAC3EA-BE11-47AC-8A73-402B119F9E45}"/>
    <cellStyle name="Normal 22 4 2 11" xfId="38213" xr:uid="{215EAC08-F671-4F25-801B-F25DA849FC2F}"/>
    <cellStyle name="Normal 22 4 2 2" xfId="13996" xr:uid="{C4DA5CFA-71C7-4C56-878E-018088C8AB58}"/>
    <cellStyle name="Normal 22 4 2 2 2" xfId="13997" xr:uid="{A317830A-A84A-4F24-A6C2-F0D2B70F8AB6}"/>
    <cellStyle name="Normal 22 4 2 2 2 2" xfId="13998" xr:uid="{204CE2B9-21A9-4BEE-9CED-6CFBBD2B6FB2}"/>
    <cellStyle name="Normal 22 4 2 2 2 2 2" xfId="13999" xr:uid="{6FF18486-41AB-4BFD-B057-521FC87835F6}"/>
    <cellStyle name="Normal 22 4 2 2 2 2 2 2" xfId="38218" xr:uid="{DCC6FFCC-DEFB-4706-A918-9F297AC8D80C}"/>
    <cellStyle name="Normal 22 4 2 2 2 2 3" xfId="38217" xr:uid="{6086D661-2668-4A4B-B9B6-8AA9C4E087C7}"/>
    <cellStyle name="Normal 22 4 2 2 2 3" xfId="14000" xr:uid="{5071DD80-7117-4C20-A917-EA41C6806EB5}"/>
    <cellStyle name="Normal 22 4 2 2 2 3 2" xfId="14001" xr:uid="{37D63162-ADE1-4CED-BD2B-97389428D896}"/>
    <cellStyle name="Normal 22 4 2 2 2 3 2 2" xfId="38220" xr:uid="{AE7BC4F9-D181-4B34-A886-190FA7C708DC}"/>
    <cellStyle name="Normal 22 4 2 2 2 3 3" xfId="38219" xr:uid="{0CF80E64-9621-4C14-A8B6-928E53A5A5A8}"/>
    <cellStyle name="Normal 22 4 2 2 2 4" xfId="14002" xr:uid="{158926C8-BBC6-490F-A75B-70835ADFAA44}"/>
    <cellStyle name="Normal 22 4 2 2 2 4 2" xfId="14003" xr:uid="{7824087F-663C-49F1-9DD9-B1874F0DD96F}"/>
    <cellStyle name="Normal 22 4 2 2 2 4 2 2" xfId="38222" xr:uid="{2F992BA4-077E-40AE-B667-8DA03D9EE8A5}"/>
    <cellStyle name="Normal 22 4 2 2 2 4 3" xfId="38221" xr:uid="{D2C3BAF4-D8F4-49A8-93F1-5D075D3D2EFF}"/>
    <cellStyle name="Normal 22 4 2 2 2 5" xfId="14004" xr:uid="{AB7E140D-2D03-4C95-ADFC-5A3C23E946D1}"/>
    <cellStyle name="Normal 22 4 2 2 2 5 2" xfId="38223" xr:uid="{EBA6C14B-CA02-4A85-83EA-61D4676C9D50}"/>
    <cellStyle name="Normal 22 4 2 2 2 6" xfId="38216" xr:uid="{10934716-CB87-4FBE-93E6-25A8033D48F3}"/>
    <cellStyle name="Normal 22 4 2 2 3" xfId="14005" xr:uid="{97714322-7C11-4A98-80C4-5D9FC8CB8392}"/>
    <cellStyle name="Normal 22 4 2 2 3 2" xfId="14006" xr:uid="{571FAA9F-EAB0-4BF9-9990-21A19B2A77BB}"/>
    <cellStyle name="Normal 22 4 2 2 3 2 2" xfId="38225" xr:uid="{D7DA459B-8C85-49C8-969A-05FFC2073CB8}"/>
    <cellStyle name="Normal 22 4 2 2 3 3" xfId="38224" xr:uid="{944227BC-0056-4616-A907-907CF890365D}"/>
    <cellStyle name="Normal 22 4 2 2 4" xfId="14007" xr:uid="{A829C667-1C37-475B-BB77-F86F3DFE9E1B}"/>
    <cellStyle name="Normal 22 4 2 2 4 2" xfId="14008" xr:uid="{A626105A-8D3D-44A2-8895-51D0E3894CDE}"/>
    <cellStyle name="Normal 22 4 2 2 4 2 2" xfId="38227" xr:uid="{2929A44C-5CE7-42B1-80E3-34C8FB472159}"/>
    <cellStyle name="Normal 22 4 2 2 4 3" xfId="38226" xr:uid="{6BB809AC-4B27-4E28-AA72-9F284F0164DD}"/>
    <cellStyle name="Normal 22 4 2 2 5" xfId="14009" xr:uid="{D67380E4-7C06-4EE0-ACD9-EC7C8AC48D75}"/>
    <cellStyle name="Normal 22 4 2 2 5 2" xfId="14010" xr:uid="{DF5E9B50-8DD3-4371-BB22-1CBBA18F8A39}"/>
    <cellStyle name="Normal 22 4 2 2 5 2 2" xfId="38229" xr:uid="{4974E5A1-B936-4AC6-B2EA-117DB3E47969}"/>
    <cellStyle name="Normal 22 4 2 2 5 3" xfId="38228" xr:uid="{46614579-8FF1-4A7F-B3E6-5AA3CCD3A69C}"/>
    <cellStyle name="Normal 22 4 2 2 6" xfId="14011" xr:uid="{2B0871EE-82F6-4EB7-98E6-5A8675F4CF0E}"/>
    <cellStyle name="Normal 22 4 2 2 6 2" xfId="14012" xr:uid="{9DE29F00-73DC-4FFB-872C-1A59D78FD6A2}"/>
    <cellStyle name="Normal 22 4 2 2 6 2 2" xfId="38231" xr:uid="{F20F8AFA-AA9C-4B16-B435-D28E0C0B0700}"/>
    <cellStyle name="Normal 22 4 2 2 6 3" xfId="38230" xr:uid="{2DDA2D05-4042-4EC1-84DC-EA6325B884EC}"/>
    <cellStyle name="Normal 22 4 2 2 7" xfId="14013" xr:uid="{62CB1AAF-7EEE-479C-BA04-8C5CCCAE7228}"/>
    <cellStyle name="Normal 22 4 2 2 7 2" xfId="38232" xr:uid="{482A9967-4C3C-4AF8-BF57-1105CD11E09D}"/>
    <cellStyle name="Normal 22 4 2 2 8" xfId="38215" xr:uid="{A73C0EBE-976F-47DB-8157-F54D9365E715}"/>
    <cellStyle name="Normal 22 4 2 3" xfId="14014" xr:uid="{A9EC5E20-4A07-45B3-9A1E-0013FCCB4B85}"/>
    <cellStyle name="Normal 22 4 2 3 2" xfId="14015" xr:uid="{E74E9094-E226-4F2A-98AE-EFE21E90B442}"/>
    <cellStyle name="Normal 22 4 2 3 2 2" xfId="14016" xr:uid="{0935FBAD-5BEB-4BFC-A96E-BBA014888BC3}"/>
    <cellStyle name="Normal 22 4 2 3 2 2 2" xfId="14017" xr:uid="{F33E4E85-7CCA-43B7-A989-D9F9F527F9C2}"/>
    <cellStyle name="Normal 22 4 2 3 2 2 2 2" xfId="38236" xr:uid="{77A7742F-8F79-431F-B8F8-46428F61C065}"/>
    <cellStyle name="Normal 22 4 2 3 2 2 3" xfId="38235" xr:uid="{C88C7BFD-F161-4BF7-B0C7-8A3322B42DF5}"/>
    <cellStyle name="Normal 22 4 2 3 2 3" xfId="14018" xr:uid="{4DAFA6CA-0D18-4BF6-9342-06EFEF7A3053}"/>
    <cellStyle name="Normal 22 4 2 3 2 3 2" xfId="14019" xr:uid="{6498B519-6D5F-4E5F-A55A-06B204419C12}"/>
    <cellStyle name="Normal 22 4 2 3 2 3 2 2" xfId="38238" xr:uid="{A55DD93E-3890-4FF7-A8DF-3606AD7CC4C7}"/>
    <cellStyle name="Normal 22 4 2 3 2 3 3" xfId="38237" xr:uid="{9A60C6E7-6F63-4EDE-A24E-3AAE00B1F684}"/>
    <cellStyle name="Normal 22 4 2 3 2 4" xfId="14020" xr:uid="{12281462-B97C-4FD2-8E4F-C8AC0E52D2BE}"/>
    <cellStyle name="Normal 22 4 2 3 2 4 2" xfId="14021" xr:uid="{78D8C533-8452-40C0-8F55-B4DCB218F872}"/>
    <cellStyle name="Normal 22 4 2 3 2 4 2 2" xfId="38240" xr:uid="{D857DF4D-DF27-4D2C-907A-FAB24C8D04B0}"/>
    <cellStyle name="Normal 22 4 2 3 2 4 3" xfId="38239" xr:uid="{CD0DD272-F1C5-4B7A-9BED-4A106A106372}"/>
    <cellStyle name="Normal 22 4 2 3 2 5" xfId="14022" xr:uid="{8E49D3B3-77BF-46D4-A6CA-5F0558E1C7AD}"/>
    <cellStyle name="Normal 22 4 2 3 2 5 2" xfId="38241" xr:uid="{52EAAE75-B7BD-4A9A-9DA5-D403FA35E556}"/>
    <cellStyle name="Normal 22 4 2 3 2 6" xfId="38234" xr:uid="{70566BB2-6B3E-4800-9865-6A592DD0AE0E}"/>
    <cellStyle name="Normal 22 4 2 3 3" xfId="14023" xr:uid="{D2228780-B9B3-41FA-B7B1-D0CF13274756}"/>
    <cellStyle name="Normal 22 4 2 3 3 2" xfId="14024" xr:uid="{4272F505-1E39-4BF2-9F2C-0AB08BC5F885}"/>
    <cellStyle name="Normal 22 4 2 3 3 2 2" xfId="38243" xr:uid="{42F87B9F-C6FB-4B47-B6AB-DA1E17931490}"/>
    <cellStyle name="Normal 22 4 2 3 3 3" xfId="38242" xr:uid="{D07DD341-F753-468D-999F-B66064BFD629}"/>
    <cellStyle name="Normal 22 4 2 3 4" xfId="14025" xr:uid="{8DCDFE74-F018-4789-921D-3076B109ABC2}"/>
    <cellStyle name="Normal 22 4 2 3 4 2" xfId="14026" xr:uid="{62734696-C975-401B-98A5-C399E8464862}"/>
    <cellStyle name="Normal 22 4 2 3 4 2 2" xfId="38245" xr:uid="{DD4A45F8-F388-44CE-9650-D49A41BED879}"/>
    <cellStyle name="Normal 22 4 2 3 4 3" xfId="38244" xr:uid="{494D607D-2899-43BD-A0F5-E9E056733F9E}"/>
    <cellStyle name="Normal 22 4 2 3 5" xfId="14027" xr:uid="{6416991B-8486-4585-A904-905D4B92BEB7}"/>
    <cellStyle name="Normal 22 4 2 3 5 2" xfId="14028" xr:uid="{784EB8FF-D029-46D4-ABA1-717E8DD23EF6}"/>
    <cellStyle name="Normal 22 4 2 3 5 2 2" xfId="38247" xr:uid="{26887309-11A3-45DD-8058-321D2B499906}"/>
    <cellStyle name="Normal 22 4 2 3 5 3" xfId="38246" xr:uid="{95CE493F-FE69-4264-9565-862DFDC123E0}"/>
    <cellStyle name="Normal 22 4 2 3 6" xfId="14029" xr:uid="{8D95F0E6-0145-4CE3-85A8-A01CBEB1766A}"/>
    <cellStyle name="Normal 22 4 2 3 6 2" xfId="14030" xr:uid="{1D7DB7B5-17F1-494E-99A9-C4EC261985D1}"/>
    <cellStyle name="Normal 22 4 2 3 6 2 2" xfId="38249" xr:uid="{B9DA14A1-01E9-48A5-A8E7-7626E68674BF}"/>
    <cellStyle name="Normal 22 4 2 3 6 3" xfId="38248" xr:uid="{B2DB6039-6ACB-411C-A147-0EC2A21BA58D}"/>
    <cellStyle name="Normal 22 4 2 3 7" xfId="14031" xr:uid="{BD7A30DB-6307-418F-86EF-758ED6AEB1E9}"/>
    <cellStyle name="Normal 22 4 2 3 7 2" xfId="38250" xr:uid="{DFE43AA7-0CDF-4EAF-A673-9DD2056CF1F3}"/>
    <cellStyle name="Normal 22 4 2 3 8" xfId="38233" xr:uid="{AC7F48F0-2155-4CA9-AD54-3A04EF6C9072}"/>
    <cellStyle name="Normal 22 4 2 4" xfId="14032" xr:uid="{E89C9B19-5BBA-4779-AC5E-BC666DE34F7F}"/>
    <cellStyle name="Normal 22 4 2 4 2" xfId="14033" xr:uid="{A8E98B24-224D-402A-9DC9-392DA629F636}"/>
    <cellStyle name="Normal 22 4 2 4 2 2" xfId="14034" xr:uid="{2EFE9D75-A4A1-4109-995A-22B08989386E}"/>
    <cellStyle name="Normal 22 4 2 4 2 2 2" xfId="14035" xr:uid="{004C7EDA-3BD7-4895-8D7C-D8BE5D4F9730}"/>
    <cellStyle name="Normal 22 4 2 4 2 2 2 2" xfId="38254" xr:uid="{7C1E2F76-2BB9-45E3-B753-C17B77792CEC}"/>
    <cellStyle name="Normal 22 4 2 4 2 2 3" xfId="38253" xr:uid="{C2B59E39-727C-4A19-9712-AE2BF6739313}"/>
    <cellStyle name="Normal 22 4 2 4 2 3" xfId="14036" xr:uid="{DC841090-D248-4F99-83D7-EA4537983FAB}"/>
    <cellStyle name="Normal 22 4 2 4 2 3 2" xfId="14037" xr:uid="{B0CD81F6-CA62-4D39-9BEB-B4A0CA1BC2BC}"/>
    <cellStyle name="Normal 22 4 2 4 2 3 2 2" xfId="38256" xr:uid="{B357F88C-FBC7-4E30-B632-9FDB605380EE}"/>
    <cellStyle name="Normal 22 4 2 4 2 3 3" xfId="38255" xr:uid="{CA0679FE-C727-49A9-ADCF-94DC0A3CEB27}"/>
    <cellStyle name="Normal 22 4 2 4 2 4" xfId="14038" xr:uid="{DF9B7F4F-826E-44A5-9069-B3F40066E7A4}"/>
    <cellStyle name="Normal 22 4 2 4 2 4 2" xfId="14039" xr:uid="{63CC839D-4431-4131-86B9-AE1DD9FA1447}"/>
    <cellStyle name="Normal 22 4 2 4 2 4 2 2" xfId="38258" xr:uid="{721AFE9F-8ABA-4D44-BE05-3B1928AF3C48}"/>
    <cellStyle name="Normal 22 4 2 4 2 4 3" xfId="38257" xr:uid="{34AA7EB7-5CD7-45AD-AD70-184D8ECC1F37}"/>
    <cellStyle name="Normal 22 4 2 4 2 5" xfId="14040" xr:uid="{1945D1BD-DA50-4796-950B-08D0953BF233}"/>
    <cellStyle name="Normal 22 4 2 4 2 5 2" xfId="38259" xr:uid="{5830F529-D646-4734-81BB-89D18CFB0052}"/>
    <cellStyle name="Normal 22 4 2 4 2 6" xfId="38252" xr:uid="{FB3CC5E5-B9AC-45A5-95BF-94EC270FAAAC}"/>
    <cellStyle name="Normal 22 4 2 4 3" xfId="14041" xr:uid="{B81AD5D7-2163-4FD6-8173-E0AE20D5D083}"/>
    <cellStyle name="Normal 22 4 2 4 3 2" xfId="14042" xr:uid="{24A67CFB-4136-4C0B-B1F8-8FC15CDB8AE3}"/>
    <cellStyle name="Normal 22 4 2 4 3 2 2" xfId="38261" xr:uid="{4ECB9A5B-5E48-4839-9D9D-7F3FBAF3D0D7}"/>
    <cellStyle name="Normal 22 4 2 4 3 3" xfId="38260" xr:uid="{0FDE2B9A-84E9-4713-8BE6-4141C9369197}"/>
    <cellStyle name="Normal 22 4 2 4 4" xfId="14043" xr:uid="{D52DED1C-96C1-4483-AA49-13A4C440D5B0}"/>
    <cellStyle name="Normal 22 4 2 4 4 2" xfId="14044" xr:uid="{FFF2CD6E-8331-4D08-8368-53A0570C5C12}"/>
    <cellStyle name="Normal 22 4 2 4 4 2 2" xfId="38263" xr:uid="{1D064F8B-F7CA-4A24-8470-5D366D7F49E3}"/>
    <cellStyle name="Normal 22 4 2 4 4 3" xfId="38262" xr:uid="{3E1B66A4-E017-42FE-935F-0DB1F4CE51DE}"/>
    <cellStyle name="Normal 22 4 2 4 5" xfId="14045" xr:uid="{2A2B4631-1EF5-4324-A968-A3DF6C69177B}"/>
    <cellStyle name="Normal 22 4 2 4 5 2" xfId="14046" xr:uid="{CC90AC5E-5892-4456-A826-E10643A574C8}"/>
    <cellStyle name="Normal 22 4 2 4 5 2 2" xfId="38265" xr:uid="{1F568CE8-A4FA-43A6-8ED9-7545BEE6E4DD}"/>
    <cellStyle name="Normal 22 4 2 4 5 3" xfId="38264" xr:uid="{4751E374-30A1-41F6-B0C6-5387E33CD40A}"/>
    <cellStyle name="Normal 22 4 2 4 6" xfId="14047" xr:uid="{337A2931-3435-44FD-8308-ADF8179B247A}"/>
    <cellStyle name="Normal 22 4 2 4 6 2" xfId="38266" xr:uid="{90F32B24-F849-4D06-AC52-6D300A894D7C}"/>
    <cellStyle name="Normal 22 4 2 4 7" xfId="38251" xr:uid="{64B9D9CF-9450-4498-ABF3-A7EF437B5420}"/>
    <cellStyle name="Normal 22 4 2 5" xfId="14048" xr:uid="{F47F7F01-3930-48BC-8DFF-8F723A0FFBF1}"/>
    <cellStyle name="Normal 22 4 2 5 2" xfId="14049" xr:uid="{C58F20C9-8AE6-4DC5-AA39-13C2122B5D75}"/>
    <cellStyle name="Normal 22 4 2 5 2 2" xfId="14050" xr:uid="{20C6F8F0-96D9-4271-B639-332C2E035C8D}"/>
    <cellStyle name="Normal 22 4 2 5 2 2 2" xfId="38269" xr:uid="{36B5B465-0C34-49BF-8504-CAC5CE1E8078}"/>
    <cellStyle name="Normal 22 4 2 5 2 3" xfId="38268" xr:uid="{0AB9403A-E020-425E-A0E5-C5188A6767D0}"/>
    <cellStyle name="Normal 22 4 2 5 3" xfId="14051" xr:uid="{1D5669D5-5990-42D6-AB77-AE09F16A8F91}"/>
    <cellStyle name="Normal 22 4 2 5 3 2" xfId="14052" xr:uid="{651CFDD2-1824-47B2-90FB-AE8EB5019A75}"/>
    <cellStyle name="Normal 22 4 2 5 3 2 2" xfId="38271" xr:uid="{C6ED7AA6-E0A9-48C8-BD8B-2700F40E3410}"/>
    <cellStyle name="Normal 22 4 2 5 3 3" xfId="38270" xr:uid="{159861EC-930E-44CD-91D1-CB6EBDD6FF9B}"/>
    <cellStyle name="Normal 22 4 2 5 4" xfId="14053" xr:uid="{2F14F5D0-BA02-4A6B-B791-07CB9CA59719}"/>
    <cellStyle name="Normal 22 4 2 5 4 2" xfId="14054" xr:uid="{225A39E2-F463-4AB6-8396-F1471DC44C62}"/>
    <cellStyle name="Normal 22 4 2 5 4 2 2" xfId="38273" xr:uid="{13BE64AF-E411-4E25-B102-B7048CFD8432}"/>
    <cellStyle name="Normal 22 4 2 5 4 3" xfId="38272" xr:uid="{A17E582A-14EE-4FA4-80DC-84B0A4B3250E}"/>
    <cellStyle name="Normal 22 4 2 5 5" xfId="14055" xr:uid="{1250A6B8-C0E4-4560-ADCE-00A75C26E1DC}"/>
    <cellStyle name="Normal 22 4 2 5 5 2" xfId="38274" xr:uid="{B1B3A96B-23CE-45F3-90D5-FEEE62CEC0F5}"/>
    <cellStyle name="Normal 22 4 2 5 6" xfId="38267" xr:uid="{7DE6E32A-CE21-4677-B7EE-B396518802B9}"/>
    <cellStyle name="Normal 22 4 2 6" xfId="14056" xr:uid="{9AE9004F-3E5B-4CBC-B81F-8C731BDCB5C9}"/>
    <cellStyle name="Normal 22 4 2 6 2" xfId="14057" xr:uid="{3AC66BE1-9D62-4B1A-ABCE-08AFB901042A}"/>
    <cellStyle name="Normal 22 4 2 6 2 2" xfId="14058" xr:uid="{127AAE2A-7ADE-47E3-8D0C-AD0340D52997}"/>
    <cellStyle name="Normal 22 4 2 6 2 2 2" xfId="38277" xr:uid="{53E14EE6-DCD6-426E-9321-3BEA548A41CC}"/>
    <cellStyle name="Normal 22 4 2 6 2 3" xfId="38276" xr:uid="{79F93FAC-7273-4B42-8F84-BFE7DE77FE4B}"/>
    <cellStyle name="Normal 22 4 2 6 3" xfId="14059" xr:uid="{91AECB6D-42AB-4DBA-A85D-352A31C6094E}"/>
    <cellStyle name="Normal 22 4 2 6 3 2" xfId="14060" xr:uid="{7593FD38-943A-432F-817B-4AA3834789BF}"/>
    <cellStyle name="Normal 22 4 2 6 3 2 2" xfId="38279" xr:uid="{4B14A724-E738-496B-B019-1B7DD3E46332}"/>
    <cellStyle name="Normal 22 4 2 6 3 3" xfId="38278" xr:uid="{F66CF01D-53BE-4900-8549-F66248A5B984}"/>
    <cellStyle name="Normal 22 4 2 6 4" xfId="14061" xr:uid="{5352E1BA-92F2-4B17-A6A7-DD45C3223F2C}"/>
    <cellStyle name="Normal 22 4 2 6 4 2" xfId="14062" xr:uid="{108C00D5-9D50-4277-A23C-31F6185E501C}"/>
    <cellStyle name="Normal 22 4 2 6 4 2 2" xfId="38281" xr:uid="{2D77CC22-08BB-42E9-977B-B2B18537DB49}"/>
    <cellStyle name="Normal 22 4 2 6 4 3" xfId="38280" xr:uid="{4F05CA74-0AE2-4976-AB9A-4CF66712EC6D}"/>
    <cellStyle name="Normal 22 4 2 6 5" xfId="14063" xr:uid="{C096746A-B79E-470D-ADF7-B0C769EC567E}"/>
    <cellStyle name="Normal 22 4 2 6 5 2" xfId="38282" xr:uid="{9BA374F4-4B31-4068-8361-2B5623510696}"/>
    <cellStyle name="Normal 22 4 2 6 6" xfId="38275" xr:uid="{7074CB91-18D2-4B3E-BDE1-CE79E81B5A0F}"/>
    <cellStyle name="Normal 22 4 2 7" xfId="14064" xr:uid="{94C768CD-0510-4115-A7E9-A8C0E47124A9}"/>
    <cellStyle name="Normal 22 4 2 7 2" xfId="14065" xr:uid="{EBBE7EA6-1377-4CD7-A4E5-982AE8F1980F}"/>
    <cellStyle name="Normal 22 4 2 7 2 2" xfId="38284" xr:uid="{455EB553-B0EF-48E4-AB5B-2605CD6D63FF}"/>
    <cellStyle name="Normal 22 4 2 7 3" xfId="38283" xr:uid="{D24EC0F1-D0B9-47C2-91F9-72775B579122}"/>
    <cellStyle name="Normal 22 4 2 8" xfId="14066" xr:uid="{C1E7B281-FDCD-40EA-A3CD-01ACB1F232A2}"/>
    <cellStyle name="Normal 22 4 2 8 2" xfId="14067" xr:uid="{B710ACF7-9B7B-4E4E-93B2-1AD072A084D4}"/>
    <cellStyle name="Normal 22 4 2 8 2 2" xfId="38286" xr:uid="{594DB20F-0735-4C62-AD6D-C14EC317FC61}"/>
    <cellStyle name="Normal 22 4 2 8 3" xfId="38285" xr:uid="{E766CD93-1FE5-4701-B77C-C01280852218}"/>
    <cellStyle name="Normal 22 4 2 9" xfId="14068" xr:uid="{516487E4-5608-429C-9773-0E8F8F08E294}"/>
    <cellStyle name="Normal 22 4 2 9 2" xfId="14069" xr:uid="{76D4F125-91D2-476C-B342-AE8597DC15A5}"/>
    <cellStyle name="Normal 22 4 2 9 2 2" xfId="38288" xr:uid="{B644A538-B348-4E7B-8E3E-4C25BDD9578D}"/>
    <cellStyle name="Normal 22 4 2 9 3" xfId="38287" xr:uid="{A668B0FF-A736-4923-9F85-A12893081FDD}"/>
    <cellStyle name="Normal 22 4 3" xfId="14070" xr:uid="{468FA452-CBC7-42A2-AC51-59D7CA2DD160}"/>
    <cellStyle name="Normal 22 4 3 2" xfId="14071" xr:uid="{C67353AA-B7F7-4C3F-867B-0F663FB64D6D}"/>
    <cellStyle name="Normal 22 4 3 2 2" xfId="14072" xr:uid="{578E06E7-978C-461C-959C-6F136432C1E7}"/>
    <cellStyle name="Normal 22 4 3 2 2 2" xfId="14073" xr:uid="{56A01D9B-D572-478D-A8D6-16670442A340}"/>
    <cellStyle name="Normal 22 4 3 2 2 2 2" xfId="38292" xr:uid="{20F815C9-BE05-426C-8E16-B3FE3B061D13}"/>
    <cellStyle name="Normal 22 4 3 2 2 3" xfId="38291" xr:uid="{7874FDDB-B69B-45BD-B8A0-2122B4C4381F}"/>
    <cellStyle name="Normal 22 4 3 2 3" xfId="14074" xr:uid="{E42E92A7-FFC7-4EFD-9ECE-E1300234C1E0}"/>
    <cellStyle name="Normal 22 4 3 2 3 2" xfId="14075" xr:uid="{71C7FAB3-49D0-4046-99C6-5EFA20E39D38}"/>
    <cellStyle name="Normal 22 4 3 2 3 2 2" xfId="38294" xr:uid="{DC04F228-BA4E-465B-A8E2-8F06130F2031}"/>
    <cellStyle name="Normal 22 4 3 2 3 3" xfId="38293" xr:uid="{50518B01-C2C1-4E8A-ADD7-2F2724B0FDFE}"/>
    <cellStyle name="Normal 22 4 3 2 4" xfId="14076" xr:uid="{3565C52C-473E-473A-95DD-FF02AA8F1730}"/>
    <cellStyle name="Normal 22 4 3 2 4 2" xfId="14077" xr:uid="{5AFF6583-F078-4C10-B355-21A67EA522A5}"/>
    <cellStyle name="Normal 22 4 3 2 4 2 2" xfId="38296" xr:uid="{9AD587AB-3121-4A10-AAAC-F70D8C2E9EEF}"/>
    <cellStyle name="Normal 22 4 3 2 4 3" xfId="38295" xr:uid="{A649721B-492B-444B-B107-117E0703DB11}"/>
    <cellStyle name="Normal 22 4 3 2 5" xfId="14078" xr:uid="{D260F87A-9539-4D47-92D1-59E16F3347E7}"/>
    <cellStyle name="Normal 22 4 3 2 5 2" xfId="38297" xr:uid="{F629CDEB-8FE1-4B37-9695-74ACB7C94268}"/>
    <cellStyle name="Normal 22 4 3 2 6" xfId="38290" xr:uid="{8CD7CBE8-5020-4F98-908C-6A53E6FE5EE9}"/>
    <cellStyle name="Normal 22 4 3 3" xfId="14079" xr:uid="{FD33EAA6-C5E3-4F56-9185-F8F44337A98C}"/>
    <cellStyle name="Normal 22 4 3 3 2" xfId="14080" xr:uid="{F48923C5-7DF1-4A74-AF67-EFB59117C50F}"/>
    <cellStyle name="Normal 22 4 3 3 2 2" xfId="38299" xr:uid="{C96969F0-7933-43C3-AD7F-406CCFE2090F}"/>
    <cellStyle name="Normal 22 4 3 3 3" xfId="38298" xr:uid="{217A0C85-55AF-448F-9B2E-EF489ECB7B69}"/>
    <cellStyle name="Normal 22 4 3 4" xfId="14081" xr:uid="{EC7A1ABA-A796-40BE-9CE3-F432988C265A}"/>
    <cellStyle name="Normal 22 4 3 4 2" xfId="14082" xr:uid="{E49C50EE-34A8-4038-B00B-643F16BD906E}"/>
    <cellStyle name="Normal 22 4 3 4 2 2" xfId="38301" xr:uid="{CD89D473-9607-496B-A45B-8EF67D8CC44B}"/>
    <cellStyle name="Normal 22 4 3 4 3" xfId="38300" xr:uid="{AAC1D99F-BBB1-468E-BD7A-81D9DB23D871}"/>
    <cellStyle name="Normal 22 4 3 5" xfId="14083" xr:uid="{261CAD2B-BD73-49E6-8D1A-621E5B73B647}"/>
    <cellStyle name="Normal 22 4 3 5 2" xfId="14084" xr:uid="{607BA9ED-BFEB-4DC0-AE64-2B7893817BDD}"/>
    <cellStyle name="Normal 22 4 3 5 2 2" xfId="38303" xr:uid="{07631779-5CE4-4511-9F19-2D289BE5F756}"/>
    <cellStyle name="Normal 22 4 3 5 3" xfId="38302" xr:uid="{0D8D569D-D8F1-4D29-9647-D379E42E183E}"/>
    <cellStyle name="Normal 22 4 3 6" xfId="14085" xr:uid="{1522FC78-7172-4D7F-B619-EEC62A1766B3}"/>
    <cellStyle name="Normal 22 4 3 6 2" xfId="14086" xr:uid="{98D86B98-58D8-4A9D-BB5C-EFEFB95E6DA5}"/>
    <cellStyle name="Normal 22 4 3 6 2 2" xfId="38305" xr:uid="{EA6CD76E-3979-40EC-9442-C7AD0957C28C}"/>
    <cellStyle name="Normal 22 4 3 6 3" xfId="38304" xr:uid="{AF44FEE0-C53E-4D63-8365-485759AA7055}"/>
    <cellStyle name="Normal 22 4 3 7" xfId="14087" xr:uid="{2E9F985A-13A2-4F7F-8725-47BE1A343A45}"/>
    <cellStyle name="Normal 22 4 3 7 2" xfId="38306" xr:uid="{2DBBBCBB-D77F-4012-A538-07E8B057CF23}"/>
    <cellStyle name="Normal 22 4 3 8" xfId="38289" xr:uid="{1D186E62-247A-498D-A64E-AF9417757983}"/>
    <cellStyle name="Normal 22 4 4" xfId="14088" xr:uid="{FD49502D-3CCD-4ED3-8175-775544FC0D17}"/>
    <cellStyle name="Normal 22 4 4 2" xfId="14089" xr:uid="{AF7E5553-2417-4BA7-B393-F53628F9D4E6}"/>
    <cellStyle name="Normal 22 4 4 2 2" xfId="14090" xr:uid="{B867DD7B-5663-4CA4-83F6-AC13A17B25AF}"/>
    <cellStyle name="Normal 22 4 4 2 2 2" xfId="14091" xr:uid="{290DDE17-E9B5-4EB2-ACB4-689DF14C0D73}"/>
    <cellStyle name="Normal 22 4 4 2 2 2 2" xfId="38310" xr:uid="{DEC73CE6-AA3F-4679-8F7A-C4C2AB1DF4DC}"/>
    <cellStyle name="Normal 22 4 4 2 2 3" xfId="38309" xr:uid="{CD84B531-DE76-43AD-9985-B004E623B093}"/>
    <cellStyle name="Normal 22 4 4 2 3" xfId="14092" xr:uid="{7A5DA81B-794A-4A1C-9E64-79778690A617}"/>
    <cellStyle name="Normal 22 4 4 2 3 2" xfId="14093" xr:uid="{1F42575F-4C57-4FCB-89CE-D6BF62E5D701}"/>
    <cellStyle name="Normal 22 4 4 2 3 2 2" xfId="38312" xr:uid="{3A1F218C-298B-47BB-BD06-F654E0537FCE}"/>
    <cellStyle name="Normal 22 4 4 2 3 3" xfId="38311" xr:uid="{731C639A-1630-4745-9862-C44AD9DC1CEC}"/>
    <cellStyle name="Normal 22 4 4 2 4" xfId="14094" xr:uid="{1A8B307D-EAC2-4861-B96A-2D65D516DFDD}"/>
    <cellStyle name="Normal 22 4 4 2 4 2" xfId="14095" xr:uid="{8D0FB135-1FAC-481B-B995-7771BD0D339A}"/>
    <cellStyle name="Normal 22 4 4 2 4 2 2" xfId="38314" xr:uid="{756447E9-D834-4CEB-8BFF-7EB6D324BC80}"/>
    <cellStyle name="Normal 22 4 4 2 4 3" xfId="38313" xr:uid="{9AE16529-A2E1-44FE-A3A8-384BB371283E}"/>
    <cellStyle name="Normal 22 4 4 2 5" xfId="14096" xr:uid="{322F1F2C-1B53-4EF0-B8B0-111AC6E0E563}"/>
    <cellStyle name="Normal 22 4 4 2 5 2" xfId="38315" xr:uid="{9E7E31CA-E2E3-46C4-8619-5CF2AE49C1EA}"/>
    <cellStyle name="Normal 22 4 4 2 6" xfId="38308" xr:uid="{1F97CE69-DA55-42A7-BFB9-AC71AADB0691}"/>
    <cellStyle name="Normal 22 4 4 3" xfId="14097" xr:uid="{21BB524B-376E-4255-B1F0-3C7CF7C94912}"/>
    <cellStyle name="Normal 22 4 4 3 2" xfId="14098" xr:uid="{5E573E02-E8FA-45EE-968D-2BC7254665FB}"/>
    <cellStyle name="Normal 22 4 4 3 2 2" xfId="38317" xr:uid="{20732A80-46C1-4E93-B52B-FDE970C76679}"/>
    <cellStyle name="Normal 22 4 4 3 3" xfId="38316" xr:uid="{5AE7E1FC-5029-4165-BB6B-36EBC7A8F32A}"/>
    <cellStyle name="Normal 22 4 4 4" xfId="14099" xr:uid="{6412F71D-3933-424D-A7AE-380526CB01E0}"/>
    <cellStyle name="Normal 22 4 4 4 2" xfId="14100" xr:uid="{30C86329-1869-4782-B0FF-B14E87401628}"/>
    <cellStyle name="Normal 22 4 4 4 2 2" xfId="38319" xr:uid="{54FBFB8D-1DEF-483E-9F7D-E2A06A06EDE6}"/>
    <cellStyle name="Normal 22 4 4 4 3" xfId="38318" xr:uid="{9632E44A-2C9D-43B6-924C-50B0071ECA5A}"/>
    <cellStyle name="Normal 22 4 4 5" xfId="14101" xr:uid="{5C280F7E-AB91-49DE-BBD6-54BAEBDA873A}"/>
    <cellStyle name="Normal 22 4 4 5 2" xfId="14102" xr:uid="{D8F55245-B7E0-4416-98C0-5647B7D51EA4}"/>
    <cellStyle name="Normal 22 4 4 5 2 2" xfId="38321" xr:uid="{9DD17BE2-E841-4868-85CA-7ACDE505BC1E}"/>
    <cellStyle name="Normal 22 4 4 5 3" xfId="38320" xr:uid="{87CC76C5-652D-4AEF-A5B2-21B1CAA5548D}"/>
    <cellStyle name="Normal 22 4 4 6" xfId="14103" xr:uid="{BF0B2391-0F7C-493D-8EF5-DE5D9DDD9B2D}"/>
    <cellStyle name="Normal 22 4 4 6 2" xfId="14104" xr:uid="{13E47337-FE7A-4F24-A9A7-3714F92B7647}"/>
    <cellStyle name="Normal 22 4 4 6 2 2" xfId="38323" xr:uid="{610680D9-A86D-4B8B-A212-2798F4C6344E}"/>
    <cellStyle name="Normal 22 4 4 6 3" xfId="38322" xr:uid="{845AA751-CBF1-42F2-BCCB-638C64E1B07F}"/>
    <cellStyle name="Normal 22 4 4 7" xfId="14105" xr:uid="{FA4A5AA8-21E6-4E3E-8EB5-4850DBF1E345}"/>
    <cellStyle name="Normal 22 4 4 7 2" xfId="38324" xr:uid="{BB541B0D-C03B-4CB7-B95B-212075EB5068}"/>
    <cellStyle name="Normal 22 4 4 8" xfId="38307" xr:uid="{471DFFDF-F067-466C-9359-CC6313080C89}"/>
    <cellStyle name="Normal 22 4 5" xfId="14106" xr:uid="{150DEE25-A89C-4A30-9255-AFE3518DDED7}"/>
    <cellStyle name="Normal 22 4 5 2" xfId="14107" xr:uid="{765C7A0F-B394-4FD9-923A-563626E0A185}"/>
    <cellStyle name="Normal 22 4 5 2 2" xfId="14108" xr:uid="{9ED17122-42FC-4992-8305-3A341A00FA9A}"/>
    <cellStyle name="Normal 22 4 5 2 2 2" xfId="14109" xr:uid="{68FBD43D-2A93-4F54-9960-17CBA2299033}"/>
    <cellStyle name="Normal 22 4 5 2 2 2 2" xfId="38328" xr:uid="{8D5C4215-81AF-44CA-952D-ED30E512EE1A}"/>
    <cellStyle name="Normal 22 4 5 2 2 3" xfId="38327" xr:uid="{7B35D849-B247-44E8-899C-865E2D54EE36}"/>
    <cellStyle name="Normal 22 4 5 2 3" xfId="14110" xr:uid="{7E55DFB1-13C0-4226-914E-B4E1DBDF3679}"/>
    <cellStyle name="Normal 22 4 5 2 3 2" xfId="14111" xr:uid="{9940FB52-85FB-4BFC-A1B8-2C667F7634FD}"/>
    <cellStyle name="Normal 22 4 5 2 3 2 2" xfId="38330" xr:uid="{093F0AF4-4023-4620-A2D2-85020823C3B9}"/>
    <cellStyle name="Normal 22 4 5 2 3 3" xfId="38329" xr:uid="{71EB8972-F112-466E-9E27-6A24F27F1B6F}"/>
    <cellStyle name="Normal 22 4 5 2 4" xfId="14112" xr:uid="{D13C2C44-0E9C-4426-B3EA-93DC116B37AD}"/>
    <cellStyle name="Normal 22 4 5 2 4 2" xfId="14113" xr:uid="{0432F772-6B58-4965-81CE-15305003C92F}"/>
    <cellStyle name="Normal 22 4 5 2 4 2 2" xfId="38332" xr:uid="{564F2702-4269-4821-B6BA-69D113E37C9D}"/>
    <cellStyle name="Normal 22 4 5 2 4 3" xfId="38331" xr:uid="{004C8A24-A096-4D12-ABA1-4D49768B51CC}"/>
    <cellStyle name="Normal 22 4 5 2 5" xfId="14114" xr:uid="{033EED62-91E5-48BA-9CD9-343EF8AEA1E2}"/>
    <cellStyle name="Normal 22 4 5 2 5 2" xfId="38333" xr:uid="{24090ADF-35A9-448F-A416-15D151BC777D}"/>
    <cellStyle name="Normal 22 4 5 2 6" xfId="38326" xr:uid="{1086034A-570A-4AC0-ACDF-A4A2A710CD95}"/>
    <cellStyle name="Normal 22 4 5 3" xfId="14115" xr:uid="{BD2E118D-F16D-417F-8962-98062B4DA14F}"/>
    <cellStyle name="Normal 22 4 5 3 2" xfId="14116" xr:uid="{52542555-F69D-4BCC-8903-7589B394AFCA}"/>
    <cellStyle name="Normal 22 4 5 3 2 2" xfId="38335" xr:uid="{0D6F832B-C0D0-43D5-A15B-015DE1790079}"/>
    <cellStyle name="Normal 22 4 5 3 3" xfId="38334" xr:uid="{E6521D4E-3730-4B4F-8118-F820F9AE42B2}"/>
    <cellStyle name="Normal 22 4 5 4" xfId="14117" xr:uid="{C9F3850D-32E2-4C2C-9C75-76CD36A005AC}"/>
    <cellStyle name="Normal 22 4 5 4 2" xfId="14118" xr:uid="{F195C397-7516-471A-93CD-79F714A12E6C}"/>
    <cellStyle name="Normal 22 4 5 4 2 2" xfId="38337" xr:uid="{FF1C814B-B8DC-4FCC-BF7E-F4AB78B707DB}"/>
    <cellStyle name="Normal 22 4 5 4 3" xfId="38336" xr:uid="{B5D5A4DB-8EB5-4AB3-B134-87EBF29FCACE}"/>
    <cellStyle name="Normal 22 4 5 5" xfId="14119" xr:uid="{4DE2A9F8-7A6D-4D1F-B99D-290C00992FF2}"/>
    <cellStyle name="Normal 22 4 5 5 2" xfId="14120" xr:uid="{35DE2957-B8FE-436C-ACD1-434479802CBD}"/>
    <cellStyle name="Normal 22 4 5 5 2 2" xfId="38339" xr:uid="{3C37DC0B-D9F7-42DF-9964-1E862700EB9B}"/>
    <cellStyle name="Normal 22 4 5 5 3" xfId="38338" xr:uid="{C1F195D2-6915-4F9D-9788-D5579DFD3275}"/>
    <cellStyle name="Normal 22 4 5 6" xfId="14121" xr:uid="{B63B4663-998E-4153-9363-5DEE18404C1F}"/>
    <cellStyle name="Normal 22 4 5 6 2" xfId="38340" xr:uid="{8B1689E6-B8BD-4B3A-BBFC-EAA813248701}"/>
    <cellStyle name="Normal 22 4 5 7" xfId="38325" xr:uid="{16EF1558-22C4-4338-A918-09A63400CA0D}"/>
    <cellStyle name="Normal 22 4 6" xfId="14122" xr:uid="{DF0A373C-39D0-4114-881E-CB73D768A094}"/>
    <cellStyle name="Normal 22 4 6 2" xfId="14123" xr:uid="{D71BB7BA-205F-4E8E-BB24-DE8E9E83F75C}"/>
    <cellStyle name="Normal 22 4 6 2 2" xfId="14124" xr:uid="{711DBE63-E057-4A89-BAC0-474FF3B6066E}"/>
    <cellStyle name="Normal 22 4 6 2 2 2" xfId="38343" xr:uid="{CCAB94E6-4A9C-49E6-88C1-77EA5B4E43AB}"/>
    <cellStyle name="Normal 22 4 6 2 3" xfId="38342" xr:uid="{B08E4DB6-893A-44AC-9647-72A4EF3CE66C}"/>
    <cellStyle name="Normal 22 4 6 3" xfId="14125" xr:uid="{3986F6C1-A37E-4AC4-A021-A3D53C122A24}"/>
    <cellStyle name="Normal 22 4 6 3 2" xfId="14126" xr:uid="{0F7D3143-8F2B-413A-BC6D-0C6DCAE257DB}"/>
    <cellStyle name="Normal 22 4 6 3 2 2" xfId="38345" xr:uid="{48D6176A-D050-47E4-A9AF-4B879F2150BC}"/>
    <cellStyle name="Normal 22 4 6 3 3" xfId="38344" xr:uid="{5C4F5408-7313-4CF1-8E43-24BDE8FA6C55}"/>
    <cellStyle name="Normal 22 4 6 4" xfId="14127" xr:uid="{963AC8B3-773E-4684-8D1C-B44F97B829E4}"/>
    <cellStyle name="Normal 22 4 6 4 2" xfId="14128" xr:uid="{DC2AEBC0-C413-4A07-BFF6-6488F937A3A1}"/>
    <cellStyle name="Normal 22 4 6 4 2 2" xfId="38347" xr:uid="{D56BA1F9-CD9B-4977-A5A1-DEE143355FD0}"/>
    <cellStyle name="Normal 22 4 6 4 3" xfId="38346" xr:uid="{D43A210C-801C-414C-9275-DF0679E6E776}"/>
    <cellStyle name="Normal 22 4 6 5" xfId="14129" xr:uid="{DAD379C6-2184-4008-A3F7-D214B77E670B}"/>
    <cellStyle name="Normal 22 4 6 5 2" xfId="38348" xr:uid="{4BA593CF-2F38-42F4-96EC-DF9CC90E2269}"/>
    <cellStyle name="Normal 22 4 6 6" xfId="38341" xr:uid="{E7A5C85E-B383-4700-A308-9B799F91F350}"/>
    <cellStyle name="Normal 22 4 7" xfId="14130" xr:uid="{8D36AC55-6CD4-42EF-A823-1B76E12DBDDE}"/>
    <cellStyle name="Normal 22 4 7 2" xfId="14131" xr:uid="{4C6DA276-B584-4670-8BC5-ADA60FECEAFA}"/>
    <cellStyle name="Normal 22 4 7 2 2" xfId="14132" xr:uid="{B50BC5F2-9CD9-4F11-8884-8AC0AE551B98}"/>
    <cellStyle name="Normal 22 4 7 2 2 2" xfId="38351" xr:uid="{970E3254-A0F3-4985-9D44-6C4C17D04E15}"/>
    <cellStyle name="Normal 22 4 7 2 3" xfId="38350" xr:uid="{B481C2CE-3448-4D43-A833-988D47506460}"/>
    <cellStyle name="Normal 22 4 7 3" xfId="14133" xr:uid="{58EA22FF-4826-4D22-B17E-5E4568CF0A7A}"/>
    <cellStyle name="Normal 22 4 7 3 2" xfId="14134" xr:uid="{EF507B76-B31D-455A-9F6F-75F2EBBBD0BE}"/>
    <cellStyle name="Normal 22 4 7 3 2 2" xfId="38353" xr:uid="{5251C32A-6D54-439F-A5F9-ED4D1BAF1E44}"/>
    <cellStyle name="Normal 22 4 7 3 3" xfId="38352" xr:uid="{7F253A15-7624-4195-8E31-06D4D1D23187}"/>
    <cellStyle name="Normal 22 4 7 4" xfId="14135" xr:uid="{30DB31A5-702A-4C7B-9831-2996F1B04057}"/>
    <cellStyle name="Normal 22 4 7 4 2" xfId="14136" xr:uid="{E021772E-92A8-4078-B34D-57D5AB720CBA}"/>
    <cellStyle name="Normal 22 4 7 4 2 2" xfId="38355" xr:uid="{7F0CD2DE-83E8-4F47-9458-F8E853AF7193}"/>
    <cellStyle name="Normal 22 4 7 4 3" xfId="38354" xr:uid="{67F67D19-D7CD-4228-8D33-C3816066D168}"/>
    <cellStyle name="Normal 22 4 7 5" xfId="14137" xr:uid="{9A609F51-2583-4EA1-8AAC-01182305C118}"/>
    <cellStyle name="Normal 22 4 7 5 2" xfId="38356" xr:uid="{9856CBE6-E5C7-4F7F-95FB-9F1B76DCC59F}"/>
    <cellStyle name="Normal 22 4 7 6" xfId="38349" xr:uid="{8F93028D-7166-4757-8BBC-0DE58211AD26}"/>
    <cellStyle name="Normal 22 4 8" xfId="14138" xr:uid="{85266EE1-217E-44B8-B093-4618907AC6E0}"/>
    <cellStyle name="Normal 22 4 8 2" xfId="14139" xr:uid="{4F563892-7BCF-4F8C-A44F-8F32B38E2E8B}"/>
    <cellStyle name="Normal 22 4 8 2 2" xfId="38358" xr:uid="{50E2D582-F78B-4F6E-B829-CED3B6F068BA}"/>
    <cellStyle name="Normal 22 4 8 3" xfId="38357" xr:uid="{C66B2A97-A9A4-48AC-93C5-A6B195C1E1D9}"/>
    <cellStyle name="Normal 22 4 9" xfId="14140" xr:uid="{2560E561-D7B9-4178-B823-0819C74EDAF0}"/>
    <cellStyle name="Normal 22 4 9 2" xfId="14141" xr:uid="{9F07C2B6-24BB-41A9-83A6-E11985787C08}"/>
    <cellStyle name="Normal 22 4 9 2 2" xfId="38360" xr:uid="{029FF59A-7F43-4513-AEA5-EBD6E2F6C149}"/>
    <cellStyle name="Normal 22 4 9 3" xfId="38359" xr:uid="{B9410A00-075E-436B-813E-7FAFDF549033}"/>
    <cellStyle name="Normal 22 40" xfId="14142" xr:uid="{D3644E50-BADC-4594-869A-4A05D8F9B603}"/>
    <cellStyle name="Normal 22 40 2" xfId="38361" xr:uid="{4046452F-63E6-452A-8500-7068BD5191FF}"/>
    <cellStyle name="Normal 22 41" xfId="14143" xr:uid="{43B1459C-0780-41F1-9769-B4AC4662CD11}"/>
    <cellStyle name="Normal 22 41 2" xfId="38362" xr:uid="{2F27098B-9D82-4988-99E3-F8190F7796D2}"/>
    <cellStyle name="Normal 22 42" xfId="53086" xr:uid="{8152297A-911D-44AC-AE62-74C1685D1F62}"/>
    <cellStyle name="Normal 22 43" xfId="37529" xr:uid="{7B2FD143-9529-40C4-865E-E8442CE123F0}"/>
    <cellStyle name="Normal 22 5" xfId="14144" xr:uid="{C4627536-BB66-488C-9FFE-A7DD6E876AF8}"/>
    <cellStyle name="Normal 22 5 10" xfId="14145" xr:uid="{5A85BA42-6587-4896-879F-24BAA08F5D13}"/>
    <cellStyle name="Normal 22 5 10 2" xfId="14146" xr:uid="{821B6ADE-E90E-44FA-AB9E-C84DBCE29F4F}"/>
    <cellStyle name="Normal 22 5 10 2 2" xfId="38365" xr:uid="{CC0E844E-4605-4A62-982E-0B731B6A2FF0}"/>
    <cellStyle name="Normal 22 5 10 3" xfId="38364" xr:uid="{4102BB2D-2400-4B2D-ABC5-86C9CF4D3ABD}"/>
    <cellStyle name="Normal 22 5 11" xfId="14147" xr:uid="{93CDD311-EA60-4889-A299-B37DC0BDDBCB}"/>
    <cellStyle name="Normal 22 5 11 2" xfId="38366" xr:uid="{DA752A7D-416B-4343-8365-9058BA203C11}"/>
    <cellStyle name="Normal 22 5 12" xfId="38363" xr:uid="{76ABA776-7AF4-4BE3-9F0A-28107DDFEC89}"/>
    <cellStyle name="Normal 22 5 2" xfId="14148" xr:uid="{9872F0B6-ABFD-4C71-BD9E-53CFE721058E}"/>
    <cellStyle name="Normal 22 5 2 10" xfId="14149" xr:uid="{A14B5335-54FB-4DB1-A85E-0D6B7F63B672}"/>
    <cellStyle name="Normal 22 5 2 10 2" xfId="38368" xr:uid="{CAAF1C4F-4800-4AA6-84A9-6D9EAA4A2BB2}"/>
    <cellStyle name="Normal 22 5 2 11" xfId="38367" xr:uid="{A1C2C884-841F-449F-8975-A5104C2A09F3}"/>
    <cellStyle name="Normal 22 5 2 2" xfId="14150" xr:uid="{7D3C9444-A2A5-4332-B860-4D6D0A44D14E}"/>
    <cellStyle name="Normal 22 5 2 2 2" xfId="14151" xr:uid="{FBFBCFA6-57BE-4DC2-A602-370010F9F088}"/>
    <cellStyle name="Normal 22 5 2 2 2 2" xfId="14152" xr:uid="{C6A32929-7A3F-473B-B950-5DE96752E7D7}"/>
    <cellStyle name="Normal 22 5 2 2 2 2 2" xfId="14153" xr:uid="{DC02B989-D95E-4238-AD84-90CA05038894}"/>
    <cellStyle name="Normal 22 5 2 2 2 2 2 2" xfId="38372" xr:uid="{2619B176-4623-4EC6-B0D0-516B14B2AF0B}"/>
    <cellStyle name="Normal 22 5 2 2 2 2 3" xfId="38371" xr:uid="{765AF582-E46B-435E-8A1C-357B19FF08C2}"/>
    <cellStyle name="Normal 22 5 2 2 2 3" xfId="14154" xr:uid="{0332E1C7-9346-42D0-B622-7521445D2E3E}"/>
    <cellStyle name="Normal 22 5 2 2 2 3 2" xfId="14155" xr:uid="{08E4CBB9-53E1-4200-8BC8-72E681EC4814}"/>
    <cellStyle name="Normal 22 5 2 2 2 3 2 2" xfId="38374" xr:uid="{23F64C6A-685F-4AB1-921D-002FFEBF9AD5}"/>
    <cellStyle name="Normal 22 5 2 2 2 3 3" xfId="38373" xr:uid="{B2C250CA-4443-47DF-973A-39F3B054E389}"/>
    <cellStyle name="Normal 22 5 2 2 2 4" xfId="14156" xr:uid="{52035622-3742-4A41-B9F2-B8958EB4259F}"/>
    <cellStyle name="Normal 22 5 2 2 2 4 2" xfId="14157" xr:uid="{7EE02AE6-CA96-4863-A922-489ED51F4ABD}"/>
    <cellStyle name="Normal 22 5 2 2 2 4 2 2" xfId="38376" xr:uid="{97D72AB3-1252-4CC9-B6FB-AF4739B5790D}"/>
    <cellStyle name="Normal 22 5 2 2 2 4 3" xfId="38375" xr:uid="{702DD10F-CE6B-4B3F-AD8F-308414DD5B64}"/>
    <cellStyle name="Normal 22 5 2 2 2 5" xfId="14158" xr:uid="{C4357BF3-A8A2-41F8-87C9-1BB54DE08E41}"/>
    <cellStyle name="Normal 22 5 2 2 2 5 2" xfId="38377" xr:uid="{16032680-677B-4530-8449-9323DB916088}"/>
    <cellStyle name="Normal 22 5 2 2 2 6" xfId="38370" xr:uid="{0EE7DD6C-82BB-4B63-B885-0A645D8E0879}"/>
    <cellStyle name="Normal 22 5 2 2 3" xfId="14159" xr:uid="{2B974548-888F-4DC4-B6A3-9EF3135E5006}"/>
    <cellStyle name="Normal 22 5 2 2 3 2" xfId="14160" xr:uid="{A47B48CD-6630-479E-B298-9A3F1F18CB4B}"/>
    <cellStyle name="Normal 22 5 2 2 3 2 2" xfId="38379" xr:uid="{FF3C5F77-2782-491F-A760-A6C0D757E665}"/>
    <cellStyle name="Normal 22 5 2 2 3 3" xfId="38378" xr:uid="{E7F1D39A-4C0B-4E1F-870C-42DBE4301FF2}"/>
    <cellStyle name="Normal 22 5 2 2 4" xfId="14161" xr:uid="{6EAE0B5B-0EFD-490C-AC1C-11C2CAFF554B}"/>
    <cellStyle name="Normal 22 5 2 2 4 2" xfId="14162" xr:uid="{1AD07655-8538-48D3-B7A0-86A5C9DA2F44}"/>
    <cellStyle name="Normal 22 5 2 2 4 2 2" xfId="38381" xr:uid="{A4AE116C-3798-4B18-BC19-52A2E855462E}"/>
    <cellStyle name="Normal 22 5 2 2 4 3" xfId="38380" xr:uid="{1FBAE6E7-9A60-47DD-8091-BE867F2CC179}"/>
    <cellStyle name="Normal 22 5 2 2 5" xfId="14163" xr:uid="{A662CF64-7D08-4C88-ABE7-84833B48DD0C}"/>
    <cellStyle name="Normal 22 5 2 2 5 2" xfId="14164" xr:uid="{0A844816-F4AC-4F0B-88B3-0EAA095895A5}"/>
    <cellStyle name="Normal 22 5 2 2 5 2 2" xfId="38383" xr:uid="{CF87EC17-8950-4084-B867-D29E773F022D}"/>
    <cellStyle name="Normal 22 5 2 2 5 3" xfId="38382" xr:uid="{A47C43AB-7A96-4443-B5AD-2F1FB0845759}"/>
    <cellStyle name="Normal 22 5 2 2 6" xfId="14165" xr:uid="{35BB356F-4E6F-4958-9E73-9FFA2B016CA8}"/>
    <cellStyle name="Normal 22 5 2 2 6 2" xfId="14166" xr:uid="{F30D74C9-9912-4BD3-B3F4-7A0A70B2AEE5}"/>
    <cellStyle name="Normal 22 5 2 2 6 2 2" xfId="38385" xr:uid="{D586E54E-CA8F-4BBB-B4E0-173C1E03F04D}"/>
    <cellStyle name="Normal 22 5 2 2 6 3" xfId="38384" xr:uid="{D912388C-01D8-4F7E-882C-238CFF6BCED6}"/>
    <cellStyle name="Normal 22 5 2 2 7" xfId="14167" xr:uid="{273D96D2-1A03-46DC-B7EE-D7459D6784D1}"/>
    <cellStyle name="Normal 22 5 2 2 7 2" xfId="38386" xr:uid="{B5021C28-3C0B-4ADF-B10E-8B6C1CE1CCEA}"/>
    <cellStyle name="Normal 22 5 2 2 8" xfId="38369" xr:uid="{A17FC576-9FB7-4E15-8000-54F91365EA37}"/>
    <cellStyle name="Normal 22 5 2 3" xfId="14168" xr:uid="{D474C090-21FD-4C65-83DC-E2B6E41F73AB}"/>
    <cellStyle name="Normal 22 5 2 3 2" xfId="14169" xr:uid="{4F811FBD-7CB5-4BB8-B148-A60584715DCC}"/>
    <cellStyle name="Normal 22 5 2 3 2 2" xfId="14170" xr:uid="{8E512A4F-80AD-41C6-ADB8-FC9462304C4C}"/>
    <cellStyle name="Normal 22 5 2 3 2 2 2" xfId="14171" xr:uid="{74B9FBAA-8F7C-4971-BB9D-CACED2ADFE76}"/>
    <cellStyle name="Normal 22 5 2 3 2 2 2 2" xfId="38390" xr:uid="{ABAF1BB0-499A-4834-8FE7-324ABFC01087}"/>
    <cellStyle name="Normal 22 5 2 3 2 2 3" xfId="38389" xr:uid="{2FE2E001-0AB7-4AF2-AD7F-73FD15193BD5}"/>
    <cellStyle name="Normal 22 5 2 3 2 3" xfId="14172" xr:uid="{57B32665-99E9-4256-845B-C3C766648DA6}"/>
    <cellStyle name="Normal 22 5 2 3 2 3 2" xfId="14173" xr:uid="{58C07E0F-D943-4D2A-8D14-78414F14F4AD}"/>
    <cellStyle name="Normal 22 5 2 3 2 3 2 2" xfId="38392" xr:uid="{10E945DD-2A1F-401D-AE82-CA778FBD61FF}"/>
    <cellStyle name="Normal 22 5 2 3 2 3 3" xfId="38391" xr:uid="{D9CA9E00-6249-454B-86D2-992C0E1494FE}"/>
    <cellStyle name="Normal 22 5 2 3 2 4" xfId="14174" xr:uid="{BA66CE17-DEC8-4F65-95DB-50BE211A82FD}"/>
    <cellStyle name="Normal 22 5 2 3 2 4 2" xfId="14175" xr:uid="{F7F3ED3F-6BEB-467F-B843-B890A78434D6}"/>
    <cellStyle name="Normal 22 5 2 3 2 4 2 2" xfId="38394" xr:uid="{97835A04-DC03-4063-AF38-C93A2AE30DED}"/>
    <cellStyle name="Normal 22 5 2 3 2 4 3" xfId="38393" xr:uid="{39606FE6-102F-44B2-8445-4AD8DA89ECE1}"/>
    <cellStyle name="Normal 22 5 2 3 2 5" xfId="14176" xr:uid="{90C35E99-F003-4FBC-87B9-86682301415E}"/>
    <cellStyle name="Normal 22 5 2 3 2 5 2" xfId="38395" xr:uid="{A7017763-AF88-4526-9016-D9496A2DF53A}"/>
    <cellStyle name="Normal 22 5 2 3 2 6" xfId="38388" xr:uid="{B3212C24-D38D-4C98-BC38-DC776687A457}"/>
    <cellStyle name="Normal 22 5 2 3 3" xfId="14177" xr:uid="{DB26B006-5B19-42C1-AEFD-50F123E90D48}"/>
    <cellStyle name="Normal 22 5 2 3 3 2" xfId="14178" xr:uid="{CB335F6C-7DFA-4E4B-A26B-15B3C358E45C}"/>
    <cellStyle name="Normal 22 5 2 3 3 2 2" xfId="38397" xr:uid="{05583EA8-6611-41D7-9E07-7CA9C2F0BCB2}"/>
    <cellStyle name="Normal 22 5 2 3 3 3" xfId="38396" xr:uid="{FDFDB51A-1DC8-4B4C-BB81-A01B6E92EA86}"/>
    <cellStyle name="Normal 22 5 2 3 4" xfId="14179" xr:uid="{C164AACF-AE3A-4D65-8EE9-A2A614508D91}"/>
    <cellStyle name="Normal 22 5 2 3 4 2" xfId="14180" xr:uid="{8DACDE2F-C810-4E22-87FA-B7A2451C1BE0}"/>
    <cellStyle name="Normal 22 5 2 3 4 2 2" xfId="38399" xr:uid="{12937E1C-89EC-4FEE-BA0F-DE8FABAF8C1B}"/>
    <cellStyle name="Normal 22 5 2 3 4 3" xfId="38398" xr:uid="{9A8BC378-949D-487E-9EAE-F179AB899025}"/>
    <cellStyle name="Normal 22 5 2 3 5" xfId="14181" xr:uid="{CCA6184F-C522-4BFB-9D60-526B42F1628C}"/>
    <cellStyle name="Normal 22 5 2 3 5 2" xfId="14182" xr:uid="{B296C78D-5F99-41BF-BAB2-38DD1717B3BD}"/>
    <cellStyle name="Normal 22 5 2 3 5 2 2" xfId="38401" xr:uid="{838DABF3-7B2A-4759-936C-D98C929BA9ED}"/>
    <cellStyle name="Normal 22 5 2 3 5 3" xfId="38400" xr:uid="{F9D35A15-80FF-49C9-A4D0-4F0CC1E888BA}"/>
    <cellStyle name="Normal 22 5 2 3 6" xfId="14183" xr:uid="{524778C5-8AB2-4226-9696-C4504D1D4442}"/>
    <cellStyle name="Normal 22 5 2 3 6 2" xfId="14184" xr:uid="{2D7EC182-01EC-42F5-A6A8-91F174E3FACB}"/>
    <cellStyle name="Normal 22 5 2 3 6 2 2" xfId="38403" xr:uid="{C5C9CEC6-779A-4649-859C-AAB2951C8362}"/>
    <cellStyle name="Normal 22 5 2 3 6 3" xfId="38402" xr:uid="{D95DAD3C-CDB7-4AB6-8C9E-AC10795D4FF1}"/>
    <cellStyle name="Normal 22 5 2 3 7" xfId="14185" xr:uid="{43C55BF6-0B37-4498-8256-6DA3DD250C0D}"/>
    <cellStyle name="Normal 22 5 2 3 7 2" xfId="38404" xr:uid="{0E468436-11BD-4454-A500-5355E48A855A}"/>
    <cellStyle name="Normal 22 5 2 3 8" xfId="38387" xr:uid="{6C48534E-4197-496C-8B8D-9461AA1D2235}"/>
    <cellStyle name="Normal 22 5 2 4" xfId="14186" xr:uid="{B7B2BC8A-85B2-44B1-B4B8-CBABD7B314CE}"/>
    <cellStyle name="Normal 22 5 2 4 2" xfId="14187" xr:uid="{A81139EB-8178-4D22-8F25-A334D5C8AB79}"/>
    <cellStyle name="Normal 22 5 2 4 2 2" xfId="14188" xr:uid="{BF7461FA-886F-4343-B3A1-837875B3E5B0}"/>
    <cellStyle name="Normal 22 5 2 4 2 2 2" xfId="14189" xr:uid="{55424533-BC8C-4D23-B02C-8682D79B1B2F}"/>
    <cellStyle name="Normal 22 5 2 4 2 2 2 2" xfId="38408" xr:uid="{6B78A6F6-5A7F-4F18-AA8A-8613D7AE857C}"/>
    <cellStyle name="Normal 22 5 2 4 2 2 3" xfId="38407" xr:uid="{1766F351-AFAC-4B8A-931C-18CF3929964C}"/>
    <cellStyle name="Normal 22 5 2 4 2 3" xfId="14190" xr:uid="{889C7899-AA41-4EE6-8DF8-9AFAEE8C2857}"/>
    <cellStyle name="Normal 22 5 2 4 2 3 2" xfId="14191" xr:uid="{DFBAC4DD-9477-4542-BD25-2CFF251B9F6E}"/>
    <cellStyle name="Normal 22 5 2 4 2 3 2 2" xfId="38410" xr:uid="{DBF3DDF1-EC77-4F6C-A052-438C6E3F045A}"/>
    <cellStyle name="Normal 22 5 2 4 2 3 3" xfId="38409" xr:uid="{1D69382A-3031-4C53-92CB-D955A24198FF}"/>
    <cellStyle name="Normal 22 5 2 4 2 4" xfId="14192" xr:uid="{6B620365-0CA1-49C1-BA69-52C02585CE22}"/>
    <cellStyle name="Normal 22 5 2 4 2 4 2" xfId="14193" xr:uid="{D9961A45-0663-4629-B9C1-A1FE61BE0DE4}"/>
    <cellStyle name="Normal 22 5 2 4 2 4 2 2" xfId="38412" xr:uid="{B4061E38-2518-4FA5-955A-22EB9E906235}"/>
    <cellStyle name="Normal 22 5 2 4 2 4 3" xfId="38411" xr:uid="{FA1045D5-9EF0-4D23-8243-170439C34E60}"/>
    <cellStyle name="Normal 22 5 2 4 2 5" xfId="14194" xr:uid="{E9549C3B-46C4-4F33-A9C1-B830B6682A34}"/>
    <cellStyle name="Normal 22 5 2 4 2 5 2" xfId="38413" xr:uid="{BDF258CF-204E-4DB8-820D-24CC44BC493E}"/>
    <cellStyle name="Normal 22 5 2 4 2 6" xfId="38406" xr:uid="{914F78AE-4487-4464-B3FF-E89F1C6175D9}"/>
    <cellStyle name="Normal 22 5 2 4 3" xfId="14195" xr:uid="{D14FA79C-556C-4FED-A43D-1E4ED7792B09}"/>
    <cellStyle name="Normal 22 5 2 4 3 2" xfId="14196" xr:uid="{B39B4F60-8406-44BC-921E-5B89FC1E550A}"/>
    <cellStyle name="Normal 22 5 2 4 3 2 2" xfId="38415" xr:uid="{2C3BBCFF-98EC-4268-8583-D2361405F0D7}"/>
    <cellStyle name="Normal 22 5 2 4 3 3" xfId="38414" xr:uid="{F2A296A3-64DD-4258-934B-D726652FA865}"/>
    <cellStyle name="Normal 22 5 2 4 4" xfId="14197" xr:uid="{3BBE873E-0DFF-4F1A-AC08-0230F977F649}"/>
    <cellStyle name="Normal 22 5 2 4 4 2" xfId="14198" xr:uid="{CA63C1CB-9784-45A3-B3CA-59C3CB5DEA3F}"/>
    <cellStyle name="Normal 22 5 2 4 4 2 2" xfId="38417" xr:uid="{355CD886-87A3-4886-A2E4-E49BB16A6D7E}"/>
    <cellStyle name="Normal 22 5 2 4 4 3" xfId="38416" xr:uid="{E27D27BD-7E55-4DEE-8F96-407A18AD3841}"/>
    <cellStyle name="Normal 22 5 2 4 5" xfId="14199" xr:uid="{E85E3C4B-4635-4304-A457-D86E61E89A0E}"/>
    <cellStyle name="Normal 22 5 2 4 5 2" xfId="14200" xr:uid="{BA5DFCBB-0B0D-4FDA-A742-44CBFB435E31}"/>
    <cellStyle name="Normal 22 5 2 4 5 2 2" xfId="38419" xr:uid="{715FA474-E671-434D-A582-ED5E81904636}"/>
    <cellStyle name="Normal 22 5 2 4 5 3" xfId="38418" xr:uid="{15358F4A-991A-44FE-8C4F-027978F20E5C}"/>
    <cellStyle name="Normal 22 5 2 4 6" xfId="14201" xr:uid="{35DE39B5-12A2-4F51-A220-5B9F7E541978}"/>
    <cellStyle name="Normal 22 5 2 4 6 2" xfId="38420" xr:uid="{B244FF5C-6D7C-47BD-913A-87F754F48FE0}"/>
    <cellStyle name="Normal 22 5 2 4 7" xfId="38405" xr:uid="{F41D0C3E-4A89-4DE2-906B-239B84F45476}"/>
    <cellStyle name="Normal 22 5 2 5" xfId="14202" xr:uid="{F246E956-F92E-4A49-B526-ECA484DAB4BA}"/>
    <cellStyle name="Normal 22 5 2 5 2" xfId="14203" xr:uid="{72F08197-1EF3-468A-9E89-109D24917252}"/>
    <cellStyle name="Normal 22 5 2 5 2 2" xfId="14204" xr:uid="{DD2A6ED6-D35F-49EF-B3A8-6900996B0BF0}"/>
    <cellStyle name="Normal 22 5 2 5 2 2 2" xfId="38423" xr:uid="{A69DF4D3-02CA-4E34-9DE5-0732838DD0A7}"/>
    <cellStyle name="Normal 22 5 2 5 2 3" xfId="38422" xr:uid="{DD4C225E-1C70-415C-8052-8ADE464FC7E2}"/>
    <cellStyle name="Normal 22 5 2 5 3" xfId="14205" xr:uid="{2D815B4C-D2B8-4A4B-9C0F-CB1036109D6C}"/>
    <cellStyle name="Normal 22 5 2 5 3 2" xfId="14206" xr:uid="{D62F5450-4573-41FA-B8FA-84ECA9264391}"/>
    <cellStyle name="Normal 22 5 2 5 3 2 2" xfId="38425" xr:uid="{401831CC-BC22-4C5F-B1DE-CAAC760C66A7}"/>
    <cellStyle name="Normal 22 5 2 5 3 3" xfId="38424" xr:uid="{E3781F42-6BA4-4365-8DA2-281E0DD8C5F1}"/>
    <cellStyle name="Normal 22 5 2 5 4" xfId="14207" xr:uid="{19982910-1BEE-40D2-B2EB-889F580E98F7}"/>
    <cellStyle name="Normal 22 5 2 5 4 2" xfId="14208" xr:uid="{A2BF0A7C-6443-4437-8312-D8BD2A54B56D}"/>
    <cellStyle name="Normal 22 5 2 5 4 2 2" xfId="38427" xr:uid="{9C6EC3B4-00A5-4F92-9477-D74F2594D767}"/>
    <cellStyle name="Normal 22 5 2 5 4 3" xfId="38426" xr:uid="{8BB73761-2E62-4799-9CE4-3FDCA6D64C51}"/>
    <cellStyle name="Normal 22 5 2 5 5" xfId="14209" xr:uid="{3D21D3E6-0746-423B-B1B8-5FF8BE65F773}"/>
    <cellStyle name="Normal 22 5 2 5 5 2" xfId="38428" xr:uid="{728E0EF5-401A-4005-8002-E700325E99BC}"/>
    <cellStyle name="Normal 22 5 2 5 6" xfId="38421" xr:uid="{4132A7F3-3691-4C42-9A95-D2BB7AD731F4}"/>
    <cellStyle name="Normal 22 5 2 6" xfId="14210" xr:uid="{646E08B6-5B15-436D-9E82-06708C5B05E5}"/>
    <cellStyle name="Normal 22 5 2 6 2" xfId="14211" xr:uid="{F1D4C888-3060-4DBE-AC85-15BFCC1395F0}"/>
    <cellStyle name="Normal 22 5 2 6 2 2" xfId="14212" xr:uid="{B063585C-17B7-414D-BC15-F05BFFFDE7E7}"/>
    <cellStyle name="Normal 22 5 2 6 2 2 2" xfId="38431" xr:uid="{C660718D-B265-49E2-AD12-ACA32C0B32B4}"/>
    <cellStyle name="Normal 22 5 2 6 2 3" xfId="38430" xr:uid="{AB606E43-4FC1-4C6B-A8B7-933B0DB82BFA}"/>
    <cellStyle name="Normal 22 5 2 6 3" xfId="14213" xr:uid="{BB3067B4-FC4A-4A8B-9BD7-1F5CD7FA258A}"/>
    <cellStyle name="Normal 22 5 2 6 3 2" xfId="14214" xr:uid="{CE6D2B00-12BC-471C-8431-AADFCB3B57DD}"/>
    <cellStyle name="Normal 22 5 2 6 3 2 2" xfId="38433" xr:uid="{0C192978-971E-405A-90F8-58337EAC997B}"/>
    <cellStyle name="Normal 22 5 2 6 3 3" xfId="38432" xr:uid="{8B80751F-25D9-4DB5-B061-565BCFFF62FC}"/>
    <cellStyle name="Normal 22 5 2 6 4" xfId="14215" xr:uid="{DAE747E1-A850-42DD-8D51-033F29D3B3B8}"/>
    <cellStyle name="Normal 22 5 2 6 4 2" xfId="14216" xr:uid="{2D061611-ACFB-4C6F-8E9A-8484E53BD80E}"/>
    <cellStyle name="Normal 22 5 2 6 4 2 2" xfId="38435" xr:uid="{22EAC8CD-7B48-4F93-AE25-64C81CCCD440}"/>
    <cellStyle name="Normal 22 5 2 6 4 3" xfId="38434" xr:uid="{96EAC0EC-57F5-4EB2-801B-D88025E5C3B6}"/>
    <cellStyle name="Normal 22 5 2 6 5" xfId="14217" xr:uid="{A0402B4A-0F12-4BC2-BB2E-C30F1D39F015}"/>
    <cellStyle name="Normal 22 5 2 6 5 2" xfId="38436" xr:uid="{6A21936A-B8FA-49A5-9150-0DD3BEA580A8}"/>
    <cellStyle name="Normal 22 5 2 6 6" xfId="38429" xr:uid="{5D571930-8875-4409-86E2-E6C797A01561}"/>
    <cellStyle name="Normal 22 5 2 7" xfId="14218" xr:uid="{E13D2717-E958-49A9-B3FB-57DAAFD858D7}"/>
    <cellStyle name="Normal 22 5 2 7 2" xfId="14219" xr:uid="{2AF3DA59-CB0B-4BCC-A877-2FDE66E47310}"/>
    <cellStyle name="Normal 22 5 2 7 2 2" xfId="38438" xr:uid="{10D68BE5-6A56-4EBC-B9E4-A14E6147C1A0}"/>
    <cellStyle name="Normal 22 5 2 7 3" xfId="38437" xr:uid="{8CB51335-0316-4AD0-8EB9-CF5B753CE8E2}"/>
    <cellStyle name="Normal 22 5 2 8" xfId="14220" xr:uid="{1F90C406-152B-4848-A9A2-39E05EB180C7}"/>
    <cellStyle name="Normal 22 5 2 8 2" xfId="14221" xr:uid="{763168EE-90CB-40B0-860E-0C00AF4D07C0}"/>
    <cellStyle name="Normal 22 5 2 8 2 2" xfId="38440" xr:uid="{85BB2FC1-DE04-4BF9-BD71-49B785B5EC3E}"/>
    <cellStyle name="Normal 22 5 2 8 3" xfId="38439" xr:uid="{3E546DDB-7533-4C9A-95F6-0C1D5301C39C}"/>
    <cellStyle name="Normal 22 5 2 9" xfId="14222" xr:uid="{0A3949C9-A936-407D-8B05-B2ACE463827B}"/>
    <cellStyle name="Normal 22 5 2 9 2" xfId="14223" xr:uid="{86EBF2E5-56B3-4CE7-B0C2-36C867604853}"/>
    <cellStyle name="Normal 22 5 2 9 2 2" xfId="38442" xr:uid="{DB97A499-3029-4E22-96A8-73B409B070FA}"/>
    <cellStyle name="Normal 22 5 2 9 3" xfId="38441" xr:uid="{9E1C7627-1CFA-4E4F-A538-8D2ACA11BC94}"/>
    <cellStyle name="Normal 22 5 3" xfId="14224" xr:uid="{7F8B5C8B-66F1-4969-AF5A-4ADF42E6A65A}"/>
    <cellStyle name="Normal 22 5 3 2" xfId="14225" xr:uid="{FF64E03D-B656-4236-B03B-72B254866171}"/>
    <cellStyle name="Normal 22 5 3 2 2" xfId="14226" xr:uid="{8A47971C-37C8-4C7D-AF6B-2F8E47598466}"/>
    <cellStyle name="Normal 22 5 3 2 2 2" xfId="14227" xr:uid="{100C7059-1170-4942-A94F-6EB851F59D3A}"/>
    <cellStyle name="Normal 22 5 3 2 2 2 2" xfId="38446" xr:uid="{9BBE3F45-1C7E-4D26-8C30-7A6EE1F5C1C2}"/>
    <cellStyle name="Normal 22 5 3 2 2 3" xfId="38445" xr:uid="{D1C479E5-096E-4C8C-991B-B8474A1F35E7}"/>
    <cellStyle name="Normal 22 5 3 2 3" xfId="14228" xr:uid="{A5A97FF2-EF7F-4C14-B98C-807396C6751C}"/>
    <cellStyle name="Normal 22 5 3 2 3 2" xfId="14229" xr:uid="{16895482-2420-4237-ACA4-564809A8CA11}"/>
    <cellStyle name="Normal 22 5 3 2 3 2 2" xfId="38448" xr:uid="{CB92E6C3-8B9C-46A6-8BA6-0600EDDCB18C}"/>
    <cellStyle name="Normal 22 5 3 2 3 3" xfId="38447" xr:uid="{445E60D5-8252-44F1-B7DF-467AAAD73FC8}"/>
    <cellStyle name="Normal 22 5 3 2 4" xfId="14230" xr:uid="{8169F24B-FABC-4755-8273-F6DAEA71DD38}"/>
    <cellStyle name="Normal 22 5 3 2 4 2" xfId="14231" xr:uid="{434D2B83-5451-4D46-8AB1-E2CCF086B60C}"/>
    <cellStyle name="Normal 22 5 3 2 4 2 2" xfId="38450" xr:uid="{C5EBCB2E-3D30-47BB-ACF8-0E8E5A983E29}"/>
    <cellStyle name="Normal 22 5 3 2 4 3" xfId="38449" xr:uid="{54997F6C-6E05-4555-910B-FF0528EFF56D}"/>
    <cellStyle name="Normal 22 5 3 2 5" xfId="14232" xr:uid="{C4672473-92BE-43E7-BC07-A272A4F78A10}"/>
    <cellStyle name="Normal 22 5 3 2 5 2" xfId="38451" xr:uid="{04370463-E220-4033-B64B-D66914D145F5}"/>
    <cellStyle name="Normal 22 5 3 2 6" xfId="38444" xr:uid="{988F8287-D7BE-4D8A-A56B-652CF1163696}"/>
    <cellStyle name="Normal 22 5 3 3" xfId="14233" xr:uid="{A8ABFCFD-B8AE-4685-B51C-0ECE76EC2112}"/>
    <cellStyle name="Normal 22 5 3 3 2" xfId="14234" xr:uid="{4B590B32-0962-4E74-A18F-09D926BEAE62}"/>
    <cellStyle name="Normal 22 5 3 3 2 2" xfId="38453" xr:uid="{AE206A80-495B-42E3-A1AC-86238895F2AC}"/>
    <cellStyle name="Normal 22 5 3 3 3" xfId="38452" xr:uid="{7B50F104-57C9-4CC9-99DB-3A42CDDE2CAE}"/>
    <cellStyle name="Normal 22 5 3 4" xfId="14235" xr:uid="{025C0C88-9F9C-4B0A-BB42-263FA70E4646}"/>
    <cellStyle name="Normal 22 5 3 4 2" xfId="14236" xr:uid="{A6CDF157-6E1E-4402-9AF6-F70007C059CF}"/>
    <cellStyle name="Normal 22 5 3 4 2 2" xfId="38455" xr:uid="{AD746EF2-748B-432A-8AF3-612443D9FF7F}"/>
    <cellStyle name="Normal 22 5 3 4 3" xfId="38454" xr:uid="{A1D7B6F6-8095-4456-B37F-A14AB72C8674}"/>
    <cellStyle name="Normal 22 5 3 5" xfId="14237" xr:uid="{474E2A83-9895-4FC2-9E97-8222A348418B}"/>
    <cellStyle name="Normal 22 5 3 5 2" xfId="14238" xr:uid="{1B5A52E3-207B-4E17-9D25-3C32700A4AA3}"/>
    <cellStyle name="Normal 22 5 3 5 2 2" xfId="38457" xr:uid="{F22954A1-6870-4C3B-BCB6-2474BDA4487A}"/>
    <cellStyle name="Normal 22 5 3 5 3" xfId="38456" xr:uid="{A463862A-0042-4777-B439-C9B01BD7F124}"/>
    <cellStyle name="Normal 22 5 3 6" xfId="14239" xr:uid="{6CE7FBCB-CFBE-4CBF-BE8E-C513DECDC571}"/>
    <cellStyle name="Normal 22 5 3 6 2" xfId="14240" xr:uid="{E625C4DD-30EC-4170-A51B-884610EF788B}"/>
    <cellStyle name="Normal 22 5 3 6 2 2" xfId="38459" xr:uid="{9BA71B4A-BC6A-4F13-BF0E-C307FA237C84}"/>
    <cellStyle name="Normal 22 5 3 6 3" xfId="38458" xr:uid="{50830991-B95A-444D-A206-ACBA69ED8F5C}"/>
    <cellStyle name="Normal 22 5 3 7" xfId="14241" xr:uid="{7F495535-D2B9-4FF3-BEC8-36B105DFD274}"/>
    <cellStyle name="Normal 22 5 3 7 2" xfId="38460" xr:uid="{A2C45DC0-FD79-4118-8C94-A72CA499A840}"/>
    <cellStyle name="Normal 22 5 3 8" xfId="38443" xr:uid="{C83EE672-8FB0-4B1D-9478-DB588F8AA104}"/>
    <cellStyle name="Normal 22 5 4" xfId="14242" xr:uid="{DCF1A89D-CB41-411E-B208-35721430BFE7}"/>
    <cellStyle name="Normal 22 5 4 2" xfId="14243" xr:uid="{99D5FD94-370C-4103-B1B8-30CF9D6BBF57}"/>
    <cellStyle name="Normal 22 5 4 2 2" xfId="14244" xr:uid="{5E92D43F-1A64-4350-A1BC-A6E9CDD321AF}"/>
    <cellStyle name="Normal 22 5 4 2 2 2" xfId="14245" xr:uid="{3245AADA-5772-4725-B250-0008855D6DE6}"/>
    <cellStyle name="Normal 22 5 4 2 2 2 2" xfId="38464" xr:uid="{6C5AC50A-B92A-48B3-9436-A4E309AC0336}"/>
    <cellStyle name="Normal 22 5 4 2 2 3" xfId="38463" xr:uid="{65227688-9776-460A-B7B5-210550EBE4A9}"/>
    <cellStyle name="Normal 22 5 4 2 3" xfId="14246" xr:uid="{535FA21D-E431-4875-94C1-E1DDB8C81C15}"/>
    <cellStyle name="Normal 22 5 4 2 3 2" xfId="14247" xr:uid="{438701FE-4736-44E2-9DB6-B1CC3072D2F5}"/>
    <cellStyle name="Normal 22 5 4 2 3 2 2" xfId="38466" xr:uid="{B9901AE5-29FE-4090-B166-BFEF90F738D8}"/>
    <cellStyle name="Normal 22 5 4 2 3 3" xfId="38465" xr:uid="{178DA79E-E9EB-4C92-8904-AE3F7AA195A1}"/>
    <cellStyle name="Normal 22 5 4 2 4" xfId="14248" xr:uid="{F6EF1FCE-D504-4D11-8F5B-57777C91024E}"/>
    <cellStyle name="Normal 22 5 4 2 4 2" xfId="14249" xr:uid="{01FD3EC1-4A0D-47AF-8AD2-75F5AC946302}"/>
    <cellStyle name="Normal 22 5 4 2 4 2 2" xfId="38468" xr:uid="{5AB60BA8-8CF9-4938-B257-F6DBE0F91F6E}"/>
    <cellStyle name="Normal 22 5 4 2 4 3" xfId="38467" xr:uid="{1C05E78A-4F1B-4DA7-85B4-544AD21E7AAA}"/>
    <cellStyle name="Normal 22 5 4 2 5" xfId="14250" xr:uid="{B91335A1-376D-4177-A68A-D6C0835FA4B2}"/>
    <cellStyle name="Normal 22 5 4 2 5 2" xfId="38469" xr:uid="{B3E32063-B394-44B2-ADC4-C4984301D531}"/>
    <cellStyle name="Normal 22 5 4 2 6" xfId="38462" xr:uid="{CBF56FE1-EC27-4742-A0CD-0A3A48B1177F}"/>
    <cellStyle name="Normal 22 5 4 3" xfId="14251" xr:uid="{6141FA5C-FD28-45C8-872C-FCC276E825DC}"/>
    <cellStyle name="Normal 22 5 4 3 2" xfId="14252" xr:uid="{62682ADA-0C56-4CDC-9913-F122AD9E4CAE}"/>
    <cellStyle name="Normal 22 5 4 3 2 2" xfId="38471" xr:uid="{34228A38-BAA7-4638-804A-5B27260256FA}"/>
    <cellStyle name="Normal 22 5 4 3 3" xfId="38470" xr:uid="{6E1FB319-09C5-4175-B6BB-16CB86601EFD}"/>
    <cellStyle name="Normal 22 5 4 4" xfId="14253" xr:uid="{BB7761EC-58D4-4CAD-989F-0DA306443B41}"/>
    <cellStyle name="Normal 22 5 4 4 2" xfId="14254" xr:uid="{935D06CB-E5E4-4721-B464-3BF95B329531}"/>
    <cellStyle name="Normal 22 5 4 4 2 2" xfId="38473" xr:uid="{EF7E10F7-077B-48FE-94F2-5A14AFCAA338}"/>
    <cellStyle name="Normal 22 5 4 4 3" xfId="38472" xr:uid="{DBA96BE8-17F9-4323-A988-EDACFB36BCB8}"/>
    <cellStyle name="Normal 22 5 4 5" xfId="14255" xr:uid="{B91478C8-0859-459D-8F2C-95B4DC63A98A}"/>
    <cellStyle name="Normal 22 5 4 5 2" xfId="14256" xr:uid="{24D59188-21BC-45F5-8D44-D8690F1A100F}"/>
    <cellStyle name="Normal 22 5 4 5 2 2" xfId="38475" xr:uid="{1CDB9AA8-33FE-4B45-AC3B-86A1C6EC4742}"/>
    <cellStyle name="Normal 22 5 4 5 3" xfId="38474" xr:uid="{892BC832-E8CB-4019-AE65-3C619D2B9820}"/>
    <cellStyle name="Normal 22 5 4 6" xfId="14257" xr:uid="{9F4DD9E5-9CF6-47BB-AFB7-62E699958358}"/>
    <cellStyle name="Normal 22 5 4 6 2" xfId="14258" xr:uid="{496E4643-47B5-444A-8C48-6E1CA1B7E3EC}"/>
    <cellStyle name="Normal 22 5 4 6 2 2" xfId="38477" xr:uid="{161482F9-D980-41C3-B443-4F82B2DEDD95}"/>
    <cellStyle name="Normal 22 5 4 6 3" xfId="38476" xr:uid="{1D1E74AA-D837-4A51-BAEA-CDBB4FEB9DC7}"/>
    <cellStyle name="Normal 22 5 4 7" xfId="14259" xr:uid="{ED13A7ED-B252-436D-84AA-1DCE39640905}"/>
    <cellStyle name="Normal 22 5 4 7 2" xfId="38478" xr:uid="{DE971C9A-3A65-4078-904C-23D7E5E6DADE}"/>
    <cellStyle name="Normal 22 5 4 8" xfId="38461" xr:uid="{E6B923C8-3647-47DF-A1DF-B431CF99DBB1}"/>
    <cellStyle name="Normal 22 5 5" xfId="14260" xr:uid="{A372A738-3991-4CE9-BC51-170984834954}"/>
    <cellStyle name="Normal 22 5 5 2" xfId="14261" xr:uid="{701E9EEA-2678-4A7D-8F0C-06079C59ABB3}"/>
    <cellStyle name="Normal 22 5 5 2 2" xfId="14262" xr:uid="{013DD352-F6F2-4EF3-914B-84526AE2E089}"/>
    <cellStyle name="Normal 22 5 5 2 2 2" xfId="14263" xr:uid="{DA54B0F8-BFCF-4611-AC83-6AD45F6DC084}"/>
    <cellStyle name="Normal 22 5 5 2 2 2 2" xfId="38482" xr:uid="{3F51262F-3309-4605-90BF-326A30A3A712}"/>
    <cellStyle name="Normal 22 5 5 2 2 3" xfId="38481" xr:uid="{A4E9CE7A-CBE1-4365-8D2E-9154A0A99A81}"/>
    <cellStyle name="Normal 22 5 5 2 3" xfId="14264" xr:uid="{2F428E70-FFEB-4C48-A20B-739E79341AE9}"/>
    <cellStyle name="Normal 22 5 5 2 3 2" xfId="14265" xr:uid="{F164AE15-AC2F-4330-A9BD-94FD63667EF4}"/>
    <cellStyle name="Normal 22 5 5 2 3 2 2" xfId="38484" xr:uid="{B3192CDA-D2C2-416F-9DB0-2B3A3B0BB6AC}"/>
    <cellStyle name="Normal 22 5 5 2 3 3" xfId="38483" xr:uid="{8D6CDC8D-CBC1-425F-AE02-947162519D5D}"/>
    <cellStyle name="Normal 22 5 5 2 4" xfId="14266" xr:uid="{9D75F852-9444-40DD-A009-FBDE4FA7B023}"/>
    <cellStyle name="Normal 22 5 5 2 4 2" xfId="14267" xr:uid="{18D29119-15FB-4550-A1A7-F4260F120F08}"/>
    <cellStyle name="Normal 22 5 5 2 4 2 2" xfId="38486" xr:uid="{EDFBCF32-CDAC-47A2-96CF-F182638AB1D4}"/>
    <cellStyle name="Normal 22 5 5 2 4 3" xfId="38485" xr:uid="{CCEBD8DE-1FF7-47CD-8B69-6D56DBE78B32}"/>
    <cellStyle name="Normal 22 5 5 2 5" xfId="14268" xr:uid="{8AE22BCD-728D-4AC0-BCEC-F99000E42EBA}"/>
    <cellStyle name="Normal 22 5 5 2 5 2" xfId="38487" xr:uid="{453D3DB6-55D4-4D93-B475-59F211E66DDE}"/>
    <cellStyle name="Normal 22 5 5 2 6" xfId="38480" xr:uid="{0A61DF09-AE83-40B5-AF35-A5F2EEB05F9E}"/>
    <cellStyle name="Normal 22 5 5 3" xfId="14269" xr:uid="{334411E2-7FA8-4D2C-9F93-E462803FF1CD}"/>
    <cellStyle name="Normal 22 5 5 3 2" xfId="14270" xr:uid="{CBEFCE8F-66E0-4D1D-B9BF-AB8A2C712C00}"/>
    <cellStyle name="Normal 22 5 5 3 2 2" xfId="38489" xr:uid="{37D38E8A-4766-4E95-B844-4208FFE8D766}"/>
    <cellStyle name="Normal 22 5 5 3 3" xfId="38488" xr:uid="{DAFF147F-3DBF-4C65-8E7D-DDC4700A967E}"/>
    <cellStyle name="Normal 22 5 5 4" xfId="14271" xr:uid="{6F4517CA-A8F5-401F-BE0C-51FDA118208B}"/>
    <cellStyle name="Normal 22 5 5 4 2" xfId="14272" xr:uid="{B3556E2D-378B-4B67-A24B-F88B064312C3}"/>
    <cellStyle name="Normal 22 5 5 4 2 2" xfId="38491" xr:uid="{6F8E968F-7BBD-4430-860F-965EEC080B2E}"/>
    <cellStyle name="Normal 22 5 5 4 3" xfId="38490" xr:uid="{A32C444B-7034-4265-95FF-9F1B7A7EE30D}"/>
    <cellStyle name="Normal 22 5 5 5" xfId="14273" xr:uid="{875BFB78-1B3C-4962-92D5-95855CE9A2D5}"/>
    <cellStyle name="Normal 22 5 5 5 2" xfId="14274" xr:uid="{4186167A-1DE7-4989-B760-DBA2355CC558}"/>
    <cellStyle name="Normal 22 5 5 5 2 2" xfId="38493" xr:uid="{6808CE18-15D4-47ED-B04B-8905E9A9B3A9}"/>
    <cellStyle name="Normal 22 5 5 5 3" xfId="38492" xr:uid="{96F910E8-5155-437A-90D5-E67455FC73F0}"/>
    <cellStyle name="Normal 22 5 5 6" xfId="14275" xr:uid="{B9827474-0547-4087-83BA-4F48C79D9B4F}"/>
    <cellStyle name="Normal 22 5 5 6 2" xfId="38494" xr:uid="{F2BDB5F1-B09D-4842-8E14-0EB237B38C4D}"/>
    <cellStyle name="Normal 22 5 5 7" xfId="38479" xr:uid="{ACE6F726-F365-48DE-824D-E60F166A05AA}"/>
    <cellStyle name="Normal 22 5 6" xfId="14276" xr:uid="{E2556508-2029-40E9-A465-C56BA43AC782}"/>
    <cellStyle name="Normal 22 5 6 2" xfId="14277" xr:uid="{0DB4E9AB-1199-4A67-B860-0806CD1DDDB3}"/>
    <cellStyle name="Normal 22 5 6 2 2" xfId="14278" xr:uid="{29DC8492-D8AC-4B45-8A9D-1693D98504F3}"/>
    <cellStyle name="Normal 22 5 6 2 2 2" xfId="38497" xr:uid="{FB5BBBCF-BB73-4DA1-9BDE-CE046D0266A0}"/>
    <cellStyle name="Normal 22 5 6 2 3" xfId="38496" xr:uid="{0C42D342-62BA-4CD2-9FA0-640418ADCF5D}"/>
    <cellStyle name="Normal 22 5 6 3" xfId="14279" xr:uid="{3083DBCF-F04B-4042-AFAB-3E680E9928F9}"/>
    <cellStyle name="Normal 22 5 6 3 2" xfId="14280" xr:uid="{3DAC4F6D-B4CA-420A-AB67-07B4468B8904}"/>
    <cellStyle name="Normal 22 5 6 3 2 2" xfId="38499" xr:uid="{1F391D25-06A1-49A1-A9E3-EE54F0D3816A}"/>
    <cellStyle name="Normal 22 5 6 3 3" xfId="38498" xr:uid="{4996554B-6D52-41B6-9B91-D7D2614F0159}"/>
    <cellStyle name="Normal 22 5 6 4" xfId="14281" xr:uid="{2EF810DE-070F-4E4E-B28D-F47A6F77526D}"/>
    <cellStyle name="Normal 22 5 6 4 2" xfId="14282" xr:uid="{91D761D9-1EB1-453C-B614-9FBB28AC0472}"/>
    <cellStyle name="Normal 22 5 6 4 2 2" xfId="38501" xr:uid="{2B2D96CD-F4BF-4F62-B40A-099AF50CCFE9}"/>
    <cellStyle name="Normal 22 5 6 4 3" xfId="38500" xr:uid="{8108086A-7D76-4583-A0C2-2D895762180A}"/>
    <cellStyle name="Normal 22 5 6 5" xfId="14283" xr:uid="{C007006E-7F96-4D6D-8A33-514EA4464B58}"/>
    <cellStyle name="Normal 22 5 6 5 2" xfId="38502" xr:uid="{6033EFB5-81E7-4443-B33C-2434EE59F0C4}"/>
    <cellStyle name="Normal 22 5 6 6" xfId="38495" xr:uid="{4D587318-3444-4F75-8355-91961F44DCD0}"/>
    <cellStyle name="Normal 22 5 7" xfId="14284" xr:uid="{5CCF5072-16C7-4E8D-BD8A-31414494E743}"/>
    <cellStyle name="Normal 22 5 7 2" xfId="14285" xr:uid="{AB6FA210-BA7F-46BD-AE0A-1A4D6C5A86B6}"/>
    <cellStyle name="Normal 22 5 7 2 2" xfId="14286" xr:uid="{C0B41CE4-660A-44A5-AF74-73549A705CD8}"/>
    <cellStyle name="Normal 22 5 7 2 2 2" xfId="38505" xr:uid="{39153BFD-8C49-433C-A7D7-D91EC9C57E4C}"/>
    <cellStyle name="Normal 22 5 7 2 3" xfId="38504" xr:uid="{AC0F0ED1-BB25-4193-860B-60E2949DDD3A}"/>
    <cellStyle name="Normal 22 5 7 3" xfId="14287" xr:uid="{5F3511B5-5402-4D94-9C07-4262BE36E013}"/>
    <cellStyle name="Normal 22 5 7 3 2" xfId="14288" xr:uid="{BCFAD0D2-C283-4559-8528-A31FCED861E7}"/>
    <cellStyle name="Normal 22 5 7 3 2 2" xfId="38507" xr:uid="{C99848E6-5B65-4B39-A1B4-D7086E38C880}"/>
    <cellStyle name="Normal 22 5 7 3 3" xfId="38506" xr:uid="{69430FDD-6798-4636-A824-CFBCAEFC6BFE}"/>
    <cellStyle name="Normal 22 5 7 4" xfId="14289" xr:uid="{CC4C5085-4045-43B8-93E2-02F5ACBD319F}"/>
    <cellStyle name="Normal 22 5 7 4 2" xfId="14290" xr:uid="{9BE0BCA0-6997-4C1C-AF7D-5FF0FD5884BC}"/>
    <cellStyle name="Normal 22 5 7 4 2 2" xfId="38509" xr:uid="{CC8ECD33-45C1-48B3-A4E9-CD1B684B6CD5}"/>
    <cellStyle name="Normal 22 5 7 4 3" xfId="38508" xr:uid="{CD0A6E3C-CBF1-4E42-9A63-2F5326A1D3DA}"/>
    <cellStyle name="Normal 22 5 7 5" xfId="14291" xr:uid="{6BA5A7E9-BAAB-4177-A6DB-64BC87534732}"/>
    <cellStyle name="Normal 22 5 7 5 2" xfId="38510" xr:uid="{CD0E2429-BB2C-43D7-B1BA-72D85C35C8EC}"/>
    <cellStyle name="Normal 22 5 7 6" xfId="38503" xr:uid="{5762286C-479B-4435-8527-522F1D642768}"/>
    <cellStyle name="Normal 22 5 8" xfId="14292" xr:uid="{9E525926-F906-49AD-BFC1-C654B478EB9B}"/>
    <cellStyle name="Normal 22 5 8 2" xfId="14293" xr:uid="{1720E61B-5FE1-4A77-9CB4-7C83812933F1}"/>
    <cellStyle name="Normal 22 5 8 2 2" xfId="38512" xr:uid="{CA87BCE4-4523-4EBC-BA7E-D58447667F63}"/>
    <cellStyle name="Normal 22 5 8 3" xfId="38511" xr:uid="{0A169398-DF7E-48F8-A82F-33E2E18CAF15}"/>
    <cellStyle name="Normal 22 5 9" xfId="14294" xr:uid="{27DC272D-01B4-44E6-AB20-A7380186E83A}"/>
    <cellStyle name="Normal 22 5 9 2" xfId="14295" xr:uid="{18CDD496-DCD8-4A63-B0E8-9E3BCFF84B72}"/>
    <cellStyle name="Normal 22 5 9 2 2" xfId="38514" xr:uid="{142568BF-D731-47A4-8E86-0FFC6A767E03}"/>
    <cellStyle name="Normal 22 5 9 3" xfId="38513" xr:uid="{695DE361-A21F-42FB-8BFD-6ABF0B58EACF}"/>
    <cellStyle name="Normal 22 6" xfId="14296" xr:uid="{455B8AF1-5BC8-4F12-BE90-D4B1CCB64829}"/>
    <cellStyle name="Normal 22 6 10" xfId="14297" xr:uid="{168E4885-A449-401A-B62A-738D1F683FC5}"/>
    <cellStyle name="Normal 22 6 10 2" xfId="14298" xr:uid="{31A30E0D-09AD-4A4D-9690-35B8DA4A9062}"/>
    <cellStyle name="Normal 22 6 10 2 2" xfId="38517" xr:uid="{F0BA469E-85F0-4C8E-A2D4-8751657DFF1B}"/>
    <cellStyle name="Normal 22 6 10 3" xfId="38516" xr:uid="{6AA42B89-E7BA-4EF8-8569-26B0ECBCF169}"/>
    <cellStyle name="Normal 22 6 11" xfId="14299" xr:uid="{25379DD1-0E9E-4000-B1C2-82D8CBA03D26}"/>
    <cellStyle name="Normal 22 6 11 2" xfId="38518" xr:uid="{D65C7D75-37C5-4DDA-AEBC-FF319B55CE9B}"/>
    <cellStyle name="Normal 22 6 12" xfId="38515" xr:uid="{285D70BF-284F-490C-A256-536EB63C3659}"/>
    <cellStyle name="Normal 22 6 2" xfId="14300" xr:uid="{7D7EEE1C-4827-49F9-9900-1A110E2C6486}"/>
    <cellStyle name="Normal 22 6 2 10" xfId="14301" xr:uid="{F6FA8156-2271-4732-A690-A7D1F073E1E2}"/>
    <cellStyle name="Normal 22 6 2 10 2" xfId="38520" xr:uid="{77A17394-9B99-41DB-984D-2289AE2B4517}"/>
    <cellStyle name="Normal 22 6 2 11" xfId="38519" xr:uid="{39FA31A2-A224-4333-BE38-CB95E09FF509}"/>
    <cellStyle name="Normal 22 6 2 2" xfId="14302" xr:uid="{EB7CE242-BCD1-477B-A17F-232E084D2F35}"/>
    <cellStyle name="Normal 22 6 2 2 2" xfId="14303" xr:uid="{4793B979-0CD3-463F-B011-1CE2E7C4D5AF}"/>
    <cellStyle name="Normal 22 6 2 2 2 2" xfId="14304" xr:uid="{5096A881-795D-4F69-B700-AA1AC139C738}"/>
    <cellStyle name="Normal 22 6 2 2 2 2 2" xfId="14305" xr:uid="{71689D6A-7273-41DF-A065-0C3626A5518E}"/>
    <cellStyle name="Normal 22 6 2 2 2 2 2 2" xfId="38524" xr:uid="{098C5147-00B5-4511-8695-9FFAB0A1CD10}"/>
    <cellStyle name="Normal 22 6 2 2 2 2 3" xfId="38523" xr:uid="{2AB183F6-43E3-4FF7-9D65-FB473AB06327}"/>
    <cellStyle name="Normal 22 6 2 2 2 3" xfId="14306" xr:uid="{2D91E2AF-455B-440D-95FA-5506B52E1689}"/>
    <cellStyle name="Normal 22 6 2 2 2 3 2" xfId="14307" xr:uid="{67D1625B-084B-41B9-93A4-F3C991037287}"/>
    <cellStyle name="Normal 22 6 2 2 2 3 2 2" xfId="38526" xr:uid="{0AC7ECC3-31E8-444E-89D3-0EE7C2828BB6}"/>
    <cellStyle name="Normal 22 6 2 2 2 3 3" xfId="38525" xr:uid="{C77467F2-A3BE-4750-BF76-F032831CCFE4}"/>
    <cellStyle name="Normal 22 6 2 2 2 4" xfId="14308" xr:uid="{66C7FB5E-9382-4BB6-9C66-20B6C56891A7}"/>
    <cellStyle name="Normal 22 6 2 2 2 4 2" xfId="14309" xr:uid="{F7076166-B9F5-435A-9CAE-3746EC69C722}"/>
    <cellStyle name="Normal 22 6 2 2 2 4 2 2" xfId="38528" xr:uid="{8ACBEB03-876C-4382-8227-7D96630735A4}"/>
    <cellStyle name="Normal 22 6 2 2 2 4 3" xfId="38527" xr:uid="{1C84DC77-EA87-4657-9436-D7449BDAEF0D}"/>
    <cellStyle name="Normal 22 6 2 2 2 5" xfId="14310" xr:uid="{594DFE35-D8AC-4B01-A674-CDA74A1489AE}"/>
    <cellStyle name="Normal 22 6 2 2 2 5 2" xfId="38529" xr:uid="{AB031C9A-47A1-4114-91FE-3E74EFB4BB9A}"/>
    <cellStyle name="Normal 22 6 2 2 2 6" xfId="38522" xr:uid="{A9125D72-FA48-4B6C-88C6-CD6EC1F36ACD}"/>
    <cellStyle name="Normal 22 6 2 2 3" xfId="14311" xr:uid="{5712C892-2BD6-4253-BA92-F2722DA0C39D}"/>
    <cellStyle name="Normal 22 6 2 2 3 2" xfId="14312" xr:uid="{6693EAC7-EC25-48A9-B013-DC8168C0D7C3}"/>
    <cellStyle name="Normal 22 6 2 2 3 2 2" xfId="38531" xr:uid="{4CDA3980-F17E-4185-9CD5-8955C972445B}"/>
    <cellStyle name="Normal 22 6 2 2 3 3" xfId="38530" xr:uid="{CA1143B7-9817-4128-A1E3-38926BA459EF}"/>
    <cellStyle name="Normal 22 6 2 2 4" xfId="14313" xr:uid="{2D14D44D-FD73-40ED-AC65-62982B79A7F8}"/>
    <cellStyle name="Normal 22 6 2 2 4 2" xfId="14314" xr:uid="{BF497F9E-14B7-4203-A0A0-EBDDCDD6B3EB}"/>
    <cellStyle name="Normal 22 6 2 2 4 2 2" xfId="38533" xr:uid="{E14B1311-A397-4208-BA3A-C131A6652190}"/>
    <cellStyle name="Normal 22 6 2 2 4 3" xfId="38532" xr:uid="{D15F4DEE-3649-48B4-8BE4-BC0A9215BAA9}"/>
    <cellStyle name="Normal 22 6 2 2 5" xfId="14315" xr:uid="{FB7E3161-3DEA-4CF4-86A7-DC3DA53DAEEB}"/>
    <cellStyle name="Normal 22 6 2 2 5 2" xfId="14316" xr:uid="{1CF10B20-34B2-4803-A124-2EF9D02FDDCE}"/>
    <cellStyle name="Normal 22 6 2 2 5 2 2" xfId="38535" xr:uid="{BF2A2B2B-0953-41FE-BB5C-F138E7832E02}"/>
    <cellStyle name="Normal 22 6 2 2 5 3" xfId="38534" xr:uid="{B6E79310-49CF-4E12-BA87-42F74489DD03}"/>
    <cellStyle name="Normal 22 6 2 2 6" xfId="14317" xr:uid="{A43AB332-9184-49F5-B277-A20F2BCCFE10}"/>
    <cellStyle name="Normal 22 6 2 2 6 2" xfId="14318" xr:uid="{C4246EDE-FD99-4A18-BC8F-9FD03A51B4F1}"/>
    <cellStyle name="Normal 22 6 2 2 6 2 2" xfId="38537" xr:uid="{B4E1FEBF-CC49-4267-878B-DDCD6A830FEB}"/>
    <cellStyle name="Normal 22 6 2 2 6 3" xfId="38536" xr:uid="{69691D5D-93EA-40E8-B50C-EA46CF611FF7}"/>
    <cellStyle name="Normal 22 6 2 2 7" xfId="14319" xr:uid="{854CEE8C-1632-42DE-A0FB-61AB2DCC39F6}"/>
    <cellStyle name="Normal 22 6 2 2 7 2" xfId="38538" xr:uid="{31066265-A8C5-44C5-840A-EDC69DC739F3}"/>
    <cellStyle name="Normal 22 6 2 2 8" xfId="38521" xr:uid="{0C0F2506-E0E2-4037-AFB1-25D4EE676215}"/>
    <cellStyle name="Normal 22 6 2 3" xfId="14320" xr:uid="{795B809C-5D04-4CEC-B7C5-B5F7993946B0}"/>
    <cellStyle name="Normal 22 6 2 3 2" xfId="14321" xr:uid="{C573E291-A234-430C-9867-9845D52460D3}"/>
    <cellStyle name="Normal 22 6 2 3 2 2" xfId="14322" xr:uid="{D62FC826-AC5F-4213-93EB-2CAF99F6BE20}"/>
    <cellStyle name="Normal 22 6 2 3 2 2 2" xfId="14323" xr:uid="{1295D009-23EF-4DCB-B501-34ED9E896FD1}"/>
    <cellStyle name="Normal 22 6 2 3 2 2 2 2" xfId="38542" xr:uid="{AA58C21B-A0E5-4D68-9723-E3D8146BA362}"/>
    <cellStyle name="Normal 22 6 2 3 2 2 3" xfId="38541" xr:uid="{0E47BCD1-C7C1-43EE-9583-506B92E01037}"/>
    <cellStyle name="Normal 22 6 2 3 2 3" xfId="14324" xr:uid="{9BC7172E-6602-4C62-9B52-47D9D730EAA7}"/>
    <cellStyle name="Normal 22 6 2 3 2 3 2" xfId="14325" xr:uid="{C6C9B186-679B-4D18-808C-3C930FFC3974}"/>
    <cellStyle name="Normal 22 6 2 3 2 3 2 2" xfId="38544" xr:uid="{36981712-F09B-44DB-B16C-A55304C5FE28}"/>
    <cellStyle name="Normal 22 6 2 3 2 3 3" xfId="38543" xr:uid="{7BEBE4BC-7793-4045-A37C-63C9C325029A}"/>
    <cellStyle name="Normal 22 6 2 3 2 4" xfId="14326" xr:uid="{4D173A9A-5EE2-4937-AF88-FBC68990B2A4}"/>
    <cellStyle name="Normal 22 6 2 3 2 4 2" xfId="14327" xr:uid="{43FDFC76-163C-47CE-86CB-4BC268011FFE}"/>
    <cellStyle name="Normal 22 6 2 3 2 4 2 2" xfId="38546" xr:uid="{F4EF9D7B-B392-47D1-9B68-F8070CAF59E2}"/>
    <cellStyle name="Normal 22 6 2 3 2 4 3" xfId="38545" xr:uid="{6BA5D3B7-F63F-44B5-A6B8-F71AD6263D00}"/>
    <cellStyle name="Normal 22 6 2 3 2 5" xfId="14328" xr:uid="{3E81D83B-3672-477E-A95B-6B487FF7BCE0}"/>
    <cellStyle name="Normal 22 6 2 3 2 5 2" xfId="38547" xr:uid="{186EEC39-067F-44D7-A8DA-6F1867BF4FEE}"/>
    <cellStyle name="Normal 22 6 2 3 2 6" xfId="38540" xr:uid="{5C0057D6-75E6-4788-8251-5E8DD71665EB}"/>
    <cellStyle name="Normal 22 6 2 3 3" xfId="14329" xr:uid="{99BD6DAD-7273-4BF9-844E-307E4E2E59D1}"/>
    <cellStyle name="Normal 22 6 2 3 3 2" xfId="14330" xr:uid="{4A0F7CDE-F0AC-4F0B-9684-94FEB2CB746E}"/>
    <cellStyle name="Normal 22 6 2 3 3 2 2" xfId="38549" xr:uid="{D7D361AA-A21B-4F82-8B7C-7056ACDEDB5A}"/>
    <cellStyle name="Normal 22 6 2 3 3 3" xfId="38548" xr:uid="{26D6D04A-5F09-4882-A493-51DB5B9C55D5}"/>
    <cellStyle name="Normal 22 6 2 3 4" xfId="14331" xr:uid="{9A530FE7-E346-4107-9054-482FEDAE617D}"/>
    <cellStyle name="Normal 22 6 2 3 4 2" xfId="14332" xr:uid="{7328EFC4-FBE7-4218-AAF0-CA1C442A48C5}"/>
    <cellStyle name="Normal 22 6 2 3 4 2 2" xfId="38551" xr:uid="{65C73F8A-2394-4F14-ABB1-08C10F8533F7}"/>
    <cellStyle name="Normal 22 6 2 3 4 3" xfId="38550" xr:uid="{637F7DAF-B15F-4E02-B364-30653E427A01}"/>
    <cellStyle name="Normal 22 6 2 3 5" xfId="14333" xr:uid="{76C71F36-58F4-41AC-8EA2-4F00B9AA898D}"/>
    <cellStyle name="Normal 22 6 2 3 5 2" xfId="14334" xr:uid="{BAE982D8-2444-45BF-BE2E-B10E0B84E918}"/>
    <cellStyle name="Normal 22 6 2 3 5 2 2" xfId="38553" xr:uid="{2FFFA443-551B-4D90-B3DF-BD946B2698F7}"/>
    <cellStyle name="Normal 22 6 2 3 5 3" xfId="38552" xr:uid="{7DE3C592-DCD0-47E8-8742-9A1E9583B16A}"/>
    <cellStyle name="Normal 22 6 2 3 6" xfId="14335" xr:uid="{3CCD6DDC-11CE-4E84-864E-11E27905A69D}"/>
    <cellStyle name="Normal 22 6 2 3 6 2" xfId="14336" xr:uid="{7BA07509-A9AE-4DFC-AE8C-D06AA01723DE}"/>
    <cellStyle name="Normal 22 6 2 3 6 2 2" xfId="38555" xr:uid="{0943D3E4-77E7-4E76-9B3F-CAA6D01BE32F}"/>
    <cellStyle name="Normal 22 6 2 3 6 3" xfId="38554" xr:uid="{3F1B83FF-3514-4090-8E09-4FED84380840}"/>
    <cellStyle name="Normal 22 6 2 3 7" xfId="14337" xr:uid="{F3B1D800-63EA-46CE-ADBC-66A4E7145E02}"/>
    <cellStyle name="Normal 22 6 2 3 7 2" xfId="38556" xr:uid="{27F234A4-6EBC-4A9E-B3FD-CDF5B44587CA}"/>
    <cellStyle name="Normal 22 6 2 3 8" xfId="38539" xr:uid="{68709E33-1E09-4F03-ACF0-C9351BA74F7C}"/>
    <cellStyle name="Normal 22 6 2 4" xfId="14338" xr:uid="{FA5453D5-1AB6-4BAE-AAD8-B35A50893687}"/>
    <cellStyle name="Normal 22 6 2 4 2" xfId="14339" xr:uid="{8F9BB535-6EFE-47DC-BCD7-5B8C753DBD9B}"/>
    <cellStyle name="Normal 22 6 2 4 2 2" xfId="14340" xr:uid="{E5974E6D-CBA5-46C2-962B-AE406B73D3AC}"/>
    <cellStyle name="Normal 22 6 2 4 2 2 2" xfId="14341" xr:uid="{A7B87E35-6C2D-4835-9A75-5590D538C9B0}"/>
    <cellStyle name="Normal 22 6 2 4 2 2 2 2" xfId="38560" xr:uid="{5692F486-2BD3-4BF2-9F68-3D986530A4BB}"/>
    <cellStyle name="Normal 22 6 2 4 2 2 3" xfId="38559" xr:uid="{C4177055-7758-4395-B8CD-6B6283F59506}"/>
    <cellStyle name="Normal 22 6 2 4 2 3" xfId="14342" xr:uid="{E8D85B48-9066-4080-9221-9CEB1043EA54}"/>
    <cellStyle name="Normal 22 6 2 4 2 3 2" xfId="14343" xr:uid="{C72196C2-61F6-4F5E-B6A4-F1D8F8157B99}"/>
    <cellStyle name="Normal 22 6 2 4 2 3 2 2" xfId="38562" xr:uid="{EA4968B3-E852-4395-91F9-040014D0814E}"/>
    <cellStyle name="Normal 22 6 2 4 2 3 3" xfId="38561" xr:uid="{91CC3D14-1891-4EE6-A1B7-61CC159EB108}"/>
    <cellStyle name="Normal 22 6 2 4 2 4" xfId="14344" xr:uid="{BBDC5718-7631-4257-92AF-A48AB91C74B9}"/>
    <cellStyle name="Normal 22 6 2 4 2 4 2" xfId="14345" xr:uid="{67FC1D49-8C8A-4C7A-A280-7C1F69829598}"/>
    <cellStyle name="Normal 22 6 2 4 2 4 2 2" xfId="38564" xr:uid="{59DC11D6-2B4A-4778-AC82-128C0D94599D}"/>
    <cellStyle name="Normal 22 6 2 4 2 4 3" xfId="38563" xr:uid="{09CDE9AD-53F9-4A95-8A5C-70E864F3A1AB}"/>
    <cellStyle name="Normal 22 6 2 4 2 5" xfId="14346" xr:uid="{819AF612-CCC7-4A1B-AF4B-14123557783A}"/>
    <cellStyle name="Normal 22 6 2 4 2 5 2" xfId="38565" xr:uid="{6562B84D-8B67-44F0-BFFF-D4609D201C74}"/>
    <cellStyle name="Normal 22 6 2 4 2 6" xfId="38558" xr:uid="{59074C19-30E3-4C60-9B38-7435CEA6727D}"/>
    <cellStyle name="Normal 22 6 2 4 3" xfId="14347" xr:uid="{07064EF0-4399-4B3E-992E-DB003F7D1A87}"/>
    <cellStyle name="Normal 22 6 2 4 3 2" xfId="14348" xr:uid="{956357B7-D59B-4276-B8C4-9FD3FD8A09F8}"/>
    <cellStyle name="Normal 22 6 2 4 3 2 2" xfId="38567" xr:uid="{13D08710-5308-4BA1-B62A-32215A8BF57B}"/>
    <cellStyle name="Normal 22 6 2 4 3 3" xfId="38566" xr:uid="{53CB6439-AE3B-4B15-B1D2-B24850469AA9}"/>
    <cellStyle name="Normal 22 6 2 4 4" xfId="14349" xr:uid="{285C3620-FCDE-4057-870B-B3070A45C5BA}"/>
    <cellStyle name="Normal 22 6 2 4 4 2" xfId="14350" xr:uid="{7CDBD1CE-3F62-4C84-A347-742525223492}"/>
    <cellStyle name="Normal 22 6 2 4 4 2 2" xfId="38569" xr:uid="{CEFED8A9-A3D5-4ACC-83F2-3A3CC96EA1F4}"/>
    <cellStyle name="Normal 22 6 2 4 4 3" xfId="38568" xr:uid="{6DB44C80-A766-4866-9C5C-78843FBE02E2}"/>
    <cellStyle name="Normal 22 6 2 4 5" xfId="14351" xr:uid="{148A1070-A31C-4485-9F6C-F4CBA8EC4086}"/>
    <cellStyle name="Normal 22 6 2 4 5 2" xfId="14352" xr:uid="{A9B7D479-A209-49B6-91D3-897B660CA483}"/>
    <cellStyle name="Normal 22 6 2 4 5 2 2" xfId="38571" xr:uid="{642E6F42-1173-473A-A4FD-37A0835638AC}"/>
    <cellStyle name="Normal 22 6 2 4 5 3" xfId="38570" xr:uid="{2C51973E-D177-46C3-9D13-B23E17D8F818}"/>
    <cellStyle name="Normal 22 6 2 4 6" xfId="14353" xr:uid="{F9DC36CB-7776-47B5-8A67-B6B4C3F6477F}"/>
    <cellStyle name="Normal 22 6 2 4 6 2" xfId="38572" xr:uid="{6FE75375-6771-4C42-BB75-532B03F16AE9}"/>
    <cellStyle name="Normal 22 6 2 4 7" xfId="38557" xr:uid="{C10B68D9-A3A1-4B3C-B06B-BA9BCE457111}"/>
    <cellStyle name="Normal 22 6 2 5" xfId="14354" xr:uid="{28E92170-2406-491F-8539-70FC03FB12DA}"/>
    <cellStyle name="Normal 22 6 2 5 2" xfId="14355" xr:uid="{53CECD4E-098E-4CF1-87F0-99E0C76161F9}"/>
    <cellStyle name="Normal 22 6 2 5 2 2" xfId="14356" xr:uid="{60FB2BB7-21DB-496D-B772-A42C85E2A48D}"/>
    <cellStyle name="Normal 22 6 2 5 2 2 2" xfId="38575" xr:uid="{67373529-3889-40A2-B40A-794BD144D00B}"/>
    <cellStyle name="Normal 22 6 2 5 2 3" xfId="38574" xr:uid="{F50C10B9-F522-4282-B1DB-F353003309DC}"/>
    <cellStyle name="Normal 22 6 2 5 3" xfId="14357" xr:uid="{5B37D4F6-AD3C-417A-8F68-7F474DFD84E7}"/>
    <cellStyle name="Normal 22 6 2 5 3 2" xfId="14358" xr:uid="{05587F93-D9B3-4658-8DE8-6A7A43FB0CA9}"/>
    <cellStyle name="Normal 22 6 2 5 3 2 2" xfId="38577" xr:uid="{E747F731-8CDD-4BE1-A84E-404EDE33DA92}"/>
    <cellStyle name="Normal 22 6 2 5 3 3" xfId="38576" xr:uid="{C8F23AFD-5A73-494C-B172-FB093556FB36}"/>
    <cellStyle name="Normal 22 6 2 5 4" xfId="14359" xr:uid="{7F6D41C2-3554-4593-9DBD-A2A6622DE370}"/>
    <cellStyle name="Normal 22 6 2 5 4 2" xfId="14360" xr:uid="{6BCAB775-FD94-4796-999F-BDBA765A3DD5}"/>
    <cellStyle name="Normal 22 6 2 5 4 2 2" xfId="38579" xr:uid="{47179285-C657-45E8-A186-8A14E70C0952}"/>
    <cellStyle name="Normal 22 6 2 5 4 3" xfId="38578" xr:uid="{24D64E0A-1856-48E1-BC18-F3436AD49A7B}"/>
    <cellStyle name="Normal 22 6 2 5 5" xfId="14361" xr:uid="{D8606851-9553-48B1-B5E6-F75F2E5A9825}"/>
    <cellStyle name="Normal 22 6 2 5 5 2" xfId="38580" xr:uid="{8367772E-AFBF-4115-81A0-6690CF590122}"/>
    <cellStyle name="Normal 22 6 2 5 6" xfId="38573" xr:uid="{71C5EFE2-0FB0-4F78-AE22-A8FEDB987C57}"/>
    <cellStyle name="Normal 22 6 2 6" xfId="14362" xr:uid="{03815DC1-14F3-4667-9109-C52E0A086281}"/>
    <cellStyle name="Normal 22 6 2 6 2" xfId="14363" xr:uid="{D669E5D4-B08B-4684-B340-CDEA214DAC60}"/>
    <cellStyle name="Normal 22 6 2 6 2 2" xfId="14364" xr:uid="{F76BBD8A-92F4-4765-884B-A13DBA69E59B}"/>
    <cellStyle name="Normal 22 6 2 6 2 2 2" xfId="38583" xr:uid="{D5312AAB-0B83-4A9F-9DD8-E25417522383}"/>
    <cellStyle name="Normal 22 6 2 6 2 3" xfId="38582" xr:uid="{4E02EB92-A5C2-4D30-A982-35F3CFFB2E39}"/>
    <cellStyle name="Normal 22 6 2 6 3" xfId="14365" xr:uid="{AED4B1E7-48D7-4B3B-A734-82333C267915}"/>
    <cellStyle name="Normal 22 6 2 6 3 2" xfId="14366" xr:uid="{F4F7624A-F0E0-4240-851D-0A9ACF633A02}"/>
    <cellStyle name="Normal 22 6 2 6 3 2 2" xfId="38585" xr:uid="{0D7A2243-20AF-4655-A8C4-922CC3573271}"/>
    <cellStyle name="Normal 22 6 2 6 3 3" xfId="38584" xr:uid="{2F1B5C1E-9B39-47CF-9CC1-E20DFC85A1D2}"/>
    <cellStyle name="Normal 22 6 2 6 4" xfId="14367" xr:uid="{6D6D802B-6C6A-4647-85CA-A91B024FC7E0}"/>
    <cellStyle name="Normal 22 6 2 6 4 2" xfId="14368" xr:uid="{212E6FF7-89F3-422E-BEC8-D708DA40FFE4}"/>
    <cellStyle name="Normal 22 6 2 6 4 2 2" xfId="38587" xr:uid="{EB1B9D51-5E2E-46E6-85A8-E955AB324A97}"/>
    <cellStyle name="Normal 22 6 2 6 4 3" xfId="38586" xr:uid="{442E75A0-1B46-430E-8EAA-5467755F0FE1}"/>
    <cellStyle name="Normal 22 6 2 6 5" xfId="14369" xr:uid="{6A4E15D3-FC6F-4DD3-8C84-B8AD75ABC579}"/>
    <cellStyle name="Normal 22 6 2 6 5 2" xfId="38588" xr:uid="{0DEDBC1B-8274-4BC7-800A-6EA23677CA54}"/>
    <cellStyle name="Normal 22 6 2 6 6" xfId="38581" xr:uid="{4560B32E-65BC-4151-BF70-2BC0F14E7E52}"/>
    <cellStyle name="Normal 22 6 2 7" xfId="14370" xr:uid="{D7E4C58B-4183-4646-A29D-C58C80EED6FA}"/>
    <cellStyle name="Normal 22 6 2 7 2" xfId="14371" xr:uid="{C95198A9-CE9D-4476-B56A-5865197784C3}"/>
    <cellStyle name="Normal 22 6 2 7 2 2" xfId="38590" xr:uid="{E72BEC2F-3188-46F2-807B-7EC0ECB9CFB9}"/>
    <cellStyle name="Normal 22 6 2 7 3" xfId="38589" xr:uid="{CB9BCC1C-EA4E-4FD0-AC51-BD22F8D105C5}"/>
    <cellStyle name="Normal 22 6 2 8" xfId="14372" xr:uid="{318FD9BD-6401-4370-94B4-3565A46527DF}"/>
    <cellStyle name="Normal 22 6 2 8 2" xfId="14373" xr:uid="{4E915DA3-C151-4331-83CE-6016C139FA3C}"/>
    <cellStyle name="Normal 22 6 2 8 2 2" xfId="38592" xr:uid="{29B396B6-5C9C-4EFA-954E-3A08226C499D}"/>
    <cellStyle name="Normal 22 6 2 8 3" xfId="38591" xr:uid="{BC64A3D4-8CFD-4942-BD81-C2580D46C848}"/>
    <cellStyle name="Normal 22 6 2 9" xfId="14374" xr:uid="{F51F61E4-E967-4736-AF2C-58F2230DCC45}"/>
    <cellStyle name="Normal 22 6 2 9 2" xfId="14375" xr:uid="{E37457BB-0947-428C-BD3F-AF5BA14D921B}"/>
    <cellStyle name="Normal 22 6 2 9 2 2" xfId="38594" xr:uid="{2EF3F982-1F33-4816-AD31-3F99350B7C35}"/>
    <cellStyle name="Normal 22 6 2 9 3" xfId="38593" xr:uid="{F1840F41-5261-431F-A974-46741B8B0989}"/>
    <cellStyle name="Normal 22 6 3" xfId="14376" xr:uid="{9CA09F00-7D2A-49EE-9271-E94182282DFA}"/>
    <cellStyle name="Normal 22 6 3 2" xfId="14377" xr:uid="{3C426960-ABD3-451A-A3F4-DD0660C840DC}"/>
    <cellStyle name="Normal 22 6 3 2 2" xfId="14378" xr:uid="{9DB37233-5715-4860-992D-1E112414D840}"/>
    <cellStyle name="Normal 22 6 3 2 2 2" xfId="14379" xr:uid="{E8C4FBB0-5B28-479B-A060-07F9485F6853}"/>
    <cellStyle name="Normal 22 6 3 2 2 2 2" xfId="38598" xr:uid="{5AF94D61-5FA7-4973-BFB4-5BFBC6AE9475}"/>
    <cellStyle name="Normal 22 6 3 2 2 3" xfId="38597" xr:uid="{D85B3636-B000-4A65-B91F-7DC24CA39559}"/>
    <cellStyle name="Normal 22 6 3 2 3" xfId="14380" xr:uid="{4A56DC80-600F-491F-81F4-C3F14D84A352}"/>
    <cellStyle name="Normal 22 6 3 2 3 2" xfId="14381" xr:uid="{1960CF78-8ED6-49FF-AA81-9BE602047FD0}"/>
    <cellStyle name="Normal 22 6 3 2 3 2 2" xfId="38600" xr:uid="{D651B45D-BAAE-42A7-8291-C3AF2FC110C9}"/>
    <cellStyle name="Normal 22 6 3 2 3 3" xfId="38599" xr:uid="{ED8A938B-93B1-4B4D-9EBE-874C3C542D27}"/>
    <cellStyle name="Normal 22 6 3 2 4" xfId="14382" xr:uid="{06AF3B13-C8A4-4CBC-BF45-8ED92E990F01}"/>
    <cellStyle name="Normal 22 6 3 2 4 2" xfId="14383" xr:uid="{EA370E20-E7B4-40A1-B40A-F3448828F3BE}"/>
    <cellStyle name="Normal 22 6 3 2 4 2 2" xfId="38602" xr:uid="{0A6B0FE8-50F3-4841-B08B-4E072DB0BE8E}"/>
    <cellStyle name="Normal 22 6 3 2 4 3" xfId="38601" xr:uid="{F3F2E12E-5EF2-4048-B723-8D321D690634}"/>
    <cellStyle name="Normal 22 6 3 2 5" xfId="14384" xr:uid="{77EE9D4E-11B9-41FA-8DB9-5C98C2436102}"/>
    <cellStyle name="Normal 22 6 3 2 5 2" xfId="38603" xr:uid="{D6C910FE-A470-4EAC-BC71-2013DB7DA85A}"/>
    <cellStyle name="Normal 22 6 3 2 6" xfId="38596" xr:uid="{53A2C045-F1E9-4A74-8CD0-EF65E94FADF1}"/>
    <cellStyle name="Normal 22 6 3 3" xfId="14385" xr:uid="{B2CFF9B7-682F-4333-A2A2-25C8E2428586}"/>
    <cellStyle name="Normal 22 6 3 3 2" xfId="14386" xr:uid="{37EF6DFB-DCD0-49DF-A9ED-A9522FE97660}"/>
    <cellStyle name="Normal 22 6 3 3 2 2" xfId="38605" xr:uid="{DB9086B0-E74A-4F6F-87DB-6B8D768A6BE3}"/>
    <cellStyle name="Normal 22 6 3 3 3" xfId="38604" xr:uid="{8468E20A-EFE9-4BF3-918F-333A0D0E7CEE}"/>
    <cellStyle name="Normal 22 6 3 4" xfId="14387" xr:uid="{8EF2C1BC-A24B-4374-A4A1-EBAFA2CE01F5}"/>
    <cellStyle name="Normal 22 6 3 4 2" xfId="14388" xr:uid="{A5E958E7-3F34-45DB-A103-E68B0B3703F9}"/>
    <cellStyle name="Normal 22 6 3 4 2 2" xfId="38607" xr:uid="{43EF5F5C-81E7-4BEA-83CA-76D6684CA62C}"/>
    <cellStyle name="Normal 22 6 3 4 3" xfId="38606" xr:uid="{6073E341-4A02-424A-9BA2-446557166903}"/>
    <cellStyle name="Normal 22 6 3 5" xfId="14389" xr:uid="{059A7A77-23D4-479B-A390-170C6D84021F}"/>
    <cellStyle name="Normal 22 6 3 5 2" xfId="14390" xr:uid="{D1CF0523-68E9-47F9-851D-04F8787AFC3A}"/>
    <cellStyle name="Normal 22 6 3 5 2 2" xfId="38609" xr:uid="{971351BD-057D-4947-A5E9-7611D379BDFE}"/>
    <cellStyle name="Normal 22 6 3 5 3" xfId="38608" xr:uid="{60E43D2F-ECBA-41DA-BBCD-DC5C1C699035}"/>
    <cellStyle name="Normal 22 6 3 6" xfId="14391" xr:uid="{B6EC941D-3199-47BF-923A-C29EB25DB5E5}"/>
    <cellStyle name="Normal 22 6 3 6 2" xfId="14392" xr:uid="{1F8A12A9-08F9-4ADF-9CDC-C5A5B2C61D9A}"/>
    <cellStyle name="Normal 22 6 3 6 2 2" xfId="38611" xr:uid="{88202924-13EF-4D3A-8C21-7DE21EEB759E}"/>
    <cellStyle name="Normal 22 6 3 6 3" xfId="38610" xr:uid="{2C88514E-2ED4-4B07-822B-0965B72A4770}"/>
    <cellStyle name="Normal 22 6 3 7" xfId="14393" xr:uid="{23E38323-F141-4581-B64D-3685885FDDB5}"/>
    <cellStyle name="Normal 22 6 3 7 2" xfId="38612" xr:uid="{E7A6F6EB-190F-43FD-A7D1-23A5A3784BDB}"/>
    <cellStyle name="Normal 22 6 3 8" xfId="38595" xr:uid="{55AAF435-01D5-423E-A126-2DCA2E19ACDD}"/>
    <cellStyle name="Normal 22 6 4" xfId="14394" xr:uid="{D364DDD6-7A44-4677-AFAB-D327D615D5FB}"/>
    <cellStyle name="Normal 22 6 4 2" xfId="14395" xr:uid="{F67C4D85-4249-4019-96DB-5355E996BF1C}"/>
    <cellStyle name="Normal 22 6 4 2 2" xfId="14396" xr:uid="{8EC864AF-72D2-4096-B2C0-B6A722C48453}"/>
    <cellStyle name="Normal 22 6 4 2 2 2" xfId="14397" xr:uid="{8497B7CB-F561-415A-A897-3CF6EA618E94}"/>
    <cellStyle name="Normal 22 6 4 2 2 2 2" xfId="38616" xr:uid="{DAB88DA9-9ADD-4F86-804C-FDAC68E2AEAC}"/>
    <cellStyle name="Normal 22 6 4 2 2 3" xfId="38615" xr:uid="{05FD9024-7850-4CB5-9AC9-7F8D3903F1D6}"/>
    <cellStyle name="Normal 22 6 4 2 3" xfId="14398" xr:uid="{BE7AC878-4FA1-4BA0-997B-BB11F8157DAC}"/>
    <cellStyle name="Normal 22 6 4 2 3 2" xfId="14399" xr:uid="{7EDABFBA-55A2-421E-9466-157A780400A4}"/>
    <cellStyle name="Normal 22 6 4 2 3 2 2" xfId="38618" xr:uid="{CFC20927-779B-41B2-8AFC-98F7F14165CE}"/>
    <cellStyle name="Normal 22 6 4 2 3 3" xfId="38617" xr:uid="{C6BDC091-2EA1-4F55-BE57-04588DD6AC3A}"/>
    <cellStyle name="Normal 22 6 4 2 4" xfId="14400" xr:uid="{8003411F-B02A-4846-A958-E98ACD2A1102}"/>
    <cellStyle name="Normal 22 6 4 2 4 2" xfId="14401" xr:uid="{7E365B44-6374-4E98-80E7-CD1B1092D948}"/>
    <cellStyle name="Normal 22 6 4 2 4 2 2" xfId="38620" xr:uid="{B6ECD471-6A5C-48FC-B1EF-91AB0C174C98}"/>
    <cellStyle name="Normal 22 6 4 2 4 3" xfId="38619" xr:uid="{BC1F99E0-B669-4ABC-8CFF-77D8F518111E}"/>
    <cellStyle name="Normal 22 6 4 2 5" xfId="14402" xr:uid="{2BF4BE94-489E-4207-A1BF-F5EA3EE4DD3F}"/>
    <cellStyle name="Normal 22 6 4 2 5 2" xfId="38621" xr:uid="{48ED1712-344C-410E-BB8C-9E9225882819}"/>
    <cellStyle name="Normal 22 6 4 2 6" xfId="38614" xr:uid="{42CB0548-1AD5-4151-8566-4D1245331E3E}"/>
    <cellStyle name="Normal 22 6 4 3" xfId="14403" xr:uid="{634A98E7-5A1A-4955-B0B9-95BD2C14734D}"/>
    <cellStyle name="Normal 22 6 4 3 2" xfId="14404" xr:uid="{FE0214D7-3BB6-4157-9D45-45D1EED7652C}"/>
    <cellStyle name="Normal 22 6 4 3 2 2" xfId="38623" xr:uid="{6C2478D5-B818-4F3B-B8A0-06698E29EBAA}"/>
    <cellStyle name="Normal 22 6 4 3 3" xfId="38622" xr:uid="{E2D4D3FE-E7EE-4CDC-BCC1-C1C97F1C9F78}"/>
    <cellStyle name="Normal 22 6 4 4" xfId="14405" xr:uid="{76848A92-63C4-4FF9-A016-1198F0E76A45}"/>
    <cellStyle name="Normal 22 6 4 4 2" xfId="14406" xr:uid="{6D1101E7-6FF1-458C-A65F-61F7DD0AA98F}"/>
    <cellStyle name="Normal 22 6 4 4 2 2" xfId="38625" xr:uid="{6E3DFC58-033B-4AB8-B35D-76C9965895C5}"/>
    <cellStyle name="Normal 22 6 4 4 3" xfId="38624" xr:uid="{B2F2BD79-94D7-461A-8CB4-C1688DEED5BC}"/>
    <cellStyle name="Normal 22 6 4 5" xfId="14407" xr:uid="{DE20D22B-D06D-458E-B33D-A624FEF8DC32}"/>
    <cellStyle name="Normal 22 6 4 5 2" xfId="14408" xr:uid="{FDD7DD1A-ADAC-4824-8CC9-449D61B58C8D}"/>
    <cellStyle name="Normal 22 6 4 5 2 2" xfId="38627" xr:uid="{D632617A-6285-4CD6-A28D-709A007980D9}"/>
    <cellStyle name="Normal 22 6 4 5 3" xfId="38626" xr:uid="{54EC5A1B-8B19-4BC8-A587-213B7E422F12}"/>
    <cellStyle name="Normal 22 6 4 6" xfId="14409" xr:uid="{D445B6DC-D2A7-436E-9CA7-2E6AE2AD1F71}"/>
    <cellStyle name="Normal 22 6 4 6 2" xfId="14410" xr:uid="{9B2A89D8-B536-4895-9CAB-67E5A6DB4757}"/>
    <cellStyle name="Normal 22 6 4 6 2 2" xfId="38629" xr:uid="{51124CAE-A4E0-4F1A-A92B-9CFAE33B1DC7}"/>
    <cellStyle name="Normal 22 6 4 6 3" xfId="38628" xr:uid="{1D51D8DA-3334-429E-89A1-79B5013F4EFB}"/>
    <cellStyle name="Normal 22 6 4 7" xfId="14411" xr:uid="{37B7AA45-2523-4600-9565-B403824C31AC}"/>
    <cellStyle name="Normal 22 6 4 7 2" xfId="38630" xr:uid="{71A7B717-1CC1-401E-9EA4-12E024DB09C2}"/>
    <cellStyle name="Normal 22 6 4 8" xfId="38613" xr:uid="{F30ABCB7-52E5-4CAD-8536-2BB120F49C54}"/>
    <cellStyle name="Normal 22 6 5" xfId="14412" xr:uid="{4075A212-385E-4B4D-88C3-9471FF3F2229}"/>
    <cellStyle name="Normal 22 6 5 2" xfId="14413" xr:uid="{E93DC538-F061-4032-84B0-3E907DE4F5E4}"/>
    <cellStyle name="Normal 22 6 5 2 2" xfId="14414" xr:uid="{57887146-5D56-41F0-B433-6C6031DBF2C2}"/>
    <cellStyle name="Normal 22 6 5 2 2 2" xfId="14415" xr:uid="{9EA2D34D-8DC5-4C59-A9D2-75A5E4C219BB}"/>
    <cellStyle name="Normal 22 6 5 2 2 2 2" xfId="38634" xr:uid="{B2B21BB7-3D74-474C-B99D-8ED102301565}"/>
    <cellStyle name="Normal 22 6 5 2 2 3" xfId="38633" xr:uid="{F9928505-06FA-464A-BAB8-F5E36664E637}"/>
    <cellStyle name="Normal 22 6 5 2 3" xfId="14416" xr:uid="{B9821BFD-428F-416C-9DEA-A1BDED684430}"/>
    <cellStyle name="Normal 22 6 5 2 3 2" xfId="14417" xr:uid="{E2D25774-3598-44DF-BEC2-74E80D34B6F4}"/>
    <cellStyle name="Normal 22 6 5 2 3 2 2" xfId="38636" xr:uid="{0FE5D88B-485D-4451-8508-0DA56A8ABD81}"/>
    <cellStyle name="Normal 22 6 5 2 3 3" xfId="38635" xr:uid="{33E2FD80-E910-456E-824D-EF97BD910966}"/>
    <cellStyle name="Normal 22 6 5 2 4" xfId="14418" xr:uid="{B5630E98-DD12-4251-988C-BE41E7FEB5B9}"/>
    <cellStyle name="Normal 22 6 5 2 4 2" xfId="14419" xr:uid="{57CA9BF3-B96E-4CDA-8637-E6FAEEED48FD}"/>
    <cellStyle name="Normal 22 6 5 2 4 2 2" xfId="38638" xr:uid="{EBF793D9-53D2-4EDE-A2B2-50270ABF210F}"/>
    <cellStyle name="Normal 22 6 5 2 4 3" xfId="38637" xr:uid="{F5F3BC23-F0C0-4B33-9C0D-E47C4910E84B}"/>
    <cellStyle name="Normal 22 6 5 2 5" xfId="14420" xr:uid="{A51C3DE2-9E0F-43DD-8AEE-39C7AA248CC6}"/>
    <cellStyle name="Normal 22 6 5 2 5 2" xfId="38639" xr:uid="{B82C5309-4DD4-47B8-80E5-BAC8FF49AF50}"/>
    <cellStyle name="Normal 22 6 5 2 6" xfId="38632" xr:uid="{D7AA67C8-A63F-47BF-9552-E33452347AAB}"/>
    <cellStyle name="Normal 22 6 5 3" xfId="14421" xr:uid="{73D20FB6-5BA1-4552-A3AD-358E14F5C488}"/>
    <cellStyle name="Normal 22 6 5 3 2" xfId="14422" xr:uid="{BB679EE8-25D4-447A-A763-1471F99DEEFB}"/>
    <cellStyle name="Normal 22 6 5 3 2 2" xfId="38641" xr:uid="{F5DD99DC-E881-44FC-9385-BF40AEB4F94A}"/>
    <cellStyle name="Normal 22 6 5 3 3" xfId="38640" xr:uid="{D0D38B4B-E129-4290-96AB-85D956A6D173}"/>
    <cellStyle name="Normal 22 6 5 4" xfId="14423" xr:uid="{79D07EE1-FADA-4126-B647-656DA97F1E04}"/>
    <cellStyle name="Normal 22 6 5 4 2" xfId="14424" xr:uid="{AB2417A7-A6C0-4FF1-B34F-68A0E393AA8B}"/>
    <cellStyle name="Normal 22 6 5 4 2 2" xfId="38643" xr:uid="{19526623-32A6-4DE8-9FAD-CED2749EE3DC}"/>
    <cellStyle name="Normal 22 6 5 4 3" xfId="38642" xr:uid="{55A3E82F-6B58-47C8-8488-48A15A5CB22F}"/>
    <cellStyle name="Normal 22 6 5 5" xfId="14425" xr:uid="{3DD1F673-4599-4AB7-8BDB-EE95B3692E1D}"/>
    <cellStyle name="Normal 22 6 5 5 2" xfId="14426" xr:uid="{3B1CD5FB-3D12-4B6F-9E7E-45C17F6ABA44}"/>
    <cellStyle name="Normal 22 6 5 5 2 2" xfId="38645" xr:uid="{A11BA16B-5F0A-4B86-9E6D-1BEDCBB3052E}"/>
    <cellStyle name="Normal 22 6 5 5 3" xfId="38644" xr:uid="{A18A7C35-D29F-4F4B-B342-F44FDDF9B147}"/>
    <cellStyle name="Normal 22 6 5 6" xfId="14427" xr:uid="{31403EE5-9089-4432-83DA-3BA57829C714}"/>
    <cellStyle name="Normal 22 6 5 6 2" xfId="38646" xr:uid="{F9717576-BDA3-43E5-93E2-6FC365F55D9D}"/>
    <cellStyle name="Normal 22 6 5 7" xfId="38631" xr:uid="{B9EA5D57-A48C-456E-8F04-862F42AD484D}"/>
    <cellStyle name="Normal 22 6 6" xfId="14428" xr:uid="{23486F1D-D230-4305-B4A1-C97A3D52CBB5}"/>
    <cellStyle name="Normal 22 6 6 2" xfId="14429" xr:uid="{418B0C6C-2440-4F81-82CD-23267FB7519E}"/>
    <cellStyle name="Normal 22 6 6 2 2" xfId="14430" xr:uid="{5C33B739-C318-4AF1-BF92-B84A8DB55D80}"/>
    <cellStyle name="Normal 22 6 6 2 2 2" xfId="38649" xr:uid="{DBB7FFC5-D9F5-4108-8F49-E6A9D7DD1D2A}"/>
    <cellStyle name="Normal 22 6 6 2 3" xfId="38648" xr:uid="{BBD9B6B1-4D17-4441-AFA8-06592704C0BD}"/>
    <cellStyle name="Normal 22 6 6 3" xfId="14431" xr:uid="{535AFCC8-8543-4529-81C2-9075EF36C1D5}"/>
    <cellStyle name="Normal 22 6 6 3 2" xfId="14432" xr:uid="{CA6D7B0B-3F28-4222-AB0C-5FC0652C3674}"/>
    <cellStyle name="Normal 22 6 6 3 2 2" xfId="38651" xr:uid="{751798E3-3747-4F1E-A099-5430B7BD1FF8}"/>
    <cellStyle name="Normal 22 6 6 3 3" xfId="38650" xr:uid="{58DFF5C7-3911-4875-8EC1-B7DB1223004F}"/>
    <cellStyle name="Normal 22 6 6 4" xfId="14433" xr:uid="{3C5946FF-B0BC-4FEE-AF00-1A013D3D7CB1}"/>
    <cellStyle name="Normal 22 6 6 4 2" xfId="14434" xr:uid="{A8ECC553-1C88-43E6-B0E6-485E48268FBA}"/>
    <cellStyle name="Normal 22 6 6 4 2 2" xfId="38653" xr:uid="{7C65A82A-F3DE-4C31-B80C-0155AFB8840A}"/>
    <cellStyle name="Normal 22 6 6 4 3" xfId="38652" xr:uid="{EA9E4305-66DA-468B-B7E0-9FC10B139EED}"/>
    <cellStyle name="Normal 22 6 6 5" xfId="14435" xr:uid="{FC831C02-CB23-47B7-B02D-6191DD352A63}"/>
    <cellStyle name="Normal 22 6 6 5 2" xfId="38654" xr:uid="{5B1515D5-F080-4427-A409-5B5E4E5EFCA3}"/>
    <cellStyle name="Normal 22 6 6 6" xfId="38647" xr:uid="{F526B5B5-B607-4832-82B3-1BDFE2CC565F}"/>
    <cellStyle name="Normal 22 6 7" xfId="14436" xr:uid="{B263FD0D-B9B4-4905-A818-4AC2C13037CC}"/>
    <cellStyle name="Normal 22 6 7 2" xfId="14437" xr:uid="{DFFD2360-64F6-4581-BC20-84018E8C3190}"/>
    <cellStyle name="Normal 22 6 7 2 2" xfId="14438" xr:uid="{0E9A904F-7F13-4BC5-A6AE-3BA5FCF94410}"/>
    <cellStyle name="Normal 22 6 7 2 2 2" xfId="38657" xr:uid="{8762B53C-5914-47B0-A562-6E6936F5A1EF}"/>
    <cellStyle name="Normal 22 6 7 2 3" xfId="38656" xr:uid="{17337E77-4E08-4636-931F-F1D540E19BC8}"/>
    <cellStyle name="Normal 22 6 7 3" xfId="14439" xr:uid="{0D95DC06-4938-4709-93D2-73AD03B7F620}"/>
    <cellStyle name="Normal 22 6 7 3 2" xfId="14440" xr:uid="{A833F3E8-6418-4DAB-87C6-7DBEFB52D6C4}"/>
    <cellStyle name="Normal 22 6 7 3 2 2" xfId="38659" xr:uid="{6D2C2EB0-5E21-40B5-B00C-7D9FCC814371}"/>
    <cellStyle name="Normal 22 6 7 3 3" xfId="38658" xr:uid="{7D68BAC6-366F-496D-84BC-BC2662CC95FE}"/>
    <cellStyle name="Normal 22 6 7 4" xfId="14441" xr:uid="{36AE6C37-D0E7-4F99-BCF3-26C860578EF2}"/>
    <cellStyle name="Normal 22 6 7 4 2" xfId="14442" xr:uid="{A1CC1F88-54A6-4979-A28C-206A8B37BAE2}"/>
    <cellStyle name="Normal 22 6 7 4 2 2" xfId="38661" xr:uid="{D3408DD2-5C19-4C98-AC15-03B046AE8A7A}"/>
    <cellStyle name="Normal 22 6 7 4 3" xfId="38660" xr:uid="{AD9159E0-1222-4764-BE47-BD1F510BBB08}"/>
    <cellStyle name="Normal 22 6 7 5" xfId="14443" xr:uid="{E125B30B-A0A3-4A12-9830-6977BF7072E8}"/>
    <cellStyle name="Normal 22 6 7 5 2" xfId="38662" xr:uid="{CF00DD75-681D-43EE-B821-A301860482FE}"/>
    <cellStyle name="Normal 22 6 7 6" xfId="38655" xr:uid="{96EF938C-C5F0-4974-967C-63F64474EF7F}"/>
    <cellStyle name="Normal 22 6 8" xfId="14444" xr:uid="{3CE39B95-DDB9-4645-BEF2-13A6F400B15A}"/>
    <cellStyle name="Normal 22 6 8 2" xfId="14445" xr:uid="{5E6FDA09-67B2-4286-BA34-5D2DFF0968AD}"/>
    <cellStyle name="Normal 22 6 8 2 2" xfId="38664" xr:uid="{51CD1915-D1E8-4D0E-88F8-51EB8AC4E669}"/>
    <cellStyle name="Normal 22 6 8 3" xfId="38663" xr:uid="{21CA0C47-DC05-4BB9-A268-008D66B503AB}"/>
    <cellStyle name="Normal 22 6 9" xfId="14446" xr:uid="{F0709489-4E83-440B-9372-7CE007AE46FA}"/>
    <cellStyle name="Normal 22 6 9 2" xfId="14447" xr:uid="{878B3A44-AA5F-4A47-AFAF-10B875B3438D}"/>
    <cellStyle name="Normal 22 6 9 2 2" xfId="38666" xr:uid="{01C00BD9-6A64-4024-88A6-70D1F7B4639C}"/>
    <cellStyle name="Normal 22 6 9 3" xfId="38665" xr:uid="{8AA03026-D82F-4FE8-8FEF-0B3B7AF696B1}"/>
    <cellStyle name="Normal 22 7" xfId="14448" xr:uid="{8AB84CCB-FE48-493C-82BE-0D2B9E42168A}"/>
    <cellStyle name="Normal 22 7 10" xfId="14449" xr:uid="{0BED50D9-CE49-4889-89D0-8B30FC98310D}"/>
    <cellStyle name="Normal 22 7 10 2" xfId="14450" xr:uid="{190BFDCC-98D3-46CE-A614-1901A29C06F8}"/>
    <cellStyle name="Normal 22 7 10 2 2" xfId="38669" xr:uid="{9D6FB1FF-CAF8-4031-B0F2-27459A5C23C6}"/>
    <cellStyle name="Normal 22 7 10 3" xfId="38668" xr:uid="{4EC0FD25-142C-4746-AA35-6B4547B527FE}"/>
    <cellStyle name="Normal 22 7 11" xfId="14451" xr:uid="{F25284CB-5BFC-4CC3-ADCE-35B9CF540CE1}"/>
    <cellStyle name="Normal 22 7 11 2" xfId="38670" xr:uid="{4BD27D8A-894F-471B-AD88-098B4695BAA2}"/>
    <cellStyle name="Normal 22 7 12" xfId="38667" xr:uid="{314D7812-C1A2-4671-909D-D00812252E31}"/>
    <cellStyle name="Normal 22 7 2" xfId="14452" xr:uid="{DE433A3F-221A-445F-97BE-FA321F83FECA}"/>
    <cellStyle name="Normal 22 7 2 10" xfId="14453" xr:uid="{CCC6D27C-18B1-4C06-B243-64BF7D0B16B3}"/>
    <cellStyle name="Normal 22 7 2 10 2" xfId="38672" xr:uid="{2A39417E-6142-426C-A4E3-1D49B0D4AEB6}"/>
    <cellStyle name="Normal 22 7 2 11" xfId="38671" xr:uid="{FBE69EC1-F40E-4A14-9E39-6F23CDB28E60}"/>
    <cellStyle name="Normal 22 7 2 2" xfId="14454" xr:uid="{17C3373E-D4BC-46F3-9BB9-FE774F437D5F}"/>
    <cellStyle name="Normal 22 7 2 2 2" xfId="14455" xr:uid="{0F9409A8-6415-4F2F-B9AE-4ACFAE56354E}"/>
    <cellStyle name="Normal 22 7 2 2 2 2" xfId="14456" xr:uid="{F8A8DBAF-4E74-4062-901A-17A9CDECE314}"/>
    <cellStyle name="Normal 22 7 2 2 2 2 2" xfId="14457" xr:uid="{2634F52F-A932-43DD-84B7-D1397BD5CF8E}"/>
    <cellStyle name="Normal 22 7 2 2 2 2 2 2" xfId="38676" xr:uid="{8CC146D9-B19C-4160-AC8D-CACF22D66C42}"/>
    <cellStyle name="Normal 22 7 2 2 2 2 3" xfId="38675" xr:uid="{F48B6004-7C84-4BFD-878C-94964F60863F}"/>
    <cellStyle name="Normal 22 7 2 2 2 3" xfId="14458" xr:uid="{6132EF74-0899-4416-86A9-C5F9332943D0}"/>
    <cellStyle name="Normal 22 7 2 2 2 3 2" xfId="14459" xr:uid="{07BD8CFF-6A10-4E5A-B57C-182CAA10A5BE}"/>
    <cellStyle name="Normal 22 7 2 2 2 3 2 2" xfId="38678" xr:uid="{78AD53CF-3377-43A0-A163-E1C21A1F93EC}"/>
    <cellStyle name="Normal 22 7 2 2 2 3 3" xfId="38677" xr:uid="{1C6415C9-415C-436D-9BB9-8E75247C6C36}"/>
    <cellStyle name="Normal 22 7 2 2 2 4" xfId="14460" xr:uid="{D1FA9F01-1807-44AF-96FD-1572AC922829}"/>
    <cellStyle name="Normal 22 7 2 2 2 4 2" xfId="14461" xr:uid="{99457B1B-76B9-408D-A098-68DEDC2E8F57}"/>
    <cellStyle name="Normal 22 7 2 2 2 4 2 2" xfId="38680" xr:uid="{7C59C1F6-A787-4AE4-AAAD-7E2C06E3DD5E}"/>
    <cellStyle name="Normal 22 7 2 2 2 4 3" xfId="38679" xr:uid="{1E0934F6-64D1-460E-BA0F-98A9E3CC298C}"/>
    <cellStyle name="Normal 22 7 2 2 2 5" xfId="14462" xr:uid="{3901601F-E3A0-40A4-88CB-C74EEB4DDCD0}"/>
    <cellStyle name="Normal 22 7 2 2 2 5 2" xfId="38681" xr:uid="{D613E675-4899-421E-A857-C4DBE5234263}"/>
    <cellStyle name="Normal 22 7 2 2 2 6" xfId="38674" xr:uid="{3C15F07A-CDB8-43BD-9A9C-4889EAC7E93C}"/>
    <cellStyle name="Normal 22 7 2 2 3" xfId="14463" xr:uid="{599F953D-A111-4469-9F48-AD8C03C362C9}"/>
    <cellStyle name="Normal 22 7 2 2 3 2" xfId="14464" xr:uid="{718C8D21-5B6E-4CD9-A657-1D58AA3C375B}"/>
    <cellStyle name="Normal 22 7 2 2 3 2 2" xfId="38683" xr:uid="{D9F6BA21-8EF4-4B40-8FF0-B0944BFB8EDE}"/>
    <cellStyle name="Normal 22 7 2 2 3 3" xfId="38682" xr:uid="{94F122B1-DC81-4DFF-BBDB-EFDAFD6562C5}"/>
    <cellStyle name="Normal 22 7 2 2 4" xfId="14465" xr:uid="{D15F025C-A148-492C-81CD-B0379CC95655}"/>
    <cellStyle name="Normal 22 7 2 2 4 2" xfId="14466" xr:uid="{324C63D0-D80C-4C88-AFE1-3B101913F3A9}"/>
    <cellStyle name="Normal 22 7 2 2 4 2 2" xfId="38685" xr:uid="{41C36FB3-07C2-48D0-B8A2-C15629ACACCA}"/>
    <cellStyle name="Normal 22 7 2 2 4 3" xfId="38684" xr:uid="{2D6EC352-58D1-481F-B94D-747EBA3A1F8B}"/>
    <cellStyle name="Normal 22 7 2 2 5" xfId="14467" xr:uid="{0E91779E-D42E-4D86-8C0D-95D5D8E190A4}"/>
    <cellStyle name="Normal 22 7 2 2 5 2" xfId="14468" xr:uid="{4E72DF61-9517-4360-AB12-760E5C9F819A}"/>
    <cellStyle name="Normal 22 7 2 2 5 2 2" xfId="38687" xr:uid="{57E5BF22-E733-4662-AF86-24F6377CE0BD}"/>
    <cellStyle name="Normal 22 7 2 2 5 3" xfId="38686" xr:uid="{3932645B-CCC0-4722-A877-65AC4E6016C5}"/>
    <cellStyle name="Normal 22 7 2 2 6" xfId="14469" xr:uid="{D8F6B7CD-61C4-49A8-80AF-5EDFCB5C5321}"/>
    <cellStyle name="Normal 22 7 2 2 6 2" xfId="14470" xr:uid="{16B79ECF-B5AA-43ED-BDF3-AC26E03754A8}"/>
    <cellStyle name="Normal 22 7 2 2 6 2 2" xfId="38689" xr:uid="{C493D8D7-38D2-4AA1-A83E-CB5F7F973F9E}"/>
    <cellStyle name="Normal 22 7 2 2 6 3" xfId="38688" xr:uid="{C38F40E4-70C4-47F1-8E4E-BD465EB585D3}"/>
    <cellStyle name="Normal 22 7 2 2 7" xfId="14471" xr:uid="{C73CC99B-36A8-4A3A-8ADA-5436FB1DBDD6}"/>
    <cellStyle name="Normal 22 7 2 2 7 2" xfId="38690" xr:uid="{26065706-B450-4CA1-B1D7-7EAAC3473A31}"/>
    <cellStyle name="Normal 22 7 2 2 8" xfId="38673" xr:uid="{B89EBC43-6439-4A83-BC00-9C0E3212EC11}"/>
    <cellStyle name="Normal 22 7 2 3" xfId="14472" xr:uid="{5C6619DD-F4CD-41AB-8344-4810A1017AB6}"/>
    <cellStyle name="Normal 22 7 2 3 2" xfId="14473" xr:uid="{66767B36-6A37-4805-9399-73BEFC8095B7}"/>
    <cellStyle name="Normal 22 7 2 3 2 2" xfId="14474" xr:uid="{8F1D12ED-1AA6-49B6-90AB-A8BE7CC5487F}"/>
    <cellStyle name="Normal 22 7 2 3 2 2 2" xfId="14475" xr:uid="{47CB8DE5-5CC8-4A50-9FDE-13E5F49FF127}"/>
    <cellStyle name="Normal 22 7 2 3 2 2 2 2" xfId="38694" xr:uid="{573B82E3-489D-480F-A49F-D1B1460DFA50}"/>
    <cellStyle name="Normal 22 7 2 3 2 2 3" xfId="38693" xr:uid="{7C9CC395-5B18-4ABB-8CEB-D70E76E07DE8}"/>
    <cellStyle name="Normal 22 7 2 3 2 3" xfId="14476" xr:uid="{A7B2DC0E-65F8-4942-B0BA-885975140859}"/>
    <cellStyle name="Normal 22 7 2 3 2 3 2" xfId="14477" xr:uid="{E681F19D-AF9E-451B-B8B9-35A60D68FF28}"/>
    <cellStyle name="Normal 22 7 2 3 2 3 2 2" xfId="38696" xr:uid="{0E761E5F-25A8-4C60-8CA5-0C646CB1CFA8}"/>
    <cellStyle name="Normal 22 7 2 3 2 3 3" xfId="38695" xr:uid="{4E9B2878-BE95-4A69-88C9-C9A88CDE15B8}"/>
    <cellStyle name="Normal 22 7 2 3 2 4" xfId="14478" xr:uid="{7AA20C78-CCAF-43E3-A168-557F0BC9DBE0}"/>
    <cellStyle name="Normal 22 7 2 3 2 4 2" xfId="14479" xr:uid="{80AA1ED2-FCE3-416B-ADD5-E27168BE7109}"/>
    <cellStyle name="Normal 22 7 2 3 2 4 2 2" xfId="38698" xr:uid="{21FF4DEF-D367-476D-8A0C-528FAEBEB68B}"/>
    <cellStyle name="Normal 22 7 2 3 2 4 3" xfId="38697" xr:uid="{0265BA8E-16DC-45A1-BECC-7020BDFDACD9}"/>
    <cellStyle name="Normal 22 7 2 3 2 5" xfId="14480" xr:uid="{D09ACEF1-D3C1-489F-A5C5-E0BCE3A0D77B}"/>
    <cellStyle name="Normal 22 7 2 3 2 5 2" xfId="38699" xr:uid="{C92EA720-9CC8-479C-8062-98EEBFCAA52B}"/>
    <cellStyle name="Normal 22 7 2 3 2 6" xfId="38692" xr:uid="{0D8A3EC5-C9C0-4084-BDDA-B7EBC7F8E7B5}"/>
    <cellStyle name="Normal 22 7 2 3 3" xfId="14481" xr:uid="{F5F0B996-14A4-4922-BDBC-175A9EFA4859}"/>
    <cellStyle name="Normal 22 7 2 3 3 2" xfId="14482" xr:uid="{53808922-9F3D-4169-9B2C-37FE2D7DCCFE}"/>
    <cellStyle name="Normal 22 7 2 3 3 2 2" xfId="38701" xr:uid="{88C5C453-ED51-4349-A3D0-C7F4BF1EFFF8}"/>
    <cellStyle name="Normal 22 7 2 3 3 3" xfId="38700" xr:uid="{D09004E3-8E30-41BB-BF5B-04D6FEFDDB6A}"/>
    <cellStyle name="Normal 22 7 2 3 4" xfId="14483" xr:uid="{2DAF4F9E-B0BE-41A9-B284-9B859BFDCDB0}"/>
    <cellStyle name="Normal 22 7 2 3 4 2" xfId="14484" xr:uid="{60ABE9C1-D8F6-4E98-8448-F8C098D06E97}"/>
    <cellStyle name="Normal 22 7 2 3 4 2 2" xfId="38703" xr:uid="{002A255F-4BD6-41C7-BEA8-1EEC3E1D34B4}"/>
    <cellStyle name="Normal 22 7 2 3 4 3" xfId="38702" xr:uid="{D866084F-738E-47C6-B795-9D99E7371593}"/>
    <cellStyle name="Normal 22 7 2 3 5" xfId="14485" xr:uid="{A85E7A77-F2D0-4C8D-A02E-462E875F1031}"/>
    <cellStyle name="Normal 22 7 2 3 5 2" xfId="14486" xr:uid="{EE91CC20-14CD-4AA1-B4EF-4D1867621D6B}"/>
    <cellStyle name="Normal 22 7 2 3 5 2 2" xfId="38705" xr:uid="{F537FFB3-8D6E-4B34-914B-FB73DA08A82E}"/>
    <cellStyle name="Normal 22 7 2 3 5 3" xfId="38704" xr:uid="{09F35A33-51E2-4961-BAE2-2EFDA99E89C6}"/>
    <cellStyle name="Normal 22 7 2 3 6" xfId="14487" xr:uid="{2308FE14-3203-46A8-9C06-5D5AD4F5B300}"/>
    <cellStyle name="Normal 22 7 2 3 6 2" xfId="14488" xr:uid="{32EAF7AE-F339-491D-BF19-F7BB2460E13C}"/>
    <cellStyle name="Normal 22 7 2 3 6 2 2" xfId="38707" xr:uid="{50A11EDD-FE71-45E8-9F07-79CCFEEDA5E0}"/>
    <cellStyle name="Normal 22 7 2 3 6 3" xfId="38706" xr:uid="{373BB126-BE59-429E-9BF4-44D7F48BB8FA}"/>
    <cellStyle name="Normal 22 7 2 3 7" xfId="14489" xr:uid="{B6D9446C-09F9-4F1A-A991-96A8DB897C94}"/>
    <cellStyle name="Normal 22 7 2 3 7 2" xfId="38708" xr:uid="{7C4D2246-0941-4D66-AA72-4EEFDDD94C1B}"/>
    <cellStyle name="Normal 22 7 2 3 8" xfId="38691" xr:uid="{DAF36F59-FAA0-4DF7-9AC2-ECCB13E4A937}"/>
    <cellStyle name="Normal 22 7 2 4" xfId="14490" xr:uid="{8578DAAE-DD90-4102-A53B-6F6AD5E26C5B}"/>
    <cellStyle name="Normal 22 7 2 4 2" xfId="14491" xr:uid="{80E86E99-6A40-4D11-8661-47AAF159EB0A}"/>
    <cellStyle name="Normal 22 7 2 4 2 2" xfId="14492" xr:uid="{32E405F8-117E-4590-AA07-5A8A3A205F37}"/>
    <cellStyle name="Normal 22 7 2 4 2 2 2" xfId="14493" xr:uid="{7D9FC612-56A5-4C0B-AE89-51C33B68D2FA}"/>
    <cellStyle name="Normal 22 7 2 4 2 2 2 2" xfId="38712" xr:uid="{563005AB-6518-4EA2-B489-9157E38D5F45}"/>
    <cellStyle name="Normal 22 7 2 4 2 2 3" xfId="38711" xr:uid="{E85DDA71-A57C-4C2A-9BDE-3A67806FE955}"/>
    <cellStyle name="Normal 22 7 2 4 2 3" xfId="14494" xr:uid="{83AA0ADD-4418-4430-9235-147FC22A9FC5}"/>
    <cellStyle name="Normal 22 7 2 4 2 3 2" xfId="14495" xr:uid="{C53D920F-8CF1-454C-9985-F141C0605B41}"/>
    <cellStyle name="Normal 22 7 2 4 2 3 2 2" xfId="38714" xr:uid="{3407925E-E581-4178-99D6-AA130C4A2A3D}"/>
    <cellStyle name="Normal 22 7 2 4 2 3 3" xfId="38713" xr:uid="{210146D6-F2F4-4D3D-A678-1F9D4B15AB71}"/>
    <cellStyle name="Normal 22 7 2 4 2 4" xfId="14496" xr:uid="{2B822F96-4B91-4957-ACC8-C2835F91B94B}"/>
    <cellStyle name="Normal 22 7 2 4 2 4 2" xfId="14497" xr:uid="{C1E32DE0-B23B-4F88-B949-C31703CF3CBC}"/>
    <cellStyle name="Normal 22 7 2 4 2 4 2 2" xfId="38716" xr:uid="{3FA67097-F5E2-43DC-A2B6-C5A79FCE0563}"/>
    <cellStyle name="Normal 22 7 2 4 2 4 3" xfId="38715" xr:uid="{15B6B7B0-DC02-495E-BFE1-3069E41B03B5}"/>
    <cellStyle name="Normal 22 7 2 4 2 5" xfId="14498" xr:uid="{61F206B9-B4E0-459C-9987-2B8BF814DF96}"/>
    <cellStyle name="Normal 22 7 2 4 2 5 2" xfId="38717" xr:uid="{00082FC9-B67E-4595-A60F-F64D9FBE5CB2}"/>
    <cellStyle name="Normal 22 7 2 4 2 6" xfId="38710" xr:uid="{518A47C6-4490-4434-AB72-B5386F6D5140}"/>
    <cellStyle name="Normal 22 7 2 4 3" xfId="14499" xr:uid="{35194B7D-E589-4F88-9320-0B6BA4859088}"/>
    <cellStyle name="Normal 22 7 2 4 3 2" xfId="14500" xr:uid="{9830A78E-A6BD-4D25-8060-0838553C9616}"/>
    <cellStyle name="Normal 22 7 2 4 3 2 2" xfId="38719" xr:uid="{9F6574F7-339B-4EE6-93DF-C13A771FF901}"/>
    <cellStyle name="Normal 22 7 2 4 3 3" xfId="38718" xr:uid="{A074C6E1-F0E1-4EFF-9072-128EEAB95E08}"/>
    <cellStyle name="Normal 22 7 2 4 4" xfId="14501" xr:uid="{61E16BDD-D3F8-402E-8CAF-51FE171E0966}"/>
    <cellStyle name="Normal 22 7 2 4 4 2" xfId="14502" xr:uid="{2413D1BA-DF35-48A7-8505-08615C5B91BB}"/>
    <cellStyle name="Normal 22 7 2 4 4 2 2" xfId="38721" xr:uid="{F312E09B-947D-46F5-B82A-DF2A31D26AC9}"/>
    <cellStyle name="Normal 22 7 2 4 4 3" xfId="38720" xr:uid="{0434280C-50F3-4FAB-A918-D0A5165CA2FB}"/>
    <cellStyle name="Normal 22 7 2 4 5" xfId="14503" xr:uid="{90D6EF66-8F45-41BE-94D3-F4978519886B}"/>
    <cellStyle name="Normal 22 7 2 4 5 2" xfId="14504" xr:uid="{8D6CF37F-9CC3-4C18-87A4-CE4813FC47FC}"/>
    <cellStyle name="Normal 22 7 2 4 5 2 2" xfId="38723" xr:uid="{DD7DFA30-AB82-4E19-B9A5-6E6198CA93DC}"/>
    <cellStyle name="Normal 22 7 2 4 5 3" xfId="38722" xr:uid="{8B1A85E7-B0F1-4EA8-8D6E-69B3C045888E}"/>
    <cellStyle name="Normal 22 7 2 4 6" xfId="14505" xr:uid="{FBE2BA63-F16E-40E3-B99A-3351BB0C586C}"/>
    <cellStyle name="Normal 22 7 2 4 6 2" xfId="38724" xr:uid="{A3594666-6713-407F-A84E-22FFA4BE1BD8}"/>
    <cellStyle name="Normal 22 7 2 4 7" xfId="38709" xr:uid="{007D9CE8-9F4E-4BC8-B62B-B65BE3A2F6A0}"/>
    <cellStyle name="Normal 22 7 2 5" xfId="14506" xr:uid="{3F639493-0889-4377-8CF7-D338A6A9342B}"/>
    <cellStyle name="Normal 22 7 2 5 2" xfId="14507" xr:uid="{3028F2A5-EC6E-4C6D-A073-58D82FFC0E2A}"/>
    <cellStyle name="Normal 22 7 2 5 2 2" xfId="14508" xr:uid="{42840EFE-6BDD-48BA-AA30-B6D37AC89EF8}"/>
    <cellStyle name="Normal 22 7 2 5 2 2 2" xfId="38727" xr:uid="{5961414E-B4EA-4CF9-A1A2-684C11D6C975}"/>
    <cellStyle name="Normal 22 7 2 5 2 3" xfId="38726" xr:uid="{4C88FD7D-FA5F-4181-BD83-307B08407B9B}"/>
    <cellStyle name="Normal 22 7 2 5 3" xfId="14509" xr:uid="{03E51ACB-BADE-48A7-B662-4DCCC2867290}"/>
    <cellStyle name="Normal 22 7 2 5 3 2" xfId="14510" xr:uid="{418E066B-C113-4140-A52F-D7A219971E57}"/>
    <cellStyle name="Normal 22 7 2 5 3 2 2" xfId="38729" xr:uid="{3B16F07E-11B8-4472-B19E-E68379979F40}"/>
    <cellStyle name="Normal 22 7 2 5 3 3" xfId="38728" xr:uid="{D8679EBA-9425-4127-9D04-588A09C9164F}"/>
    <cellStyle name="Normal 22 7 2 5 4" xfId="14511" xr:uid="{53333731-26C5-480C-94BF-54CA43DEF259}"/>
    <cellStyle name="Normal 22 7 2 5 4 2" xfId="14512" xr:uid="{66BF035D-3E5E-4351-A903-BBCCD59C7573}"/>
    <cellStyle name="Normal 22 7 2 5 4 2 2" xfId="38731" xr:uid="{5F19573B-5C56-4BB8-9B14-D303D56CD85C}"/>
    <cellStyle name="Normal 22 7 2 5 4 3" xfId="38730" xr:uid="{FAE65D56-3EC8-44D4-9557-5877528B65D2}"/>
    <cellStyle name="Normal 22 7 2 5 5" xfId="14513" xr:uid="{B9FE1803-6DAF-4E67-8463-AFD7ECB06B5C}"/>
    <cellStyle name="Normal 22 7 2 5 5 2" xfId="38732" xr:uid="{505B2F81-7FF8-4D4F-B3FD-12B668F13022}"/>
    <cellStyle name="Normal 22 7 2 5 6" xfId="38725" xr:uid="{AA9A340F-87EC-4CB8-B084-E50043DAB27C}"/>
    <cellStyle name="Normal 22 7 2 6" xfId="14514" xr:uid="{98DA800E-0C08-4FC7-B170-77A7F00701E7}"/>
    <cellStyle name="Normal 22 7 2 6 2" xfId="14515" xr:uid="{C50697CF-7C02-4F7C-B377-BB8007F4464C}"/>
    <cellStyle name="Normal 22 7 2 6 2 2" xfId="14516" xr:uid="{E097B0C7-5B78-43CA-B33B-378322E21DBF}"/>
    <cellStyle name="Normal 22 7 2 6 2 2 2" xfId="38735" xr:uid="{55346DAE-99C9-4DCD-8464-A41C31A057FB}"/>
    <cellStyle name="Normal 22 7 2 6 2 3" xfId="38734" xr:uid="{F7C044BE-3264-4F2B-9D88-8D158D209777}"/>
    <cellStyle name="Normal 22 7 2 6 3" xfId="14517" xr:uid="{35A01626-1A2C-4A7D-945B-D372DD5CA1FC}"/>
    <cellStyle name="Normal 22 7 2 6 3 2" xfId="14518" xr:uid="{7B1DFB7B-D675-46CA-B75D-E33A5998302C}"/>
    <cellStyle name="Normal 22 7 2 6 3 2 2" xfId="38737" xr:uid="{6B44490D-C22A-4862-B36C-6D5D138187B0}"/>
    <cellStyle name="Normal 22 7 2 6 3 3" xfId="38736" xr:uid="{CDA7D188-00DB-41A1-9D07-D090C9878378}"/>
    <cellStyle name="Normal 22 7 2 6 4" xfId="14519" xr:uid="{840F35B6-5B02-4535-BE03-C6A6DA074EFA}"/>
    <cellStyle name="Normal 22 7 2 6 4 2" xfId="14520" xr:uid="{DD1FD4F2-6800-4B92-9EDC-90564DC25BB4}"/>
    <cellStyle name="Normal 22 7 2 6 4 2 2" xfId="38739" xr:uid="{7C670FF9-43C8-4F23-9FE7-2C6BDE5E3AC3}"/>
    <cellStyle name="Normal 22 7 2 6 4 3" xfId="38738" xr:uid="{38E16537-09B7-454E-9627-AC89DDD03F97}"/>
    <cellStyle name="Normal 22 7 2 6 5" xfId="14521" xr:uid="{029F6590-0645-414D-8878-0182FF8DB0EE}"/>
    <cellStyle name="Normal 22 7 2 6 5 2" xfId="38740" xr:uid="{98D584FE-9D95-4941-9FF9-E045B207682C}"/>
    <cellStyle name="Normal 22 7 2 6 6" xfId="38733" xr:uid="{9AA5A509-761E-498A-962E-148C3125965D}"/>
    <cellStyle name="Normal 22 7 2 7" xfId="14522" xr:uid="{1BD47FAE-6809-481C-8196-906F0B4189FD}"/>
    <cellStyle name="Normal 22 7 2 7 2" xfId="14523" xr:uid="{5675EE66-0C72-40BD-A94C-F972A4A19EB5}"/>
    <cellStyle name="Normal 22 7 2 7 2 2" xfId="38742" xr:uid="{EB9132C8-12EB-4C8E-9CD3-81F22E475222}"/>
    <cellStyle name="Normal 22 7 2 7 3" xfId="38741" xr:uid="{F7D9DE99-3F38-4554-AF13-2DDD2B94157B}"/>
    <cellStyle name="Normal 22 7 2 8" xfId="14524" xr:uid="{0AECBA40-7EA5-4086-B8B0-443E35D4931B}"/>
    <cellStyle name="Normal 22 7 2 8 2" xfId="14525" xr:uid="{4B972620-35D4-4F03-A60C-7922C571860B}"/>
    <cellStyle name="Normal 22 7 2 8 2 2" xfId="38744" xr:uid="{D22135DA-F7D8-439A-AFF0-CC071C30E011}"/>
    <cellStyle name="Normal 22 7 2 8 3" xfId="38743" xr:uid="{C6EB8D38-D677-4EC9-8556-E3F5C6022400}"/>
    <cellStyle name="Normal 22 7 2 9" xfId="14526" xr:uid="{FA420FA6-0493-4983-993B-37032AC93517}"/>
    <cellStyle name="Normal 22 7 2 9 2" xfId="14527" xr:uid="{D2736051-88D6-42CE-A3FE-71DDC18934B8}"/>
    <cellStyle name="Normal 22 7 2 9 2 2" xfId="38746" xr:uid="{0F509F49-F83E-4E15-8111-055459D61A8B}"/>
    <cellStyle name="Normal 22 7 2 9 3" xfId="38745" xr:uid="{E9BEA66E-60C8-4390-B918-EFE0AB406487}"/>
    <cellStyle name="Normal 22 7 3" xfId="14528" xr:uid="{8983F3A6-A7A0-4895-8FCF-689EA9EE3FE0}"/>
    <cellStyle name="Normal 22 7 3 2" xfId="14529" xr:uid="{1380E70D-3928-4CB6-896C-DC0ACD5CC9AC}"/>
    <cellStyle name="Normal 22 7 3 2 2" xfId="14530" xr:uid="{348B8CCC-97A0-4516-8EE3-19DD32ED5B39}"/>
    <cellStyle name="Normal 22 7 3 2 2 2" xfId="14531" xr:uid="{53EE7BE1-55FC-4D1C-BD34-35F163F75EEC}"/>
    <cellStyle name="Normal 22 7 3 2 2 2 2" xfId="38750" xr:uid="{48721C16-DF0C-4D66-91A3-81E5B6DDC3FF}"/>
    <cellStyle name="Normal 22 7 3 2 2 3" xfId="38749" xr:uid="{69FBC108-1EB5-4B6B-9024-83E52FBFB3FA}"/>
    <cellStyle name="Normal 22 7 3 2 3" xfId="14532" xr:uid="{788C9E0A-55D9-434C-8037-3EECB1725F70}"/>
    <cellStyle name="Normal 22 7 3 2 3 2" xfId="14533" xr:uid="{F604D02D-1919-47DE-BA46-D008D12F92D6}"/>
    <cellStyle name="Normal 22 7 3 2 3 2 2" xfId="38752" xr:uid="{D8F93124-2A5C-492A-BF8E-39744BBE245A}"/>
    <cellStyle name="Normal 22 7 3 2 3 3" xfId="38751" xr:uid="{94B17A99-6933-4204-9B75-76776DDD88C2}"/>
    <cellStyle name="Normal 22 7 3 2 4" xfId="14534" xr:uid="{7A79BB60-93FE-4014-9623-06F8FFB72589}"/>
    <cellStyle name="Normal 22 7 3 2 4 2" xfId="14535" xr:uid="{055D5B80-BAAF-450A-B5A2-91C11B34F0C1}"/>
    <cellStyle name="Normal 22 7 3 2 4 2 2" xfId="38754" xr:uid="{66FE25C6-0846-4970-BA5F-025A2CBABFA6}"/>
    <cellStyle name="Normal 22 7 3 2 4 3" xfId="38753" xr:uid="{80926291-DC30-42D9-BF75-5F8DABF1109E}"/>
    <cellStyle name="Normal 22 7 3 2 5" xfId="14536" xr:uid="{59534CAE-F25D-4FA7-AFEE-8C152B3658D4}"/>
    <cellStyle name="Normal 22 7 3 2 5 2" xfId="38755" xr:uid="{511F1EB2-C8D7-4D97-AB00-7719AA76A6CC}"/>
    <cellStyle name="Normal 22 7 3 2 6" xfId="38748" xr:uid="{9A118A09-7B87-44B2-A0A5-29ED18A12706}"/>
    <cellStyle name="Normal 22 7 3 3" xfId="14537" xr:uid="{C61F8557-2105-4AF4-B555-E5DB65517424}"/>
    <cellStyle name="Normal 22 7 3 3 2" xfId="14538" xr:uid="{B4DB750D-2ECD-42E8-B405-21AA22E0E916}"/>
    <cellStyle name="Normal 22 7 3 3 2 2" xfId="38757" xr:uid="{4FB5C476-CADE-4CD0-B778-6A348C9ED689}"/>
    <cellStyle name="Normal 22 7 3 3 3" xfId="38756" xr:uid="{9F30B07F-459B-4034-B865-511B1B18DD87}"/>
    <cellStyle name="Normal 22 7 3 4" xfId="14539" xr:uid="{99CF50C2-370B-4B30-A252-B06EF2479996}"/>
    <cellStyle name="Normal 22 7 3 4 2" xfId="14540" xr:uid="{B5869EE8-D1B9-436A-ABF7-D117C1F8BCD7}"/>
    <cellStyle name="Normal 22 7 3 4 2 2" xfId="38759" xr:uid="{E146FE68-20B0-48ED-8008-C846BEAD19F6}"/>
    <cellStyle name="Normal 22 7 3 4 3" xfId="38758" xr:uid="{8C81A013-34EF-4A09-A2FC-2DA48C498E5B}"/>
    <cellStyle name="Normal 22 7 3 5" xfId="14541" xr:uid="{21DF2B7F-8631-42B8-84B9-78DD937D3FE6}"/>
    <cellStyle name="Normal 22 7 3 5 2" xfId="14542" xr:uid="{8946ACF0-91B5-4BC7-AF22-0A797D301A9F}"/>
    <cellStyle name="Normal 22 7 3 5 2 2" xfId="38761" xr:uid="{5A9C4A92-46E0-4918-9A93-2BF46FF4CB39}"/>
    <cellStyle name="Normal 22 7 3 5 3" xfId="38760" xr:uid="{D02B92FB-A98B-46FA-B054-B11661A14936}"/>
    <cellStyle name="Normal 22 7 3 6" xfId="14543" xr:uid="{BFBBEFE5-3F3B-4B02-81A4-3E7888170A6A}"/>
    <cellStyle name="Normal 22 7 3 6 2" xfId="14544" xr:uid="{1415E92F-FC84-403F-BA4B-ED7B135DF07C}"/>
    <cellStyle name="Normal 22 7 3 6 2 2" xfId="38763" xr:uid="{586E510B-2E9E-4C97-B5C3-5D6B8E080BBC}"/>
    <cellStyle name="Normal 22 7 3 6 3" xfId="38762" xr:uid="{0764BB5E-4B32-45E3-BF3B-7B256BE474B3}"/>
    <cellStyle name="Normal 22 7 3 7" xfId="14545" xr:uid="{AA050DD6-5248-4B8A-A17A-6AC442E1131C}"/>
    <cellStyle name="Normal 22 7 3 7 2" xfId="38764" xr:uid="{E2A16091-7C88-4F5A-A73B-6BF197161398}"/>
    <cellStyle name="Normal 22 7 3 8" xfId="38747" xr:uid="{B783AE0C-DC8C-4AD5-A6E0-D344C15480EA}"/>
    <cellStyle name="Normal 22 7 4" xfId="14546" xr:uid="{A25E5177-4A7C-437B-A7CD-B564167CEFEE}"/>
    <cellStyle name="Normal 22 7 4 2" xfId="14547" xr:uid="{E6689E07-9981-4B18-A9CC-424D485FFB59}"/>
    <cellStyle name="Normal 22 7 4 2 2" xfId="14548" xr:uid="{E10ABBC4-83C9-48EB-B62E-C8E2D65CD1B5}"/>
    <cellStyle name="Normal 22 7 4 2 2 2" xfId="14549" xr:uid="{570226F2-6182-481D-95FF-2D310937ED64}"/>
    <cellStyle name="Normal 22 7 4 2 2 2 2" xfId="38768" xr:uid="{DB270CF5-C1BF-4632-8A09-DB24ED84BB9A}"/>
    <cellStyle name="Normal 22 7 4 2 2 3" xfId="38767" xr:uid="{8DE0758D-B758-461A-A96C-D918C56FAA5E}"/>
    <cellStyle name="Normal 22 7 4 2 3" xfId="14550" xr:uid="{A42CA3D4-EFFD-4C5F-BD65-CCEA0FD7F827}"/>
    <cellStyle name="Normal 22 7 4 2 3 2" xfId="14551" xr:uid="{C26E153B-7B31-4D1A-9FF0-1982274E3597}"/>
    <cellStyle name="Normal 22 7 4 2 3 2 2" xfId="38770" xr:uid="{1276198C-2DBE-4C2C-B0AE-0A5CB7C3A94A}"/>
    <cellStyle name="Normal 22 7 4 2 3 3" xfId="38769" xr:uid="{1C77D24B-3851-48B1-9D3E-588E2840AA23}"/>
    <cellStyle name="Normal 22 7 4 2 4" xfId="14552" xr:uid="{555A5274-274E-48CF-A148-433907CA283D}"/>
    <cellStyle name="Normal 22 7 4 2 4 2" xfId="14553" xr:uid="{DCFBC53E-FF8E-49EB-BF35-FF8A183763BD}"/>
    <cellStyle name="Normal 22 7 4 2 4 2 2" xfId="38772" xr:uid="{FB4B5CF0-658A-4574-8749-C8184B7BEAB9}"/>
    <cellStyle name="Normal 22 7 4 2 4 3" xfId="38771" xr:uid="{C21F2A90-1C31-439C-984B-06C99ED68E8C}"/>
    <cellStyle name="Normal 22 7 4 2 5" xfId="14554" xr:uid="{0263F3E5-1100-4037-8019-3E6AA1539D14}"/>
    <cellStyle name="Normal 22 7 4 2 5 2" xfId="38773" xr:uid="{E2DE3A87-86B2-421C-9A87-293ECA4CB30B}"/>
    <cellStyle name="Normal 22 7 4 2 6" xfId="38766" xr:uid="{E58E52D3-6CC6-4233-8C7F-D718E3FA6C4B}"/>
    <cellStyle name="Normal 22 7 4 3" xfId="14555" xr:uid="{ED0E1697-243B-4191-B606-70644BF40361}"/>
    <cellStyle name="Normal 22 7 4 3 2" xfId="14556" xr:uid="{6280F0F7-DF87-4415-9A8F-DAFB756258AD}"/>
    <cellStyle name="Normal 22 7 4 3 2 2" xfId="38775" xr:uid="{25FBF53D-3479-4CCB-AC20-088F74CFA305}"/>
    <cellStyle name="Normal 22 7 4 3 3" xfId="38774" xr:uid="{DDB0C6A7-5388-42FF-A4D8-278AB8E8A858}"/>
    <cellStyle name="Normal 22 7 4 4" xfId="14557" xr:uid="{BD4AE1F0-664A-4EED-B869-55B92F6CDBE1}"/>
    <cellStyle name="Normal 22 7 4 4 2" xfId="14558" xr:uid="{2C96087E-26D9-4265-9DF5-4A1B9E909767}"/>
    <cellStyle name="Normal 22 7 4 4 2 2" xfId="38777" xr:uid="{E2A871B2-5732-45D0-93F1-BFB5E72C035E}"/>
    <cellStyle name="Normal 22 7 4 4 3" xfId="38776" xr:uid="{D5F4EDE5-617A-4C26-BCED-065BE68905FD}"/>
    <cellStyle name="Normal 22 7 4 5" xfId="14559" xr:uid="{E855A327-7190-4CAF-89A0-DACD3424597C}"/>
    <cellStyle name="Normal 22 7 4 5 2" xfId="14560" xr:uid="{6282FC78-4ABA-4F7A-B99D-F1BA2E5AAF7B}"/>
    <cellStyle name="Normal 22 7 4 5 2 2" xfId="38779" xr:uid="{DD91F9D5-E3EF-4E26-9237-B2452F3036D4}"/>
    <cellStyle name="Normal 22 7 4 5 3" xfId="38778" xr:uid="{C68FD7AA-C72D-4E64-9D8E-0985EC6EA634}"/>
    <cellStyle name="Normal 22 7 4 6" xfId="14561" xr:uid="{D6EBFB68-CD4B-4993-9CE0-BFE3EB3563CF}"/>
    <cellStyle name="Normal 22 7 4 6 2" xfId="14562" xr:uid="{58646FF0-28DE-413C-A0CA-10709BDE77BC}"/>
    <cellStyle name="Normal 22 7 4 6 2 2" xfId="38781" xr:uid="{DFDCF29F-9E77-49D3-A4BF-FF23220DDC4A}"/>
    <cellStyle name="Normal 22 7 4 6 3" xfId="38780" xr:uid="{DC324151-909B-4BA4-8C1E-7A74780A53D9}"/>
    <cellStyle name="Normal 22 7 4 7" xfId="14563" xr:uid="{F0ABCFC3-3264-470A-82D2-8C445D6264E4}"/>
    <cellStyle name="Normal 22 7 4 7 2" xfId="38782" xr:uid="{1479A011-3CD1-414C-858E-579433D9C795}"/>
    <cellStyle name="Normal 22 7 4 8" xfId="38765" xr:uid="{EEB3127D-379E-4283-BB9F-9AA8C24125CC}"/>
    <cellStyle name="Normal 22 7 5" xfId="14564" xr:uid="{401FC587-BDBC-4FB7-B26F-E50832240A9C}"/>
    <cellStyle name="Normal 22 7 5 2" xfId="14565" xr:uid="{B02C5271-5041-4F99-8293-FF6693E3E8BF}"/>
    <cellStyle name="Normal 22 7 5 2 2" xfId="14566" xr:uid="{6A6922C2-9210-4496-A7C8-0107BEFD296E}"/>
    <cellStyle name="Normal 22 7 5 2 2 2" xfId="14567" xr:uid="{D50FDDBF-4FAA-4B6F-8A54-BA131F78F3FF}"/>
    <cellStyle name="Normal 22 7 5 2 2 2 2" xfId="38786" xr:uid="{D08EE3FC-7ACE-4D2B-995D-4E4FCFDFA27A}"/>
    <cellStyle name="Normal 22 7 5 2 2 3" xfId="38785" xr:uid="{3B963F94-BDA6-4C20-A06D-012B63869E7A}"/>
    <cellStyle name="Normal 22 7 5 2 3" xfId="14568" xr:uid="{B6FBDD69-E857-43FF-80AB-A886841FB65C}"/>
    <cellStyle name="Normal 22 7 5 2 3 2" xfId="14569" xr:uid="{5E6BF938-CA6B-46CB-8565-D80461CEB270}"/>
    <cellStyle name="Normal 22 7 5 2 3 2 2" xfId="38788" xr:uid="{E772D649-8AA9-4F9E-8063-260600BB67CF}"/>
    <cellStyle name="Normal 22 7 5 2 3 3" xfId="38787" xr:uid="{63D5804B-3C2C-4043-A98F-D95D49430FE3}"/>
    <cellStyle name="Normal 22 7 5 2 4" xfId="14570" xr:uid="{78186D52-B8F3-49D2-BE78-76D73A60223A}"/>
    <cellStyle name="Normal 22 7 5 2 4 2" xfId="14571" xr:uid="{44D4D019-10A3-4978-8622-EB8566CF1F91}"/>
    <cellStyle name="Normal 22 7 5 2 4 2 2" xfId="38790" xr:uid="{F24C8EA3-9F7C-4649-9AD6-46377AA5EB00}"/>
    <cellStyle name="Normal 22 7 5 2 4 3" xfId="38789" xr:uid="{EE85641C-6A9D-47A9-85EE-33E76DAA912E}"/>
    <cellStyle name="Normal 22 7 5 2 5" xfId="14572" xr:uid="{BCE61B25-AFB5-4F3B-88AD-A7FCE885A4C0}"/>
    <cellStyle name="Normal 22 7 5 2 5 2" xfId="38791" xr:uid="{6FD4353B-80A5-4D09-989F-5031B6C5C484}"/>
    <cellStyle name="Normal 22 7 5 2 6" xfId="38784" xr:uid="{2381176E-D21A-4A76-ABD8-227C36643FE5}"/>
    <cellStyle name="Normal 22 7 5 3" xfId="14573" xr:uid="{70130F52-23B5-480C-B2E1-41217D34A0DE}"/>
    <cellStyle name="Normal 22 7 5 3 2" xfId="14574" xr:uid="{60C51211-4CA5-4316-89F1-417FDF2E70D3}"/>
    <cellStyle name="Normal 22 7 5 3 2 2" xfId="38793" xr:uid="{398657B0-AD95-4F0C-AE7E-4226E7AF2A42}"/>
    <cellStyle name="Normal 22 7 5 3 3" xfId="38792" xr:uid="{FBCED77A-298B-4C37-A7D7-83933FADB5F1}"/>
    <cellStyle name="Normal 22 7 5 4" xfId="14575" xr:uid="{87FD2CE4-F090-4170-AAF2-5960B7FAD960}"/>
    <cellStyle name="Normal 22 7 5 4 2" xfId="14576" xr:uid="{A352EF9A-9160-4F61-8ED6-9DF6019F7349}"/>
    <cellStyle name="Normal 22 7 5 4 2 2" xfId="38795" xr:uid="{A2DF8F79-E972-41D0-AFA5-BCC79BB3669B}"/>
    <cellStyle name="Normal 22 7 5 4 3" xfId="38794" xr:uid="{C90E8B6A-F3F3-4D0E-9375-4362F51D06E5}"/>
    <cellStyle name="Normal 22 7 5 5" xfId="14577" xr:uid="{8BDD833C-3636-4C87-A877-68725B5B7E6C}"/>
    <cellStyle name="Normal 22 7 5 5 2" xfId="14578" xr:uid="{7B22D3FE-72E1-41AE-95E4-DA05598FE1C7}"/>
    <cellStyle name="Normal 22 7 5 5 2 2" xfId="38797" xr:uid="{476D7502-6B5D-4F0F-B409-F2EB081EDF07}"/>
    <cellStyle name="Normal 22 7 5 5 3" xfId="38796" xr:uid="{7F570D42-4A20-44EC-8014-B10B5B7AC178}"/>
    <cellStyle name="Normal 22 7 5 6" xfId="14579" xr:uid="{547C6B3E-24D3-44C9-BFE1-5A1CBE945A09}"/>
    <cellStyle name="Normal 22 7 5 6 2" xfId="38798" xr:uid="{6A6BCD33-705B-45DD-B285-789EF610F485}"/>
    <cellStyle name="Normal 22 7 5 7" xfId="38783" xr:uid="{C82096F9-1102-405E-84E5-BA67639BCACA}"/>
    <cellStyle name="Normal 22 7 6" xfId="14580" xr:uid="{726FF75F-72D0-4A91-B7D0-123BBF02BBEE}"/>
    <cellStyle name="Normal 22 7 6 2" xfId="14581" xr:uid="{A3F14B7A-0A4A-4BF4-9F61-83A9F1D326C4}"/>
    <cellStyle name="Normal 22 7 6 2 2" xfId="14582" xr:uid="{A018883D-2BE0-48BF-99C8-C0C391DF86AC}"/>
    <cellStyle name="Normal 22 7 6 2 2 2" xfId="38801" xr:uid="{972DBB11-0182-4554-B00C-1CE55F5E3AAC}"/>
    <cellStyle name="Normal 22 7 6 2 3" xfId="38800" xr:uid="{04F84C5F-8152-4C45-8A6B-7062B2325C62}"/>
    <cellStyle name="Normal 22 7 6 3" xfId="14583" xr:uid="{42DF24DF-289C-4930-B3CB-C9D9A3BA7AA3}"/>
    <cellStyle name="Normal 22 7 6 3 2" xfId="14584" xr:uid="{4D35B032-0C73-401D-9555-6E7BC9AE626D}"/>
    <cellStyle name="Normal 22 7 6 3 2 2" xfId="38803" xr:uid="{A326CF7A-3BFF-463B-A3C1-181B6547A413}"/>
    <cellStyle name="Normal 22 7 6 3 3" xfId="38802" xr:uid="{1279E697-8033-4110-84A8-E76DA07CB550}"/>
    <cellStyle name="Normal 22 7 6 4" xfId="14585" xr:uid="{F2531D1B-A490-4E72-84EE-2EE02A2FBFB1}"/>
    <cellStyle name="Normal 22 7 6 4 2" xfId="14586" xr:uid="{6A04F1DF-5715-46DE-9507-8F9760BAF518}"/>
    <cellStyle name="Normal 22 7 6 4 2 2" xfId="38805" xr:uid="{972FF798-90A3-4F29-976D-79100FEF3704}"/>
    <cellStyle name="Normal 22 7 6 4 3" xfId="38804" xr:uid="{ADB4B267-7621-4348-9C60-FCEF1FD3113A}"/>
    <cellStyle name="Normal 22 7 6 5" xfId="14587" xr:uid="{A0BA74DF-A43A-43B5-9ED2-5BAC5E5107FD}"/>
    <cellStyle name="Normal 22 7 6 5 2" xfId="38806" xr:uid="{080AF5D5-1295-4931-8137-5F022CDE2806}"/>
    <cellStyle name="Normal 22 7 6 6" xfId="38799" xr:uid="{D292701E-A395-4521-B3E8-567FBAE42B52}"/>
    <cellStyle name="Normal 22 7 7" xfId="14588" xr:uid="{7C7A3E89-4223-4553-B33D-09E92177382F}"/>
    <cellStyle name="Normal 22 7 7 2" xfId="14589" xr:uid="{0EECC750-D37F-493B-AD32-6E58B716E236}"/>
    <cellStyle name="Normal 22 7 7 2 2" xfId="14590" xr:uid="{807B41C9-93CD-45CC-AEBC-1F8525D85383}"/>
    <cellStyle name="Normal 22 7 7 2 2 2" xfId="38809" xr:uid="{3BEB00F8-2F17-49CB-8C02-8CE44BDA74C0}"/>
    <cellStyle name="Normal 22 7 7 2 3" xfId="38808" xr:uid="{3FA930D7-71CB-4309-A4E9-E8FBAF5935E3}"/>
    <cellStyle name="Normal 22 7 7 3" xfId="14591" xr:uid="{7BFA11D3-BE90-450B-899A-8F0BE99125A3}"/>
    <cellStyle name="Normal 22 7 7 3 2" xfId="14592" xr:uid="{A74C6BEA-427A-4B1F-A6B0-1552A56493A0}"/>
    <cellStyle name="Normal 22 7 7 3 2 2" xfId="38811" xr:uid="{2128021F-42E3-4F94-8540-C4133BE3BBCD}"/>
    <cellStyle name="Normal 22 7 7 3 3" xfId="38810" xr:uid="{33CB2A94-E808-4564-A89E-9F16E39C283A}"/>
    <cellStyle name="Normal 22 7 7 4" xfId="14593" xr:uid="{48A64F12-AF0B-43D5-A341-AA9E74D829AD}"/>
    <cellStyle name="Normal 22 7 7 4 2" xfId="14594" xr:uid="{A52E0CE8-CD46-4F6E-9E81-2E97964D9A7D}"/>
    <cellStyle name="Normal 22 7 7 4 2 2" xfId="38813" xr:uid="{2FC64900-22BE-487D-AC15-7E22F9B8A754}"/>
    <cellStyle name="Normal 22 7 7 4 3" xfId="38812" xr:uid="{EB2CD20D-5E40-492D-9689-7F9A5BE465C2}"/>
    <cellStyle name="Normal 22 7 7 5" xfId="14595" xr:uid="{7E09011F-857E-44B1-9B8E-23C28D3046F7}"/>
    <cellStyle name="Normal 22 7 7 5 2" xfId="38814" xr:uid="{F613421E-9F56-467E-896F-E2B0E8035D36}"/>
    <cellStyle name="Normal 22 7 7 6" xfId="38807" xr:uid="{C2615CBA-227E-4EF4-AA58-3EB0A1F543A0}"/>
    <cellStyle name="Normal 22 7 8" xfId="14596" xr:uid="{3B868429-F893-4624-98D5-D954531D7182}"/>
    <cellStyle name="Normal 22 7 8 2" xfId="14597" xr:uid="{5886AAFE-EC03-4F90-8EC8-B800D0E408B6}"/>
    <cellStyle name="Normal 22 7 8 2 2" xfId="38816" xr:uid="{DC8BB5BA-7AEC-48C8-A90C-B6E6199167BF}"/>
    <cellStyle name="Normal 22 7 8 3" xfId="38815" xr:uid="{B9851183-310C-46C7-B32F-2CAF15E3E4CC}"/>
    <cellStyle name="Normal 22 7 9" xfId="14598" xr:uid="{CAB57340-466D-441C-AE90-523146DEE3E9}"/>
    <cellStyle name="Normal 22 7 9 2" xfId="14599" xr:uid="{4EB5B427-799F-44D5-BAFC-4E503C184DC3}"/>
    <cellStyle name="Normal 22 7 9 2 2" xfId="38818" xr:uid="{0EAFCE8F-C322-45B4-AC66-FE8769F026D9}"/>
    <cellStyle name="Normal 22 7 9 3" xfId="38817" xr:uid="{4D0F1E84-60BA-49DE-AC83-E43F9E6ADEFA}"/>
    <cellStyle name="Normal 22 8" xfId="14600" xr:uid="{AEE9F6FB-31E8-4A33-A981-9110D6E4587F}"/>
    <cellStyle name="Normal 22 8 10" xfId="14601" xr:uid="{446DC47C-F166-435C-8622-C0C1662ABDB6}"/>
    <cellStyle name="Normal 22 8 10 2" xfId="14602" xr:uid="{CA148A45-1B8A-4043-B799-18F1F822881D}"/>
    <cellStyle name="Normal 22 8 10 2 2" xfId="38821" xr:uid="{6924BB5D-C74E-45D8-A75F-CEF2CD1020A8}"/>
    <cellStyle name="Normal 22 8 10 3" xfId="38820" xr:uid="{3FD61CCA-C235-4A5E-8926-3D3F868E17E5}"/>
    <cellStyle name="Normal 22 8 11" xfId="14603" xr:uid="{6CEA02BE-3BF7-4D1B-B049-C8301C1BF7DC}"/>
    <cellStyle name="Normal 22 8 11 2" xfId="38822" xr:uid="{2E5D24DE-F7FC-4458-B454-BB5EF2368962}"/>
    <cellStyle name="Normal 22 8 12" xfId="38819" xr:uid="{6C5E9C7D-2AB8-4D02-B10E-86CFC32CB983}"/>
    <cellStyle name="Normal 22 8 2" xfId="14604" xr:uid="{37C30512-6587-412D-80A2-D194A85CA1E0}"/>
    <cellStyle name="Normal 22 8 2 10" xfId="14605" xr:uid="{B943985C-16F6-4A93-B4F9-AAC95E14B8DC}"/>
    <cellStyle name="Normal 22 8 2 10 2" xfId="38824" xr:uid="{EB950750-782A-4124-AD15-376847B71153}"/>
    <cellStyle name="Normal 22 8 2 11" xfId="38823" xr:uid="{E7314047-2C9A-46ED-ABBA-33EE68816EB1}"/>
    <cellStyle name="Normal 22 8 2 2" xfId="14606" xr:uid="{2027DB1C-8F17-4C41-A737-5DB685E92A2C}"/>
    <cellStyle name="Normal 22 8 2 2 2" xfId="14607" xr:uid="{87F222AC-C763-4BA6-8491-AC89FE530035}"/>
    <cellStyle name="Normal 22 8 2 2 2 2" xfId="14608" xr:uid="{3652A732-0C5C-42FE-A0CD-B1F619E76052}"/>
    <cellStyle name="Normal 22 8 2 2 2 2 2" xfId="14609" xr:uid="{3ECAE553-192F-4016-9865-0453F1A211A7}"/>
    <cellStyle name="Normal 22 8 2 2 2 2 2 2" xfId="38828" xr:uid="{3BA5AFE9-7D06-4038-ACFA-A6BD8C978B6C}"/>
    <cellStyle name="Normal 22 8 2 2 2 2 3" xfId="38827" xr:uid="{2ACFDEB4-F2C6-4FA9-9439-83DD4BDE9AFB}"/>
    <cellStyle name="Normal 22 8 2 2 2 3" xfId="14610" xr:uid="{A3A21867-4A37-42C1-BAC3-107157BD75C2}"/>
    <cellStyle name="Normal 22 8 2 2 2 3 2" xfId="14611" xr:uid="{361A87BD-ADC0-40C8-97DC-4E9F1D16CC19}"/>
    <cellStyle name="Normal 22 8 2 2 2 3 2 2" xfId="38830" xr:uid="{824DCC2F-B491-4903-89A6-A04C9465DCF6}"/>
    <cellStyle name="Normal 22 8 2 2 2 3 3" xfId="38829" xr:uid="{F79DBC57-B948-4086-A205-FDBCB1F577BD}"/>
    <cellStyle name="Normal 22 8 2 2 2 4" xfId="14612" xr:uid="{4783688A-24BA-456C-A0D1-D953F1E82088}"/>
    <cellStyle name="Normal 22 8 2 2 2 4 2" xfId="14613" xr:uid="{49D204E4-FBDA-45C3-A43C-48C9A46F3F7D}"/>
    <cellStyle name="Normal 22 8 2 2 2 4 2 2" xfId="38832" xr:uid="{1FB4ECC4-8E4F-4310-BFED-03933453AEBC}"/>
    <cellStyle name="Normal 22 8 2 2 2 4 3" xfId="38831" xr:uid="{D235AD3A-1892-474A-B13E-80506A9FAE33}"/>
    <cellStyle name="Normal 22 8 2 2 2 5" xfId="14614" xr:uid="{B26E7C35-5FE1-4D09-8F57-33CD61611058}"/>
    <cellStyle name="Normal 22 8 2 2 2 5 2" xfId="38833" xr:uid="{2F7313E1-D0D6-4CCE-8926-5379B5D2B2D8}"/>
    <cellStyle name="Normal 22 8 2 2 2 6" xfId="38826" xr:uid="{ED80E2B2-B88C-4212-B7DC-7501ECF8DA21}"/>
    <cellStyle name="Normal 22 8 2 2 3" xfId="14615" xr:uid="{3302636B-C8AF-43B2-A8E3-6D0284872284}"/>
    <cellStyle name="Normal 22 8 2 2 3 2" xfId="14616" xr:uid="{B5DA702C-649F-439D-A8C3-55F81D1B91D1}"/>
    <cellStyle name="Normal 22 8 2 2 3 2 2" xfId="38835" xr:uid="{9136811C-E101-47A2-91DF-C3CAC96F79ED}"/>
    <cellStyle name="Normal 22 8 2 2 3 3" xfId="38834" xr:uid="{4E583986-654C-450D-8D5C-3C6214D9D26D}"/>
    <cellStyle name="Normal 22 8 2 2 4" xfId="14617" xr:uid="{D568677F-A29E-44A9-85FA-05876022364A}"/>
    <cellStyle name="Normal 22 8 2 2 4 2" xfId="14618" xr:uid="{AF27D6B7-DD8D-4CF9-A2D1-6618CB977F41}"/>
    <cellStyle name="Normal 22 8 2 2 4 2 2" xfId="38837" xr:uid="{9F11E8D7-6062-4C65-A56A-E0B25ED1D4F8}"/>
    <cellStyle name="Normal 22 8 2 2 4 3" xfId="38836" xr:uid="{8F7D871B-F53C-4B10-A4CA-3E0F7C8E43D2}"/>
    <cellStyle name="Normal 22 8 2 2 5" xfId="14619" xr:uid="{8FF36160-49EF-402B-8A51-C3F35796ED1A}"/>
    <cellStyle name="Normal 22 8 2 2 5 2" xfId="14620" xr:uid="{7EC53B42-5354-4F65-84B9-68DFA4E7F34E}"/>
    <cellStyle name="Normal 22 8 2 2 5 2 2" xfId="38839" xr:uid="{2569AD08-ECF6-4F7A-957C-6A078E766A05}"/>
    <cellStyle name="Normal 22 8 2 2 5 3" xfId="38838" xr:uid="{A377C2D0-2DA1-4976-A517-FFFC15782BCD}"/>
    <cellStyle name="Normal 22 8 2 2 6" xfId="14621" xr:uid="{353AE23C-FDBC-412A-8AE5-88006D5B5A8C}"/>
    <cellStyle name="Normal 22 8 2 2 6 2" xfId="14622" xr:uid="{12C0209B-13CB-4817-9D6D-45B25C3F15D5}"/>
    <cellStyle name="Normal 22 8 2 2 6 2 2" xfId="38841" xr:uid="{6226DBFE-8F32-436A-BB00-D27F864DA5CE}"/>
    <cellStyle name="Normal 22 8 2 2 6 3" xfId="38840" xr:uid="{74B503F7-60C1-4DEB-8C76-FA0AE98565B5}"/>
    <cellStyle name="Normal 22 8 2 2 7" xfId="14623" xr:uid="{FBFE94D7-41B5-4D91-8E37-CD1281DA89BE}"/>
    <cellStyle name="Normal 22 8 2 2 7 2" xfId="38842" xr:uid="{20DFA35E-9489-47DD-A840-A21EB8C2AA94}"/>
    <cellStyle name="Normal 22 8 2 2 8" xfId="38825" xr:uid="{504740BF-9C58-4E19-BC85-0B4E1303492C}"/>
    <cellStyle name="Normal 22 8 2 3" xfId="14624" xr:uid="{B89DAB1F-01CA-490B-951F-CAB867117D54}"/>
    <cellStyle name="Normal 22 8 2 3 2" xfId="14625" xr:uid="{33FA07E2-C52E-424A-8478-F96D9A4DBB5D}"/>
    <cellStyle name="Normal 22 8 2 3 2 2" xfId="14626" xr:uid="{CC87194B-52D8-4135-B53A-B1FF910C1899}"/>
    <cellStyle name="Normal 22 8 2 3 2 2 2" xfId="14627" xr:uid="{9007328B-BBB0-4B04-A3F4-A6A0747E2E03}"/>
    <cellStyle name="Normal 22 8 2 3 2 2 2 2" xfId="38846" xr:uid="{98625808-6299-4463-9383-E0ED55C7056F}"/>
    <cellStyle name="Normal 22 8 2 3 2 2 3" xfId="38845" xr:uid="{5701EEAD-7B75-42B8-AADC-D0DCF9FBCC16}"/>
    <cellStyle name="Normal 22 8 2 3 2 3" xfId="14628" xr:uid="{45CC5721-EF41-4A44-845E-77D880F36FEB}"/>
    <cellStyle name="Normal 22 8 2 3 2 3 2" xfId="14629" xr:uid="{A5A62624-0275-4A19-B097-E5D9E3A51D57}"/>
    <cellStyle name="Normal 22 8 2 3 2 3 2 2" xfId="38848" xr:uid="{0F522745-A51C-4D55-B490-563005CD2807}"/>
    <cellStyle name="Normal 22 8 2 3 2 3 3" xfId="38847" xr:uid="{C7D3421E-0DEC-4495-8D39-1FA4E42E2947}"/>
    <cellStyle name="Normal 22 8 2 3 2 4" xfId="14630" xr:uid="{1D9BB65D-5556-440B-AE27-508B5CD511C5}"/>
    <cellStyle name="Normal 22 8 2 3 2 4 2" xfId="14631" xr:uid="{55FC0CB1-3068-400A-A901-22E5ACB1E97C}"/>
    <cellStyle name="Normal 22 8 2 3 2 4 2 2" xfId="38850" xr:uid="{39AB6A42-2C83-4349-8045-A40EED0A1F32}"/>
    <cellStyle name="Normal 22 8 2 3 2 4 3" xfId="38849" xr:uid="{897098D0-D604-4FC9-AB69-CC12CAF89B3D}"/>
    <cellStyle name="Normal 22 8 2 3 2 5" xfId="14632" xr:uid="{FC399FB0-3EC1-4876-8627-9758C2CC8242}"/>
    <cellStyle name="Normal 22 8 2 3 2 5 2" xfId="38851" xr:uid="{00E1A62A-9F33-4F94-82CC-EC26A49D247B}"/>
    <cellStyle name="Normal 22 8 2 3 2 6" xfId="38844" xr:uid="{1AB5E45A-439A-4967-8354-C4421D73D0CD}"/>
    <cellStyle name="Normal 22 8 2 3 3" xfId="14633" xr:uid="{EBB05B7D-6935-4AB8-ACC1-2FE842350E11}"/>
    <cellStyle name="Normal 22 8 2 3 3 2" xfId="14634" xr:uid="{019259C6-839F-4CF8-8771-C3E54111CA4A}"/>
    <cellStyle name="Normal 22 8 2 3 3 2 2" xfId="38853" xr:uid="{01D09A8F-83BA-4DA6-96EF-33E7B819BEB3}"/>
    <cellStyle name="Normal 22 8 2 3 3 3" xfId="38852" xr:uid="{FD15DA35-E95A-4F31-A129-ABD7528ED97E}"/>
    <cellStyle name="Normal 22 8 2 3 4" xfId="14635" xr:uid="{606E06D1-F96A-4039-BE4A-043E6107A81B}"/>
    <cellStyle name="Normal 22 8 2 3 4 2" xfId="14636" xr:uid="{DA43B1DB-0DB0-4B19-9387-38687DA4ED76}"/>
    <cellStyle name="Normal 22 8 2 3 4 2 2" xfId="38855" xr:uid="{E59FB243-B0E0-4A4E-B44F-AFC68EC21E3C}"/>
    <cellStyle name="Normal 22 8 2 3 4 3" xfId="38854" xr:uid="{3C20A845-52CB-441C-96B4-D8325B51567B}"/>
    <cellStyle name="Normal 22 8 2 3 5" xfId="14637" xr:uid="{0BB2A141-BB9F-4AE0-8649-31B2D7968BB3}"/>
    <cellStyle name="Normal 22 8 2 3 5 2" xfId="14638" xr:uid="{9019C69C-A133-4183-B322-68145849F513}"/>
    <cellStyle name="Normal 22 8 2 3 5 2 2" xfId="38857" xr:uid="{3F6843EA-6270-4BC0-AB6E-70A119E1A04F}"/>
    <cellStyle name="Normal 22 8 2 3 5 3" xfId="38856" xr:uid="{E35D8407-F9C9-4189-B685-353A8B4440BF}"/>
    <cellStyle name="Normal 22 8 2 3 6" xfId="14639" xr:uid="{BA67EEDD-48C1-49BE-98A3-67861CB5177C}"/>
    <cellStyle name="Normal 22 8 2 3 6 2" xfId="14640" xr:uid="{A2CCD6A0-C439-415A-92C1-6A31BBB33C0C}"/>
    <cellStyle name="Normal 22 8 2 3 6 2 2" xfId="38859" xr:uid="{79D862C8-B4B5-4E98-BE0B-37588D0D3104}"/>
    <cellStyle name="Normal 22 8 2 3 6 3" xfId="38858" xr:uid="{E6FBCFB7-6167-4391-862A-7D84AE4527B9}"/>
    <cellStyle name="Normal 22 8 2 3 7" xfId="14641" xr:uid="{78274DF8-869A-4C81-8E11-10C6948046C9}"/>
    <cellStyle name="Normal 22 8 2 3 7 2" xfId="38860" xr:uid="{ACA33944-DFD5-47A1-9691-4793A464DBBD}"/>
    <cellStyle name="Normal 22 8 2 3 8" xfId="38843" xr:uid="{FA234C46-A3F1-4507-9C53-DDB7408A8892}"/>
    <cellStyle name="Normal 22 8 2 4" xfId="14642" xr:uid="{7A5ABF56-5C8E-4B4E-8BEB-3787E66110BB}"/>
    <cellStyle name="Normal 22 8 2 4 2" xfId="14643" xr:uid="{32D6BA76-529F-485E-9412-70FC6CBBB0B8}"/>
    <cellStyle name="Normal 22 8 2 4 2 2" xfId="14644" xr:uid="{A2569C81-D84E-4E56-A083-B23EE5FF8728}"/>
    <cellStyle name="Normal 22 8 2 4 2 2 2" xfId="14645" xr:uid="{646B0F0F-E542-4165-BFEB-29742ECFC606}"/>
    <cellStyle name="Normal 22 8 2 4 2 2 2 2" xfId="38864" xr:uid="{641D4639-7F4D-4A74-81A5-D2760E4E754E}"/>
    <cellStyle name="Normal 22 8 2 4 2 2 3" xfId="38863" xr:uid="{6A239870-B691-47F4-8046-41E6CC04937B}"/>
    <cellStyle name="Normal 22 8 2 4 2 3" xfId="14646" xr:uid="{F57D3682-8B9E-47E7-83C0-4679E60A410E}"/>
    <cellStyle name="Normal 22 8 2 4 2 3 2" xfId="14647" xr:uid="{28F63601-03B6-4DC8-9F03-0AD6B4CECFA4}"/>
    <cellStyle name="Normal 22 8 2 4 2 3 2 2" xfId="38866" xr:uid="{A562A407-C0B8-4A0C-A951-D8B2170DBCA1}"/>
    <cellStyle name="Normal 22 8 2 4 2 3 3" xfId="38865" xr:uid="{BE4A31C5-C9F4-4DC1-A1F2-FB8400BAC524}"/>
    <cellStyle name="Normal 22 8 2 4 2 4" xfId="14648" xr:uid="{3FB420B0-042F-4CD2-BC13-4D75C2639381}"/>
    <cellStyle name="Normal 22 8 2 4 2 4 2" xfId="14649" xr:uid="{943895CB-31C4-434B-B20D-677EFD9F2909}"/>
    <cellStyle name="Normal 22 8 2 4 2 4 2 2" xfId="38868" xr:uid="{8A471D45-F42B-44E7-9387-17E1F127DA82}"/>
    <cellStyle name="Normal 22 8 2 4 2 4 3" xfId="38867" xr:uid="{62FED800-17BB-480D-9284-B402B43812C4}"/>
    <cellStyle name="Normal 22 8 2 4 2 5" xfId="14650" xr:uid="{E18E4D88-568B-4DED-B94E-FF1AE623B433}"/>
    <cellStyle name="Normal 22 8 2 4 2 5 2" xfId="38869" xr:uid="{2A3CC76A-BC62-4B24-80F4-5A926CFDE952}"/>
    <cellStyle name="Normal 22 8 2 4 2 6" xfId="38862" xr:uid="{267AFDF8-BF7C-4432-87B7-C87363963DDE}"/>
    <cellStyle name="Normal 22 8 2 4 3" xfId="14651" xr:uid="{36C26ED5-E726-4EDF-AFCF-1E10C265003A}"/>
    <cellStyle name="Normal 22 8 2 4 3 2" xfId="14652" xr:uid="{E062140D-DE6C-4D14-B33D-0FC06DCA7323}"/>
    <cellStyle name="Normal 22 8 2 4 3 2 2" xfId="38871" xr:uid="{7590BD38-FECD-4B12-9A06-20A925390BE9}"/>
    <cellStyle name="Normal 22 8 2 4 3 3" xfId="38870" xr:uid="{5D6B9A0E-3B77-4CFB-B020-9646A7FBEDA7}"/>
    <cellStyle name="Normal 22 8 2 4 4" xfId="14653" xr:uid="{805993B5-5AEB-4F44-B30C-4AD574A89439}"/>
    <cellStyle name="Normal 22 8 2 4 4 2" xfId="14654" xr:uid="{213E64E2-D97B-4CE6-A7D2-3C977AAFC220}"/>
    <cellStyle name="Normal 22 8 2 4 4 2 2" xfId="38873" xr:uid="{993C7F9C-5AB3-43F8-A86C-9710E18F516D}"/>
    <cellStyle name="Normal 22 8 2 4 4 3" xfId="38872" xr:uid="{7274288C-37F7-4BEC-8A99-19551E777F74}"/>
    <cellStyle name="Normal 22 8 2 4 5" xfId="14655" xr:uid="{5BDE4F5A-D601-4F03-8466-BF1EAD9BD143}"/>
    <cellStyle name="Normal 22 8 2 4 5 2" xfId="14656" xr:uid="{34FBB361-93FC-405E-97F6-2AD562626F62}"/>
    <cellStyle name="Normal 22 8 2 4 5 2 2" xfId="38875" xr:uid="{5FE5D4DD-891D-42DD-A35F-770E1B60858E}"/>
    <cellStyle name="Normal 22 8 2 4 5 3" xfId="38874" xr:uid="{E0CEC41D-610E-4D1E-BADF-4862D1B1A306}"/>
    <cellStyle name="Normal 22 8 2 4 6" xfId="14657" xr:uid="{B08E6221-07D4-4CD1-BCD3-673D1C3485AD}"/>
    <cellStyle name="Normal 22 8 2 4 6 2" xfId="38876" xr:uid="{1CCE9209-8CF0-48A7-950A-784245B6AFC3}"/>
    <cellStyle name="Normal 22 8 2 4 7" xfId="38861" xr:uid="{8F6467DE-F878-441A-93EE-1C69D8C051B2}"/>
    <cellStyle name="Normal 22 8 2 5" xfId="14658" xr:uid="{1EFEEC86-C737-4706-8E2C-07C0E6785300}"/>
    <cellStyle name="Normal 22 8 2 5 2" xfId="14659" xr:uid="{9990A171-DAB4-462B-ACF0-E21A1C467D98}"/>
    <cellStyle name="Normal 22 8 2 5 2 2" xfId="14660" xr:uid="{F2F2C180-C2DB-4F21-8C51-EBEED3AF91A3}"/>
    <cellStyle name="Normal 22 8 2 5 2 2 2" xfId="38879" xr:uid="{690F350B-61AF-4B04-9F76-F84A94150E84}"/>
    <cellStyle name="Normal 22 8 2 5 2 3" xfId="38878" xr:uid="{121D2E9B-EFEA-404C-9699-7FEDAE467C4F}"/>
    <cellStyle name="Normal 22 8 2 5 3" xfId="14661" xr:uid="{166EAC0B-2DCD-4045-B52F-2A3B860C4371}"/>
    <cellStyle name="Normal 22 8 2 5 3 2" xfId="14662" xr:uid="{B3DCE8F7-471F-45AF-BDF7-21F1B92F22BF}"/>
    <cellStyle name="Normal 22 8 2 5 3 2 2" xfId="38881" xr:uid="{90FEF97B-7D2C-4652-A551-5CEC3D7DBD3F}"/>
    <cellStyle name="Normal 22 8 2 5 3 3" xfId="38880" xr:uid="{FECCCF21-E513-437D-9881-F7F38D314417}"/>
    <cellStyle name="Normal 22 8 2 5 4" xfId="14663" xr:uid="{61E9C7AD-B9CB-43C6-995E-0F12851E15CB}"/>
    <cellStyle name="Normal 22 8 2 5 4 2" xfId="14664" xr:uid="{30FF734A-3580-48FB-BF22-03100769FBA5}"/>
    <cellStyle name="Normal 22 8 2 5 4 2 2" xfId="38883" xr:uid="{F55169D5-66D3-481A-B012-24CDFE19667B}"/>
    <cellStyle name="Normal 22 8 2 5 4 3" xfId="38882" xr:uid="{922FA8DF-4DA4-41A9-9F4F-9B5AE937AF86}"/>
    <cellStyle name="Normal 22 8 2 5 5" xfId="14665" xr:uid="{DE4FFD7B-E94D-4F59-89CB-4AAF1CA1C20D}"/>
    <cellStyle name="Normal 22 8 2 5 5 2" xfId="38884" xr:uid="{2587EEA1-F593-40A4-8952-1A3F6EC13E2F}"/>
    <cellStyle name="Normal 22 8 2 5 6" xfId="38877" xr:uid="{CEC68DB8-5AA9-4518-8F94-618F29731D8A}"/>
    <cellStyle name="Normal 22 8 2 6" xfId="14666" xr:uid="{05A0760D-E181-4702-A9D0-801EAB09C8B3}"/>
    <cellStyle name="Normal 22 8 2 6 2" xfId="14667" xr:uid="{B4B4147B-45A6-4BBE-862E-495FB1BB032B}"/>
    <cellStyle name="Normal 22 8 2 6 2 2" xfId="14668" xr:uid="{8C31F4E9-9E98-4E0D-9F78-27B26F29931C}"/>
    <cellStyle name="Normal 22 8 2 6 2 2 2" xfId="38887" xr:uid="{1DCBFFAD-77C6-457B-819F-A185B4C4CFE5}"/>
    <cellStyle name="Normal 22 8 2 6 2 3" xfId="38886" xr:uid="{0DBA57BA-2BAD-4140-8A21-F5495AA84AB6}"/>
    <cellStyle name="Normal 22 8 2 6 3" xfId="14669" xr:uid="{4258B27F-88D5-428C-A0BA-A23673FD2B51}"/>
    <cellStyle name="Normal 22 8 2 6 3 2" xfId="14670" xr:uid="{3040FDA6-37B4-4656-8C7F-953903BE781A}"/>
    <cellStyle name="Normal 22 8 2 6 3 2 2" xfId="38889" xr:uid="{15E777FC-6323-4F04-A3E3-9E8E4EA21860}"/>
    <cellStyle name="Normal 22 8 2 6 3 3" xfId="38888" xr:uid="{124561FE-DCC2-42B0-8930-062FE23CF7D5}"/>
    <cellStyle name="Normal 22 8 2 6 4" xfId="14671" xr:uid="{FA5387DB-F5BB-47D5-B8B0-94F1F3743ED8}"/>
    <cellStyle name="Normal 22 8 2 6 4 2" xfId="14672" xr:uid="{572C5699-71CF-4B53-BAA5-A4BA932992C7}"/>
    <cellStyle name="Normal 22 8 2 6 4 2 2" xfId="38891" xr:uid="{6E2E30C3-A69E-46F2-BEAC-83DD2C85168E}"/>
    <cellStyle name="Normal 22 8 2 6 4 3" xfId="38890" xr:uid="{ACE011F5-7871-4B95-BB17-93DCE6E7D717}"/>
    <cellStyle name="Normal 22 8 2 6 5" xfId="14673" xr:uid="{6263D1CD-2171-4B1C-9279-AB4A9FFD6E6A}"/>
    <cellStyle name="Normal 22 8 2 6 5 2" xfId="38892" xr:uid="{A0E46B19-7F41-4B08-B4A5-3D841973090E}"/>
    <cellStyle name="Normal 22 8 2 6 6" xfId="38885" xr:uid="{083FB452-DDE7-48C5-ACC7-BB5A32042775}"/>
    <cellStyle name="Normal 22 8 2 7" xfId="14674" xr:uid="{9A49E376-372A-485D-8DA4-E9F42E68ECC2}"/>
    <cellStyle name="Normal 22 8 2 7 2" xfId="14675" xr:uid="{080B9934-8153-444C-8AA2-C611C67C2854}"/>
    <cellStyle name="Normal 22 8 2 7 2 2" xfId="38894" xr:uid="{DE452A52-8065-4488-9DE1-C725777C91C4}"/>
    <cellStyle name="Normal 22 8 2 7 3" xfId="38893" xr:uid="{3E864A9F-A64C-4564-809A-20D7EB30807A}"/>
    <cellStyle name="Normal 22 8 2 8" xfId="14676" xr:uid="{84F05BA7-C930-4615-A63C-BB9882BB315A}"/>
    <cellStyle name="Normal 22 8 2 8 2" xfId="14677" xr:uid="{237B8CCE-266F-4121-9C5D-20EBA8C8D8A4}"/>
    <cellStyle name="Normal 22 8 2 8 2 2" xfId="38896" xr:uid="{742C1479-3BD5-4C71-815F-4DAB6BCFF242}"/>
    <cellStyle name="Normal 22 8 2 8 3" xfId="38895" xr:uid="{7F50FDE4-06C1-4FE3-8268-2396C6D36D4D}"/>
    <cellStyle name="Normal 22 8 2 9" xfId="14678" xr:uid="{D9B1876B-0A12-4E33-82BF-E916FE34C08B}"/>
    <cellStyle name="Normal 22 8 2 9 2" xfId="14679" xr:uid="{B190D06C-3DE3-40A5-908E-4C3CB57579E5}"/>
    <cellStyle name="Normal 22 8 2 9 2 2" xfId="38898" xr:uid="{04A26773-7C68-4354-ACAC-F020F5304B53}"/>
    <cellStyle name="Normal 22 8 2 9 3" xfId="38897" xr:uid="{B854E36E-AE21-42A7-A1B9-A4BD657D6E9E}"/>
    <cellStyle name="Normal 22 8 3" xfId="14680" xr:uid="{01AC481F-D89C-4B6E-94A9-8D49FBD12588}"/>
    <cellStyle name="Normal 22 8 3 2" xfId="14681" xr:uid="{1021A25C-926D-451A-8723-45CAE291C1C3}"/>
    <cellStyle name="Normal 22 8 3 2 2" xfId="14682" xr:uid="{E4A02F0D-35F0-49DC-B4F6-2146D7534476}"/>
    <cellStyle name="Normal 22 8 3 2 2 2" xfId="14683" xr:uid="{C1F2FBFF-C4F9-4426-88FB-CDA007A31763}"/>
    <cellStyle name="Normal 22 8 3 2 2 2 2" xfId="38902" xr:uid="{3D04CC11-0F5E-4741-9711-9EC66242C5DC}"/>
    <cellStyle name="Normal 22 8 3 2 2 3" xfId="38901" xr:uid="{81935092-04DB-4363-9637-D101BEEFDADF}"/>
    <cellStyle name="Normal 22 8 3 2 3" xfId="14684" xr:uid="{FDAB1B18-530B-498A-A967-830000588988}"/>
    <cellStyle name="Normal 22 8 3 2 3 2" xfId="14685" xr:uid="{D5A62A7B-4A62-4271-B56D-73BD609080A9}"/>
    <cellStyle name="Normal 22 8 3 2 3 2 2" xfId="38904" xr:uid="{9A6B9A21-FAE3-45BC-80E1-D55188ACD5E7}"/>
    <cellStyle name="Normal 22 8 3 2 3 3" xfId="38903" xr:uid="{0796CC3C-816C-46E9-86D6-D11F064F8032}"/>
    <cellStyle name="Normal 22 8 3 2 4" xfId="14686" xr:uid="{F623226C-ACFC-4CBD-BB51-EA45E7393035}"/>
    <cellStyle name="Normal 22 8 3 2 4 2" xfId="14687" xr:uid="{CF96A6EB-7EA3-4F0B-97A4-25F32A072797}"/>
    <cellStyle name="Normal 22 8 3 2 4 2 2" xfId="38906" xr:uid="{A0887C55-CD6A-4F97-AAF8-A5F6296A1D75}"/>
    <cellStyle name="Normal 22 8 3 2 4 3" xfId="38905" xr:uid="{E4C81522-0D15-4D42-B4BB-4CC4F5F787E4}"/>
    <cellStyle name="Normal 22 8 3 2 5" xfId="14688" xr:uid="{1EF7C53B-9832-476A-9765-2D48F08955EB}"/>
    <cellStyle name="Normal 22 8 3 2 5 2" xfId="38907" xr:uid="{81608F10-8529-457B-9636-ED08C1C4EE67}"/>
    <cellStyle name="Normal 22 8 3 2 6" xfId="38900" xr:uid="{6459A974-21D2-41FE-BDB2-EB8819B61F36}"/>
    <cellStyle name="Normal 22 8 3 3" xfId="14689" xr:uid="{DDB21CCB-0B54-4172-B5FF-021C281E7D61}"/>
    <cellStyle name="Normal 22 8 3 3 2" xfId="14690" xr:uid="{AF50EDBA-377C-4103-8CFC-ECC1AE673FA1}"/>
    <cellStyle name="Normal 22 8 3 3 2 2" xfId="38909" xr:uid="{E6A7D1C4-26EE-4A83-9EEE-6AD458C70D6D}"/>
    <cellStyle name="Normal 22 8 3 3 3" xfId="38908" xr:uid="{2DF8B4C4-8E2C-4A73-852F-213B0A741F90}"/>
    <cellStyle name="Normal 22 8 3 4" xfId="14691" xr:uid="{12EE0BFA-C482-46BA-ABE1-5947B88A451A}"/>
    <cellStyle name="Normal 22 8 3 4 2" xfId="14692" xr:uid="{07BDAAC9-2DE7-483F-BCFD-55B1806BB0AB}"/>
    <cellStyle name="Normal 22 8 3 4 2 2" xfId="38911" xr:uid="{FE2CB35B-7B43-4CA5-8299-F7E4064ABEE1}"/>
    <cellStyle name="Normal 22 8 3 4 3" xfId="38910" xr:uid="{9BA862E8-77AA-421C-A4BC-45309EACEE24}"/>
    <cellStyle name="Normal 22 8 3 5" xfId="14693" xr:uid="{D8C2EF8A-DF27-4D04-B3A1-07BEF8DD754D}"/>
    <cellStyle name="Normal 22 8 3 5 2" xfId="14694" xr:uid="{7AF87CA5-745D-4512-A28A-21CB93DA1C89}"/>
    <cellStyle name="Normal 22 8 3 5 2 2" xfId="38913" xr:uid="{FE3C2EA2-6E7C-4247-985F-9128E4876C56}"/>
    <cellStyle name="Normal 22 8 3 5 3" xfId="38912" xr:uid="{510916A8-3DDB-43C7-98CF-A4AD70A26567}"/>
    <cellStyle name="Normal 22 8 3 6" xfId="14695" xr:uid="{42B55B45-0056-414E-9DF2-69ABCA4F1CF1}"/>
    <cellStyle name="Normal 22 8 3 6 2" xfId="14696" xr:uid="{699C7AD0-C9D0-4E74-9F13-DDD9DB993D63}"/>
    <cellStyle name="Normal 22 8 3 6 2 2" xfId="38915" xr:uid="{BD141476-9DE4-4152-BD1A-AE803C8FC2C5}"/>
    <cellStyle name="Normal 22 8 3 6 3" xfId="38914" xr:uid="{61C0F24C-06FB-4C07-8045-CD11B1C0754F}"/>
    <cellStyle name="Normal 22 8 3 7" xfId="14697" xr:uid="{B7F06E11-0BED-411C-A4D8-5E49AA53FC13}"/>
    <cellStyle name="Normal 22 8 3 7 2" xfId="38916" xr:uid="{B68E784A-E3D2-4346-9CA5-E05E7AA3B12B}"/>
    <cellStyle name="Normal 22 8 3 8" xfId="38899" xr:uid="{5F7AAA77-C04E-47B7-8DC7-05A7CA028DC8}"/>
    <cellStyle name="Normal 22 8 4" xfId="14698" xr:uid="{6F96AA66-8A85-4327-86EB-D92195897F16}"/>
    <cellStyle name="Normal 22 8 4 2" xfId="14699" xr:uid="{EC89C87F-B79A-4AAB-AC6D-3E1F3D2ECF76}"/>
    <cellStyle name="Normal 22 8 4 2 2" xfId="14700" xr:uid="{993EE8BC-59EA-403D-A909-16662C3C1CEA}"/>
    <cellStyle name="Normal 22 8 4 2 2 2" xfId="14701" xr:uid="{137A8C45-8DD0-4A00-9630-171F7AEABEE7}"/>
    <cellStyle name="Normal 22 8 4 2 2 2 2" xfId="38920" xr:uid="{0392C064-B6D5-41E7-9603-9FCAD129C067}"/>
    <cellStyle name="Normal 22 8 4 2 2 3" xfId="38919" xr:uid="{5A69B212-DBE3-4A84-8974-0CD9CAC84C1C}"/>
    <cellStyle name="Normal 22 8 4 2 3" xfId="14702" xr:uid="{BD9EE69C-3A03-4924-A35D-8ABB6AF9599A}"/>
    <cellStyle name="Normal 22 8 4 2 3 2" xfId="14703" xr:uid="{D896167A-E8F6-4139-B60A-382EDA7A8CEE}"/>
    <cellStyle name="Normal 22 8 4 2 3 2 2" xfId="38922" xr:uid="{CD633F65-BF80-4B1D-969A-732FC300D34E}"/>
    <cellStyle name="Normal 22 8 4 2 3 3" xfId="38921" xr:uid="{67F27E84-D640-41B6-83F2-E6D1C09F85DA}"/>
    <cellStyle name="Normal 22 8 4 2 4" xfId="14704" xr:uid="{2D07C479-F575-4C96-870E-E9C8AF2E70E8}"/>
    <cellStyle name="Normal 22 8 4 2 4 2" xfId="14705" xr:uid="{EC712B08-7202-4CA3-947B-D881A3D361E8}"/>
    <cellStyle name="Normal 22 8 4 2 4 2 2" xfId="38924" xr:uid="{7CF400F8-8926-45EF-A06E-6E1AA58CEE83}"/>
    <cellStyle name="Normal 22 8 4 2 4 3" xfId="38923" xr:uid="{B990EC46-AD2F-4DCE-9ACA-226084FF5782}"/>
    <cellStyle name="Normal 22 8 4 2 5" xfId="14706" xr:uid="{45646B2C-F0F5-452A-A2C0-567AE789C5A9}"/>
    <cellStyle name="Normal 22 8 4 2 5 2" xfId="38925" xr:uid="{6901BC8E-5CC3-445B-808E-E9EF36ADCB63}"/>
    <cellStyle name="Normal 22 8 4 2 6" xfId="38918" xr:uid="{BF8A98FD-8E03-4DD4-B816-4BAED56068EE}"/>
    <cellStyle name="Normal 22 8 4 3" xfId="14707" xr:uid="{1E6825F6-E166-48EF-864E-103200CD097F}"/>
    <cellStyle name="Normal 22 8 4 3 2" xfId="14708" xr:uid="{1497EC45-DF04-4200-9B87-29E2C5C35348}"/>
    <cellStyle name="Normal 22 8 4 3 2 2" xfId="38927" xr:uid="{F39ED6BD-A2E7-44FA-A205-75D775914D82}"/>
    <cellStyle name="Normal 22 8 4 3 3" xfId="38926" xr:uid="{2204D1F6-8AF0-4E0D-9E0B-18A9C6E7FA1E}"/>
    <cellStyle name="Normal 22 8 4 4" xfId="14709" xr:uid="{50B08962-92AF-4940-B0DF-FDA0601FCF0D}"/>
    <cellStyle name="Normal 22 8 4 4 2" xfId="14710" xr:uid="{9B7CC3D5-8959-429C-912D-2A14E398C1D5}"/>
    <cellStyle name="Normal 22 8 4 4 2 2" xfId="38929" xr:uid="{B567F9ED-C535-473B-8378-45AE13521659}"/>
    <cellStyle name="Normal 22 8 4 4 3" xfId="38928" xr:uid="{6DF246F2-4B84-47DD-B69A-FBA9F6B075F9}"/>
    <cellStyle name="Normal 22 8 4 5" xfId="14711" xr:uid="{5639CED9-0F06-4FEB-8739-0329E75EB99C}"/>
    <cellStyle name="Normal 22 8 4 5 2" xfId="14712" xr:uid="{AB223F85-FD1F-4C36-8978-CDE27232CD77}"/>
    <cellStyle name="Normal 22 8 4 5 2 2" xfId="38931" xr:uid="{9171F3B9-CF56-48DE-9EC3-79EFBD992C8E}"/>
    <cellStyle name="Normal 22 8 4 5 3" xfId="38930" xr:uid="{E304BFA3-9848-4949-9DC8-78863BFBFCF4}"/>
    <cellStyle name="Normal 22 8 4 6" xfId="14713" xr:uid="{8BB5A552-A2D0-451B-B8FD-DF87AD7F4AAF}"/>
    <cellStyle name="Normal 22 8 4 6 2" xfId="14714" xr:uid="{C914D87F-4400-4DAF-81AF-57DDDB64B589}"/>
    <cellStyle name="Normal 22 8 4 6 2 2" xfId="38933" xr:uid="{08259787-8099-4C1B-94A1-D723E18A891B}"/>
    <cellStyle name="Normal 22 8 4 6 3" xfId="38932" xr:uid="{44F93062-F977-4400-BDFB-99D403AE5061}"/>
    <cellStyle name="Normal 22 8 4 7" xfId="14715" xr:uid="{4268BA4E-C7C6-476B-8800-A4EB3A3ACAC5}"/>
    <cellStyle name="Normal 22 8 4 7 2" xfId="38934" xr:uid="{D7A3377E-D21B-44EC-AD50-CE57CA288ADA}"/>
    <cellStyle name="Normal 22 8 4 8" xfId="38917" xr:uid="{674061FC-F1CE-40C8-A2AB-08F17A092DB5}"/>
    <cellStyle name="Normal 22 8 5" xfId="14716" xr:uid="{88D63CD0-5B3B-4355-A532-70CEEE5008AA}"/>
    <cellStyle name="Normal 22 8 5 2" xfId="14717" xr:uid="{8A868A6E-F9DE-4894-B29B-ECE664EA4760}"/>
    <cellStyle name="Normal 22 8 5 2 2" xfId="14718" xr:uid="{67C883F8-25B3-4F52-9153-A2CA20078288}"/>
    <cellStyle name="Normal 22 8 5 2 2 2" xfId="14719" xr:uid="{1AFF6081-D248-4F2B-ADFC-EFC1D1B9BC64}"/>
    <cellStyle name="Normal 22 8 5 2 2 2 2" xfId="38938" xr:uid="{889A86A8-126E-46B8-A466-6C5BD72913F1}"/>
    <cellStyle name="Normal 22 8 5 2 2 3" xfId="38937" xr:uid="{ACBB305E-AF34-4E8D-BEAD-54E016A489FD}"/>
    <cellStyle name="Normal 22 8 5 2 3" xfId="14720" xr:uid="{1490DD2D-63C4-4F69-AF65-8E74D84CB799}"/>
    <cellStyle name="Normal 22 8 5 2 3 2" xfId="14721" xr:uid="{E0AC3B36-13C3-4014-BF26-3C54AC77EC12}"/>
    <cellStyle name="Normal 22 8 5 2 3 2 2" xfId="38940" xr:uid="{535FCC3C-8A70-46E5-9ED9-83BAA20EDF51}"/>
    <cellStyle name="Normal 22 8 5 2 3 3" xfId="38939" xr:uid="{CC5CCE3A-7547-42C0-B71C-DCA3DC7AAEFA}"/>
    <cellStyle name="Normal 22 8 5 2 4" xfId="14722" xr:uid="{C5C88092-EB36-4736-B6DB-3B6C6F15911E}"/>
    <cellStyle name="Normal 22 8 5 2 4 2" xfId="14723" xr:uid="{2D7D343A-4E94-4622-8D31-F9EBEA00E7AA}"/>
    <cellStyle name="Normal 22 8 5 2 4 2 2" xfId="38942" xr:uid="{DFDBB30D-84A2-463A-9ABF-8508D49ACF74}"/>
    <cellStyle name="Normal 22 8 5 2 4 3" xfId="38941" xr:uid="{EEAE0217-FAC7-494C-BABB-E3F86CBE30E2}"/>
    <cellStyle name="Normal 22 8 5 2 5" xfId="14724" xr:uid="{588E3351-6F4C-4092-9331-7DE034A67511}"/>
    <cellStyle name="Normal 22 8 5 2 5 2" xfId="38943" xr:uid="{F4FD97D3-73A7-4A5A-81A1-F83E809ACC13}"/>
    <cellStyle name="Normal 22 8 5 2 6" xfId="38936" xr:uid="{DFB389BF-4E77-4CA9-B98E-00DF280A1B6C}"/>
    <cellStyle name="Normal 22 8 5 3" xfId="14725" xr:uid="{222FB951-9AF2-439F-BFDA-941F2660B398}"/>
    <cellStyle name="Normal 22 8 5 3 2" xfId="14726" xr:uid="{82C9714E-1549-4694-9988-D77CD1A8A51E}"/>
    <cellStyle name="Normal 22 8 5 3 2 2" xfId="38945" xr:uid="{8484727D-D573-4C01-B76E-BC3E263BD70F}"/>
    <cellStyle name="Normal 22 8 5 3 3" xfId="38944" xr:uid="{E1757DA2-2B8A-429B-93CB-28A48841923B}"/>
    <cellStyle name="Normal 22 8 5 4" xfId="14727" xr:uid="{68D4E141-F23C-4E74-8D8E-DD7889FBF6BB}"/>
    <cellStyle name="Normal 22 8 5 4 2" xfId="14728" xr:uid="{BD9111EE-7E4B-4958-A64F-18010AEFF655}"/>
    <cellStyle name="Normal 22 8 5 4 2 2" xfId="38947" xr:uid="{48306B97-B300-4835-BF5F-DAA972BED429}"/>
    <cellStyle name="Normal 22 8 5 4 3" xfId="38946" xr:uid="{21C5CF43-7493-4D18-831D-83C0F0BD5B74}"/>
    <cellStyle name="Normal 22 8 5 5" xfId="14729" xr:uid="{113FEA89-4993-4CC0-921E-2FBFAE801845}"/>
    <cellStyle name="Normal 22 8 5 5 2" xfId="14730" xr:uid="{4448B7CA-E125-4FF9-9F11-A6A38E40FE82}"/>
    <cellStyle name="Normal 22 8 5 5 2 2" xfId="38949" xr:uid="{3FB906F9-8B3A-406D-B383-CB6A42391816}"/>
    <cellStyle name="Normal 22 8 5 5 3" xfId="38948" xr:uid="{01BA46B4-0132-4A57-A75E-227AC8A8BFA6}"/>
    <cellStyle name="Normal 22 8 5 6" xfId="14731" xr:uid="{7D40B7EA-CC56-4F49-AA3A-8D15B6D42013}"/>
    <cellStyle name="Normal 22 8 5 6 2" xfId="38950" xr:uid="{CF009D3C-5F5F-4603-B522-E937BCE1781B}"/>
    <cellStyle name="Normal 22 8 5 7" xfId="38935" xr:uid="{4F6C8077-AEE6-4C19-A23E-7966F91ED800}"/>
    <cellStyle name="Normal 22 8 6" xfId="14732" xr:uid="{C5FA9B30-8480-4B15-87BA-2BCF3ECC3FAE}"/>
    <cellStyle name="Normal 22 8 6 2" xfId="14733" xr:uid="{7618C5F7-5001-46FC-932A-AAA18F0B7552}"/>
    <cellStyle name="Normal 22 8 6 2 2" xfId="14734" xr:uid="{F40C6637-29B2-4DF2-80F1-D7F9EE633AA1}"/>
    <cellStyle name="Normal 22 8 6 2 2 2" xfId="38953" xr:uid="{1E7F3896-9E19-4D37-9DCD-6F7191EF00AD}"/>
    <cellStyle name="Normal 22 8 6 2 3" xfId="38952" xr:uid="{CB5BAC9F-C92C-44EA-9519-EDA26AAE062B}"/>
    <cellStyle name="Normal 22 8 6 3" xfId="14735" xr:uid="{9D546752-C8F1-4535-AD8E-93410329ACFC}"/>
    <cellStyle name="Normal 22 8 6 3 2" xfId="14736" xr:uid="{1C240E7D-E002-4F66-9F48-A7C9694297DD}"/>
    <cellStyle name="Normal 22 8 6 3 2 2" xfId="38955" xr:uid="{BD0AD799-D65A-419C-A381-C14D9176ADBE}"/>
    <cellStyle name="Normal 22 8 6 3 3" xfId="38954" xr:uid="{1E694B6F-CD48-4DC8-BEC0-5D16641DA5A6}"/>
    <cellStyle name="Normal 22 8 6 4" xfId="14737" xr:uid="{B03AE9A7-C04E-490A-B72E-F9BF6B32F62F}"/>
    <cellStyle name="Normal 22 8 6 4 2" xfId="14738" xr:uid="{F09CBB57-252E-411B-BE53-D0191EFE50AF}"/>
    <cellStyle name="Normal 22 8 6 4 2 2" xfId="38957" xr:uid="{8CBFFC71-E64E-4DF7-85FB-1139777F0332}"/>
    <cellStyle name="Normal 22 8 6 4 3" xfId="38956" xr:uid="{AA0726B1-2E53-441B-A795-618E9273C0FB}"/>
    <cellStyle name="Normal 22 8 6 5" xfId="14739" xr:uid="{4E66F82A-527E-4E81-B5EE-003B98808738}"/>
    <cellStyle name="Normal 22 8 6 5 2" xfId="38958" xr:uid="{01FC4FF2-9FC7-43DB-99F2-A00BFE777457}"/>
    <cellStyle name="Normal 22 8 6 6" xfId="38951" xr:uid="{EC52A129-A8DF-4E2A-94D5-DD382F80C825}"/>
    <cellStyle name="Normal 22 8 7" xfId="14740" xr:uid="{C7DD20DB-E6DB-4087-971A-F1371C74861A}"/>
    <cellStyle name="Normal 22 8 7 2" xfId="14741" xr:uid="{7864C126-DD35-4C76-9072-46FACD193D35}"/>
    <cellStyle name="Normal 22 8 7 2 2" xfId="14742" xr:uid="{F84ADDF8-B164-4F98-B456-F64AD9C2B9C2}"/>
    <cellStyle name="Normal 22 8 7 2 2 2" xfId="38961" xr:uid="{304E5CD0-77BE-44BE-97CC-B6ABE7DD1462}"/>
    <cellStyle name="Normal 22 8 7 2 3" xfId="38960" xr:uid="{43200586-A5E3-4F76-8C1B-46D78BE54C1C}"/>
    <cellStyle name="Normal 22 8 7 3" xfId="14743" xr:uid="{3022762A-60B2-4185-B0CF-E150CC7BB139}"/>
    <cellStyle name="Normal 22 8 7 3 2" xfId="14744" xr:uid="{80DD9B4F-4BDE-4572-A070-DC735BECE959}"/>
    <cellStyle name="Normal 22 8 7 3 2 2" xfId="38963" xr:uid="{2E9491A6-D0F1-40EA-B774-5FBEEB642407}"/>
    <cellStyle name="Normal 22 8 7 3 3" xfId="38962" xr:uid="{ACE322B7-7374-4A76-91A7-80B44AC18D3B}"/>
    <cellStyle name="Normal 22 8 7 4" xfId="14745" xr:uid="{9B3C1744-FD26-4647-8EEB-EDAF8CBD8CE5}"/>
    <cellStyle name="Normal 22 8 7 4 2" xfId="14746" xr:uid="{ECB69DB9-5071-4282-A752-EA8A5EED369A}"/>
    <cellStyle name="Normal 22 8 7 4 2 2" xfId="38965" xr:uid="{FEC90C0D-5C5C-41C0-9AA4-74F716316CBA}"/>
    <cellStyle name="Normal 22 8 7 4 3" xfId="38964" xr:uid="{E8E8F1C0-8806-405C-BAB4-CC109FD26F9A}"/>
    <cellStyle name="Normal 22 8 7 5" xfId="14747" xr:uid="{3666A762-2A8C-4861-BD6F-0676BBDBC44F}"/>
    <cellStyle name="Normal 22 8 7 5 2" xfId="38966" xr:uid="{9FA8551D-993E-4365-B4D0-C783B60E8464}"/>
    <cellStyle name="Normal 22 8 7 6" xfId="38959" xr:uid="{8B1A1325-37C1-477E-A128-FF1F11FECB81}"/>
    <cellStyle name="Normal 22 8 8" xfId="14748" xr:uid="{D4862B3F-9B61-49B7-8BC5-7BB89A5D05C2}"/>
    <cellStyle name="Normal 22 8 8 2" xfId="14749" xr:uid="{ED56E57F-03C8-40D9-BDB8-9110BDF8B6D8}"/>
    <cellStyle name="Normal 22 8 8 2 2" xfId="38968" xr:uid="{8A1D212D-539E-4386-BD58-BF0A683B11D0}"/>
    <cellStyle name="Normal 22 8 8 3" xfId="38967" xr:uid="{66E08D9C-A35E-4500-9676-7894FB004B96}"/>
    <cellStyle name="Normal 22 8 9" xfId="14750" xr:uid="{F2F0DE25-CBBC-4771-A125-5353203AEE4C}"/>
    <cellStyle name="Normal 22 8 9 2" xfId="14751" xr:uid="{273077DD-231C-40AE-B137-76504F38ABE1}"/>
    <cellStyle name="Normal 22 8 9 2 2" xfId="38970" xr:uid="{2301D506-E357-4366-B192-3B78A8EFE207}"/>
    <cellStyle name="Normal 22 8 9 3" xfId="38969" xr:uid="{3092BEE7-5F0C-4F3E-9686-8B43F0D6538C}"/>
    <cellStyle name="Normal 22 9" xfId="14752" xr:uid="{94251BC4-413D-4A76-92CE-D601B8A0D6A1}"/>
    <cellStyle name="Normal 22 9 10" xfId="14753" xr:uid="{9F1E9AFF-D923-44EA-9AE5-578198307FCA}"/>
    <cellStyle name="Normal 22 9 10 2" xfId="14754" xr:uid="{CAC87A73-6354-4C9B-857A-243A3BEF5F60}"/>
    <cellStyle name="Normal 22 9 10 2 2" xfId="38973" xr:uid="{52AC17E5-1847-4F8D-A141-E6FD25C554EB}"/>
    <cellStyle name="Normal 22 9 10 3" xfId="38972" xr:uid="{144A5329-BD6C-4AA9-8804-538DD2965AD8}"/>
    <cellStyle name="Normal 22 9 11" xfId="14755" xr:uid="{DB8E0C1E-A554-41EC-9D07-05F5D9E27277}"/>
    <cellStyle name="Normal 22 9 11 2" xfId="38974" xr:uid="{B6262F2A-3920-461E-ACC0-36ED9A3AD790}"/>
    <cellStyle name="Normal 22 9 12" xfId="38971" xr:uid="{E91F73BD-6A50-48CE-952D-1DA58A5A2D75}"/>
    <cellStyle name="Normal 22 9 2" xfId="14756" xr:uid="{5970CCA1-FD4F-4560-8038-DE004F52F4AD}"/>
    <cellStyle name="Normal 22 9 2 10" xfId="14757" xr:uid="{3EFEA76A-B2B7-4813-BFC2-C14A1A8E2269}"/>
    <cellStyle name="Normal 22 9 2 10 2" xfId="38976" xr:uid="{0CD72767-D7E3-4E36-A59D-B11AEB8802E0}"/>
    <cellStyle name="Normal 22 9 2 11" xfId="38975" xr:uid="{1B1EB3C1-DD27-4335-98F8-A3AA19536842}"/>
    <cellStyle name="Normal 22 9 2 2" xfId="14758" xr:uid="{8D64FB90-B140-47A2-8B98-649A03437C6C}"/>
    <cellStyle name="Normal 22 9 2 2 2" xfId="14759" xr:uid="{9D51D0DA-8D01-4735-B83C-09A268189F51}"/>
    <cellStyle name="Normal 22 9 2 2 2 2" xfId="14760" xr:uid="{65F1C817-7A5A-48F4-95A2-861DC66FB0ED}"/>
    <cellStyle name="Normal 22 9 2 2 2 2 2" xfId="14761" xr:uid="{D4132EB4-D3E9-4727-BFB9-603BF30580F5}"/>
    <cellStyle name="Normal 22 9 2 2 2 2 2 2" xfId="38980" xr:uid="{1BAA951D-8065-4377-9B07-1133BDAB4FC6}"/>
    <cellStyle name="Normal 22 9 2 2 2 2 3" xfId="38979" xr:uid="{78229C7A-66F8-4586-AD92-A0DAE2F7F181}"/>
    <cellStyle name="Normal 22 9 2 2 2 3" xfId="14762" xr:uid="{F741818A-6A65-4E3F-B60F-72BD7882ABBC}"/>
    <cellStyle name="Normal 22 9 2 2 2 3 2" xfId="14763" xr:uid="{DBA3BB6C-2931-4B13-8F57-ED20BA4A3180}"/>
    <cellStyle name="Normal 22 9 2 2 2 3 2 2" xfId="38982" xr:uid="{7481F362-D3F2-436E-84E6-0043485A656D}"/>
    <cellStyle name="Normal 22 9 2 2 2 3 3" xfId="38981" xr:uid="{3D36B779-0545-4505-A29E-43256AC4FEEB}"/>
    <cellStyle name="Normal 22 9 2 2 2 4" xfId="14764" xr:uid="{28FE55FC-C1DF-4594-9E2E-2AC8C777A151}"/>
    <cellStyle name="Normal 22 9 2 2 2 4 2" xfId="14765" xr:uid="{8A267F87-B49F-4E41-863E-99D12F756DD3}"/>
    <cellStyle name="Normal 22 9 2 2 2 4 2 2" xfId="38984" xr:uid="{70543384-40FA-4F1B-BBAA-0F6EF0F25594}"/>
    <cellStyle name="Normal 22 9 2 2 2 4 3" xfId="38983" xr:uid="{EA868371-B02C-4AFE-BCE3-6CD58533352D}"/>
    <cellStyle name="Normal 22 9 2 2 2 5" xfId="14766" xr:uid="{3B2CC787-1997-45FE-A754-43D7744DC24A}"/>
    <cellStyle name="Normal 22 9 2 2 2 5 2" xfId="38985" xr:uid="{9C793967-65C8-4963-824C-A47348648DF4}"/>
    <cellStyle name="Normal 22 9 2 2 2 6" xfId="38978" xr:uid="{D6D9B637-8243-488F-9F47-88808C2EDD4F}"/>
    <cellStyle name="Normal 22 9 2 2 3" xfId="14767" xr:uid="{8B2CC7CE-E3FF-4CAC-A06D-E86DE08A9FD4}"/>
    <cellStyle name="Normal 22 9 2 2 3 2" xfId="14768" xr:uid="{2A0024A3-F81E-4573-99FE-A28CFA811176}"/>
    <cellStyle name="Normal 22 9 2 2 3 2 2" xfId="38987" xr:uid="{C186F092-7A64-43E0-9044-18E147930171}"/>
    <cellStyle name="Normal 22 9 2 2 3 3" xfId="38986" xr:uid="{636CB43E-F5F0-4A73-9315-BC5272B5EDAA}"/>
    <cellStyle name="Normal 22 9 2 2 4" xfId="14769" xr:uid="{1E24593A-D272-46F9-8263-C5934849182C}"/>
    <cellStyle name="Normal 22 9 2 2 4 2" xfId="14770" xr:uid="{28F4DEB7-DBAC-4E13-A377-CAE7C3439551}"/>
    <cellStyle name="Normal 22 9 2 2 4 2 2" xfId="38989" xr:uid="{3F42B3D6-3DC1-4CFC-BB84-DA4BEFBB62A6}"/>
    <cellStyle name="Normal 22 9 2 2 4 3" xfId="38988" xr:uid="{9DC35254-12B6-49E8-A963-1B864CAFE651}"/>
    <cellStyle name="Normal 22 9 2 2 5" xfId="14771" xr:uid="{F717010B-5DA7-44CD-85A1-F563892DA774}"/>
    <cellStyle name="Normal 22 9 2 2 5 2" xfId="14772" xr:uid="{B2177709-A734-4B72-A2F4-F620F7EEB992}"/>
    <cellStyle name="Normal 22 9 2 2 5 2 2" xfId="38991" xr:uid="{DCE140C8-56FE-4B12-8292-42370346B90B}"/>
    <cellStyle name="Normal 22 9 2 2 5 3" xfId="38990" xr:uid="{CD272FFA-CEA7-4BD1-9CCD-2B3C62924650}"/>
    <cellStyle name="Normal 22 9 2 2 6" xfId="14773" xr:uid="{2A16A41F-1C0A-4051-B21A-CAAEB038B54E}"/>
    <cellStyle name="Normal 22 9 2 2 6 2" xfId="14774" xr:uid="{2BC10FEF-7952-43E7-B90E-9C9D4472C201}"/>
    <cellStyle name="Normal 22 9 2 2 6 2 2" xfId="38993" xr:uid="{DE644C70-839B-444F-81DE-8F76C8409A6C}"/>
    <cellStyle name="Normal 22 9 2 2 6 3" xfId="38992" xr:uid="{1D6E6EC1-95C5-4CDA-8461-296FAB5F545B}"/>
    <cellStyle name="Normal 22 9 2 2 7" xfId="14775" xr:uid="{726AAB7D-45E2-49D0-9067-F0DF82A92473}"/>
    <cellStyle name="Normal 22 9 2 2 7 2" xfId="38994" xr:uid="{76815A81-4FA9-4673-B85A-F95CD094BAE3}"/>
    <cellStyle name="Normal 22 9 2 2 8" xfId="38977" xr:uid="{EA271453-097E-4BE7-BC88-F66CBA46F1C4}"/>
    <cellStyle name="Normal 22 9 2 3" xfId="14776" xr:uid="{D771570D-416A-4285-BE57-0198BD04DF7F}"/>
    <cellStyle name="Normal 22 9 2 3 2" xfId="14777" xr:uid="{83C9762E-F7A9-418A-A5A4-9288C7E945D7}"/>
    <cellStyle name="Normal 22 9 2 3 2 2" xfId="14778" xr:uid="{76E18CBF-833B-44A5-B2EE-0A8E538300CE}"/>
    <cellStyle name="Normal 22 9 2 3 2 2 2" xfId="14779" xr:uid="{35446636-6B58-42FA-AF76-5A16B76692B4}"/>
    <cellStyle name="Normal 22 9 2 3 2 2 2 2" xfId="38998" xr:uid="{C8CB675F-B77C-4210-94D7-236D920348A3}"/>
    <cellStyle name="Normal 22 9 2 3 2 2 3" xfId="38997" xr:uid="{D3F983FE-2BAD-4B85-B41E-1DBB2E605CC4}"/>
    <cellStyle name="Normal 22 9 2 3 2 3" xfId="14780" xr:uid="{55B4C78B-F870-4DC8-A7FB-12B00A2DA47F}"/>
    <cellStyle name="Normal 22 9 2 3 2 3 2" xfId="14781" xr:uid="{9D0BE604-1777-4B38-A076-46A89746D2F2}"/>
    <cellStyle name="Normal 22 9 2 3 2 3 2 2" xfId="39000" xr:uid="{AC3B50E9-7A41-402C-9D7C-830AF1CF446E}"/>
    <cellStyle name="Normal 22 9 2 3 2 3 3" xfId="38999" xr:uid="{ED695133-1438-4553-9417-ABA6B691924C}"/>
    <cellStyle name="Normal 22 9 2 3 2 4" xfId="14782" xr:uid="{12DDA32D-6D6A-4B8D-BAA3-937B09735E46}"/>
    <cellStyle name="Normal 22 9 2 3 2 4 2" xfId="14783" xr:uid="{D11A1BC9-ED2D-4E02-AB94-8F50DBDBD653}"/>
    <cellStyle name="Normal 22 9 2 3 2 4 2 2" xfId="39002" xr:uid="{270B0CFF-2D16-4D71-9804-EFA9C93E2AD8}"/>
    <cellStyle name="Normal 22 9 2 3 2 4 3" xfId="39001" xr:uid="{4BF36683-DF22-4729-9FB0-DA654593DE13}"/>
    <cellStyle name="Normal 22 9 2 3 2 5" xfId="14784" xr:uid="{6B97E863-440C-45B1-829F-FF5B6104B2AF}"/>
    <cellStyle name="Normal 22 9 2 3 2 5 2" xfId="39003" xr:uid="{79E2F2BA-EFC4-40E8-A98D-E2D91BB65516}"/>
    <cellStyle name="Normal 22 9 2 3 2 6" xfId="38996" xr:uid="{2156B899-0DA2-4D4C-B42B-953C789CCB2D}"/>
    <cellStyle name="Normal 22 9 2 3 3" xfId="14785" xr:uid="{F4B11747-E02E-4C62-AB6F-1A58EBF9B206}"/>
    <cellStyle name="Normal 22 9 2 3 3 2" xfId="14786" xr:uid="{A4DA03FF-E469-45E0-B6AC-68D2A125B0A5}"/>
    <cellStyle name="Normal 22 9 2 3 3 2 2" xfId="39005" xr:uid="{32807590-6487-4AC9-87D6-D25DA6E44BF8}"/>
    <cellStyle name="Normal 22 9 2 3 3 3" xfId="39004" xr:uid="{76941309-A5FB-4DBA-B197-B721F5242808}"/>
    <cellStyle name="Normal 22 9 2 3 4" xfId="14787" xr:uid="{7C7612CD-472B-4F5D-9E91-EFCFE74CB216}"/>
    <cellStyle name="Normal 22 9 2 3 4 2" xfId="14788" xr:uid="{6BD18C1F-E781-47AE-8DCE-BCD1AB683B52}"/>
    <cellStyle name="Normal 22 9 2 3 4 2 2" xfId="39007" xr:uid="{C040E417-29BE-4F22-BCFC-278A9D739698}"/>
    <cellStyle name="Normal 22 9 2 3 4 3" xfId="39006" xr:uid="{75800AE6-D09D-47F4-BD62-E2DD67E92BE4}"/>
    <cellStyle name="Normal 22 9 2 3 5" xfId="14789" xr:uid="{ED2A8D3C-4A9C-44EE-A0E5-83AE524717B1}"/>
    <cellStyle name="Normal 22 9 2 3 5 2" xfId="14790" xr:uid="{C4CA1C98-B3E1-4718-901E-93D28A8F2CD2}"/>
    <cellStyle name="Normal 22 9 2 3 5 2 2" xfId="39009" xr:uid="{23F59523-455A-41BA-AB34-29505E9B2430}"/>
    <cellStyle name="Normal 22 9 2 3 5 3" xfId="39008" xr:uid="{DB889970-76A4-4FA2-B726-8D39B223C49B}"/>
    <cellStyle name="Normal 22 9 2 3 6" xfId="14791" xr:uid="{8213B4F0-2A7F-43FE-A229-4FBA0B3BB7A1}"/>
    <cellStyle name="Normal 22 9 2 3 6 2" xfId="14792" xr:uid="{A50FBB18-9CAA-4AA9-9FB2-F574CC5CC8CD}"/>
    <cellStyle name="Normal 22 9 2 3 6 2 2" xfId="39011" xr:uid="{ABD7826F-D333-4FCD-B853-13BEB02E2228}"/>
    <cellStyle name="Normal 22 9 2 3 6 3" xfId="39010" xr:uid="{F114F779-8374-427F-9171-09D7A3FFE61D}"/>
    <cellStyle name="Normal 22 9 2 3 7" xfId="14793" xr:uid="{2590D7AB-D84E-461E-A924-1914A21A2D53}"/>
    <cellStyle name="Normal 22 9 2 3 7 2" xfId="39012" xr:uid="{CC2F2D79-1B56-42B7-8300-CDAD8840C4C7}"/>
    <cellStyle name="Normal 22 9 2 3 8" xfId="38995" xr:uid="{7C9B1E3B-0A64-4829-8071-42EE8209D417}"/>
    <cellStyle name="Normal 22 9 2 4" xfId="14794" xr:uid="{E139F65D-6345-46AD-9379-EC20B69004B9}"/>
    <cellStyle name="Normal 22 9 2 4 2" xfId="14795" xr:uid="{49AFBAE0-1B4A-401E-82C2-DD743D973526}"/>
    <cellStyle name="Normal 22 9 2 4 2 2" xfId="14796" xr:uid="{D9CD52AE-1187-46A0-8E45-9A4E8D889F8C}"/>
    <cellStyle name="Normal 22 9 2 4 2 2 2" xfId="14797" xr:uid="{69694689-9FB1-4B7C-A19F-2695BE5B887D}"/>
    <cellStyle name="Normal 22 9 2 4 2 2 2 2" xfId="39016" xr:uid="{7BC3F363-F2C8-46F2-B0A9-DD507CFC7016}"/>
    <cellStyle name="Normal 22 9 2 4 2 2 3" xfId="39015" xr:uid="{8BAF6518-6681-4D22-AEC1-5E8AA4D69310}"/>
    <cellStyle name="Normal 22 9 2 4 2 3" xfId="14798" xr:uid="{114DC988-F5FC-4206-98E8-22C68A2EF194}"/>
    <cellStyle name="Normal 22 9 2 4 2 3 2" xfId="14799" xr:uid="{9612BF1E-3D98-473B-83F2-32F8EEAC1CD3}"/>
    <cellStyle name="Normal 22 9 2 4 2 3 2 2" xfId="39018" xr:uid="{20054C49-4A61-463B-92D7-52F5AC73AA32}"/>
    <cellStyle name="Normal 22 9 2 4 2 3 3" xfId="39017" xr:uid="{1B9E773C-444C-4D3C-94BF-ECB4E0E56F36}"/>
    <cellStyle name="Normal 22 9 2 4 2 4" xfId="14800" xr:uid="{5AA906F3-D9EE-44AD-8774-655FD84EB194}"/>
    <cellStyle name="Normal 22 9 2 4 2 4 2" xfId="14801" xr:uid="{C898E93B-1808-4CEF-9EFF-9C40C6AC2B88}"/>
    <cellStyle name="Normal 22 9 2 4 2 4 2 2" xfId="39020" xr:uid="{6E2C8740-E64C-435C-A22D-FF2C725BD241}"/>
    <cellStyle name="Normal 22 9 2 4 2 4 3" xfId="39019" xr:uid="{F46BF4FB-186B-4782-B329-DFB72F76A1D5}"/>
    <cellStyle name="Normal 22 9 2 4 2 5" xfId="14802" xr:uid="{138C8719-B303-48C2-979D-3F2897C0696E}"/>
    <cellStyle name="Normal 22 9 2 4 2 5 2" xfId="39021" xr:uid="{FA122E6B-8B64-4207-9437-03EE2C85934B}"/>
    <cellStyle name="Normal 22 9 2 4 2 6" xfId="39014" xr:uid="{91ED65DE-25A5-465B-B2FC-A8C03DD775A1}"/>
    <cellStyle name="Normal 22 9 2 4 3" xfId="14803" xr:uid="{78E060A6-0562-4494-A74B-C6A0638E58D2}"/>
    <cellStyle name="Normal 22 9 2 4 3 2" xfId="14804" xr:uid="{E8BD35F4-4CC6-460B-B7C2-BCC742403429}"/>
    <cellStyle name="Normal 22 9 2 4 3 2 2" xfId="39023" xr:uid="{CDBAF4CA-8B70-40B2-B8E2-B5D6BB3D0D72}"/>
    <cellStyle name="Normal 22 9 2 4 3 3" xfId="39022" xr:uid="{DF84437B-85AB-4C79-B409-62E28C862F69}"/>
    <cellStyle name="Normal 22 9 2 4 4" xfId="14805" xr:uid="{87C5C5A8-6477-4FD3-BEBA-8C47F4ACF63A}"/>
    <cellStyle name="Normal 22 9 2 4 4 2" xfId="14806" xr:uid="{2DD63A9B-6031-48B1-903A-33279070169D}"/>
    <cellStyle name="Normal 22 9 2 4 4 2 2" xfId="39025" xr:uid="{867155C5-554A-4B5C-AC6E-06E65B605777}"/>
    <cellStyle name="Normal 22 9 2 4 4 3" xfId="39024" xr:uid="{236902C9-6E59-4CA9-AF31-818FA19F55E2}"/>
    <cellStyle name="Normal 22 9 2 4 5" xfId="14807" xr:uid="{AF717098-6800-4748-94BB-5F0E91AAEB86}"/>
    <cellStyle name="Normal 22 9 2 4 5 2" xfId="14808" xr:uid="{6B7339BD-C806-4F6B-82EB-EE0F7D9F35B5}"/>
    <cellStyle name="Normal 22 9 2 4 5 2 2" xfId="39027" xr:uid="{F9741234-15CD-4CAE-B62E-70F75A14F6EA}"/>
    <cellStyle name="Normal 22 9 2 4 5 3" xfId="39026" xr:uid="{5CAE78E7-7320-43F2-AE74-633B558A9015}"/>
    <cellStyle name="Normal 22 9 2 4 6" xfId="14809" xr:uid="{4753E6FE-495C-418E-AABB-5940D646E706}"/>
    <cellStyle name="Normal 22 9 2 4 6 2" xfId="39028" xr:uid="{6D9FE22A-EB76-4A3F-BF0F-A848BD7B4645}"/>
    <cellStyle name="Normal 22 9 2 4 7" xfId="39013" xr:uid="{7D0E01C4-4E47-4D97-9105-6C7748766026}"/>
    <cellStyle name="Normal 22 9 2 5" xfId="14810" xr:uid="{4F9AAB0D-7080-4334-AD46-C205943150C4}"/>
    <cellStyle name="Normal 22 9 2 5 2" xfId="14811" xr:uid="{29045B48-08E9-483C-A75B-4B09853CBF19}"/>
    <cellStyle name="Normal 22 9 2 5 2 2" xfId="14812" xr:uid="{2741447D-5F72-4106-8D58-EBD8753562E3}"/>
    <cellStyle name="Normal 22 9 2 5 2 2 2" xfId="39031" xr:uid="{80E1E5FB-9C07-49C3-B89C-F0643D545D5B}"/>
    <cellStyle name="Normal 22 9 2 5 2 3" xfId="39030" xr:uid="{844F69C0-7286-4985-AAAD-4D78CA9E2567}"/>
    <cellStyle name="Normal 22 9 2 5 3" xfId="14813" xr:uid="{25C5752D-D6B5-476A-ABA6-30EE4096E96E}"/>
    <cellStyle name="Normal 22 9 2 5 3 2" xfId="14814" xr:uid="{9A7AC8D9-6A7F-431A-9067-5FB9581827CC}"/>
    <cellStyle name="Normal 22 9 2 5 3 2 2" xfId="39033" xr:uid="{187A6F88-5C33-4500-95A8-E45D91CAB507}"/>
    <cellStyle name="Normal 22 9 2 5 3 3" xfId="39032" xr:uid="{EE7153B2-03DD-47C2-AE35-AFD0450E6C00}"/>
    <cellStyle name="Normal 22 9 2 5 4" xfId="14815" xr:uid="{01810833-BC12-4137-8592-15BBAE852C71}"/>
    <cellStyle name="Normal 22 9 2 5 4 2" xfId="14816" xr:uid="{0752BA8E-1508-480A-960F-DAEC883CF642}"/>
    <cellStyle name="Normal 22 9 2 5 4 2 2" xfId="39035" xr:uid="{5CCC619F-E25A-4EE6-AEAE-BC0831C15F92}"/>
    <cellStyle name="Normal 22 9 2 5 4 3" xfId="39034" xr:uid="{B60A10DE-A27C-454C-BBC7-9547DD825F70}"/>
    <cellStyle name="Normal 22 9 2 5 5" xfId="14817" xr:uid="{948EA68A-9A77-4FF9-A917-8872B2856961}"/>
    <cellStyle name="Normal 22 9 2 5 5 2" xfId="39036" xr:uid="{DB2D931A-2944-43DA-8BA3-6B673F5532D8}"/>
    <cellStyle name="Normal 22 9 2 5 6" xfId="39029" xr:uid="{1109C005-D283-4556-B929-CD5878913BA4}"/>
    <cellStyle name="Normal 22 9 2 6" xfId="14818" xr:uid="{EEA0D384-CC61-468D-A960-884265963BC7}"/>
    <cellStyle name="Normal 22 9 2 6 2" xfId="14819" xr:uid="{F00DC1D8-8881-4E23-AD29-E96642E858F8}"/>
    <cellStyle name="Normal 22 9 2 6 2 2" xfId="14820" xr:uid="{518E15D2-8EDB-428A-8090-E4209C9E9705}"/>
    <cellStyle name="Normal 22 9 2 6 2 2 2" xfId="39039" xr:uid="{C06EC7F3-D20C-4F58-A7D4-6DF928E2A605}"/>
    <cellStyle name="Normal 22 9 2 6 2 3" xfId="39038" xr:uid="{CB317176-F304-41A0-9E9F-AC3A61A0765C}"/>
    <cellStyle name="Normal 22 9 2 6 3" xfId="14821" xr:uid="{F4BBE668-80CC-48E3-ADB2-EB70D804767E}"/>
    <cellStyle name="Normal 22 9 2 6 3 2" xfId="14822" xr:uid="{ECA25FD8-B9B3-4EB9-9E96-304DF456D7FC}"/>
    <cellStyle name="Normal 22 9 2 6 3 2 2" xfId="39041" xr:uid="{4E2A9EBE-5EDD-4A59-8EEE-DB7266DB4C7A}"/>
    <cellStyle name="Normal 22 9 2 6 3 3" xfId="39040" xr:uid="{0FBDDD8F-8ACD-40F5-9FB7-2742992E2619}"/>
    <cellStyle name="Normal 22 9 2 6 4" xfId="14823" xr:uid="{F3B8BEB2-D9AA-4AB5-B9DB-7FD7D8341E0C}"/>
    <cellStyle name="Normal 22 9 2 6 4 2" xfId="14824" xr:uid="{FA9C2346-1F70-430A-BE91-8B82D137900C}"/>
    <cellStyle name="Normal 22 9 2 6 4 2 2" xfId="39043" xr:uid="{9C73D488-84AD-4738-AB74-6F1630F85B13}"/>
    <cellStyle name="Normal 22 9 2 6 4 3" xfId="39042" xr:uid="{E6528913-BF97-4834-A028-0D4B9E93CAEC}"/>
    <cellStyle name="Normal 22 9 2 6 5" xfId="14825" xr:uid="{2A143924-4153-4FE6-B84C-322C60B91420}"/>
    <cellStyle name="Normal 22 9 2 6 5 2" xfId="39044" xr:uid="{99006753-235B-44F8-AC26-79CA34DB48DF}"/>
    <cellStyle name="Normal 22 9 2 6 6" xfId="39037" xr:uid="{ADB7FBAE-6676-44B4-9132-EF4F3F2A8D5A}"/>
    <cellStyle name="Normal 22 9 2 7" xfId="14826" xr:uid="{943B90D7-EE47-4E55-AB15-385195DE9A4B}"/>
    <cellStyle name="Normal 22 9 2 7 2" xfId="14827" xr:uid="{EB0E4C67-EE3A-4BEB-9774-0C049CFE1A30}"/>
    <cellStyle name="Normal 22 9 2 7 2 2" xfId="39046" xr:uid="{47CBE8D4-4AAB-4B98-BC2F-FF43EFD92E03}"/>
    <cellStyle name="Normal 22 9 2 7 3" xfId="39045" xr:uid="{73C2FE24-9F8D-4B9E-AB4F-9E5B133E516A}"/>
    <cellStyle name="Normal 22 9 2 8" xfId="14828" xr:uid="{ED8A5AD3-E915-4BCA-B0C6-1ED3AD88548D}"/>
    <cellStyle name="Normal 22 9 2 8 2" xfId="14829" xr:uid="{64EB2A54-8686-453D-9F01-19F6F13F6E80}"/>
    <cellStyle name="Normal 22 9 2 8 2 2" xfId="39048" xr:uid="{9907C20D-9D86-4A8D-8F16-DFF259EEF02A}"/>
    <cellStyle name="Normal 22 9 2 8 3" xfId="39047" xr:uid="{B8A1CF1D-65CD-4D7F-AF7E-E8F0D98DC692}"/>
    <cellStyle name="Normal 22 9 2 9" xfId="14830" xr:uid="{EBBDB985-2181-49AB-A065-B958D8673ED5}"/>
    <cellStyle name="Normal 22 9 2 9 2" xfId="14831" xr:uid="{0B208102-FF08-4213-B110-D89FA34BADBC}"/>
    <cellStyle name="Normal 22 9 2 9 2 2" xfId="39050" xr:uid="{049A2191-9A4F-43DE-9C9B-1F6C9A16D2F6}"/>
    <cellStyle name="Normal 22 9 2 9 3" xfId="39049" xr:uid="{5EF1CDA4-42CD-4900-BDD8-B68F5CCC6408}"/>
    <cellStyle name="Normal 22 9 3" xfId="14832" xr:uid="{E691BDAE-D435-4C6B-B611-C0067B674459}"/>
    <cellStyle name="Normal 22 9 3 2" xfId="14833" xr:uid="{D1654023-06F6-41A1-8369-D7F91D273F40}"/>
    <cellStyle name="Normal 22 9 3 2 2" xfId="14834" xr:uid="{343109C8-3B84-436E-8FB3-07B18ECCDAE4}"/>
    <cellStyle name="Normal 22 9 3 2 2 2" xfId="14835" xr:uid="{E6BD9411-A30B-41FF-B6BD-7C57D2FB7876}"/>
    <cellStyle name="Normal 22 9 3 2 2 2 2" xfId="39054" xr:uid="{6D2A4C1A-0D5B-4135-ABBF-2C5EFA14322E}"/>
    <cellStyle name="Normal 22 9 3 2 2 3" xfId="39053" xr:uid="{30E14A15-0182-4574-B8B1-02DAC976B9AC}"/>
    <cellStyle name="Normal 22 9 3 2 3" xfId="14836" xr:uid="{7CA98EDC-D191-4BFC-B1F0-1939E7A5FDFD}"/>
    <cellStyle name="Normal 22 9 3 2 3 2" xfId="14837" xr:uid="{66595EBF-211C-4ED8-B133-91BF4EE1708F}"/>
    <cellStyle name="Normal 22 9 3 2 3 2 2" xfId="39056" xr:uid="{3EC97158-8097-42E8-8195-690E950D1729}"/>
    <cellStyle name="Normal 22 9 3 2 3 3" xfId="39055" xr:uid="{984C45ED-3C16-4251-BB30-0B60DCC334ED}"/>
    <cellStyle name="Normal 22 9 3 2 4" xfId="14838" xr:uid="{68B5AB50-2568-4054-A266-DAEDFDD7C6B7}"/>
    <cellStyle name="Normal 22 9 3 2 4 2" xfId="14839" xr:uid="{336C5F8B-4FD1-4194-B45E-C7B5290770C1}"/>
    <cellStyle name="Normal 22 9 3 2 4 2 2" xfId="39058" xr:uid="{7FAE1652-C240-47F6-926B-CD3F84202DF9}"/>
    <cellStyle name="Normal 22 9 3 2 4 3" xfId="39057" xr:uid="{691CDB9B-D5AB-4C54-8E46-39412340CD5E}"/>
    <cellStyle name="Normal 22 9 3 2 5" xfId="14840" xr:uid="{76373590-58F9-4330-B371-8D31AB874355}"/>
    <cellStyle name="Normal 22 9 3 2 5 2" xfId="39059" xr:uid="{2A961CD5-A2A3-4014-B311-541A55198019}"/>
    <cellStyle name="Normal 22 9 3 2 6" xfId="39052" xr:uid="{3AA47C55-2BCD-4F0A-B55A-287C95E012C0}"/>
    <cellStyle name="Normal 22 9 3 3" xfId="14841" xr:uid="{BD1E2B7E-605E-44C4-9089-3E13A21A765E}"/>
    <cellStyle name="Normal 22 9 3 3 2" xfId="14842" xr:uid="{93397858-8901-4B89-8F70-6CEF8D5B8DEF}"/>
    <cellStyle name="Normal 22 9 3 3 2 2" xfId="39061" xr:uid="{F6ACBE21-C40C-46D1-976C-827767268D77}"/>
    <cellStyle name="Normal 22 9 3 3 3" xfId="39060" xr:uid="{D396A8C8-9DC9-4C91-80B2-BD25DDE5D186}"/>
    <cellStyle name="Normal 22 9 3 4" xfId="14843" xr:uid="{7C170530-4C53-41BD-BFD9-5E02CEA8D57B}"/>
    <cellStyle name="Normal 22 9 3 4 2" xfId="14844" xr:uid="{0E9D705D-5028-46ED-93CF-C8230237B72F}"/>
    <cellStyle name="Normal 22 9 3 4 2 2" xfId="39063" xr:uid="{78F643C8-60D6-4AD2-B4F9-F53ED583FACE}"/>
    <cellStyle name="Normal 22 9 3 4 3" xfId="39062" xr:uid="{C24E2461-6D55-481E-AC03-9027EC254995}"/>
    <cellStyle name="Normal 22 9 3 5" xfId="14845" xr:uid="{542576DB-107D-4E06-B5DF-51477DAE0F47}"/>
    <cellStyle name="Normal 22 9 3 5 2" xfId="14846" xr:uid="{DA50337A-A92C-4482-B3B6-3AF72CE0EB31}"/>
    <cellStyle name="Normal 22 9 3 5 2 2" xfId="39065" xr:uid="{0CD38C6F-B775-47B0-8F9E-46831DBADF64}"/>
    <cellStyle name="Normal 22 9 3 5 3" xfId="39064" xr:uid="{D754D225-FE12-4D3B-B39D-23682ED3D6B1}"/>
    <cellStyle name="Normal 22 9 3 6" xfId="14847" xr:uid="{5F4D7D84-D079-4C46-99F1-ABC628104F8A}"/>
    <cellStyle name="Normal 22 9 3 6 2" xfId="14848" xr:uid="{C6C2B693-2EF3-4FAC-892B-95890C6B9984}"/>
    <cellStyle name="Normal 22 9 3 6 2 2" xfId="39067" xr:uid="{00932AD0-F81B-4724-A904-9038ED59B36E}"/>
    <cellStyle name="Normal 22 9 3 6 3" xfId="39066" xr:uid="{D2D14B31-EDBA-4B0B-A0F6-580B3E619414}"/>
    <cellStyle name="Normal 22 9 3 7" xfId="14849" xr:uid="{522145A9-18D7-4F23-B48E-27C400E70746}"/>
    <cellStyle name="Normal 22 9 3 7 2" xfId="39068" xr:uid="{7642EA87-4B3D-48F1-BE86-549F23E91DFA}"/>
    <cellStyle name="Normal 22 9 3 8" xfId="39051" xr:uid="{A4EC15C1-BE4F-47EA-B844-75E6BD3B672B}"/>
    <cellStyle name="Normal 22 9 4" xfId="14850" xr:uid="{37F66E40-606B-40CA-A98C-8D3EF9C991AF}"/>
    <cellStyle name="Normal 22 9 4 2" xfId="14851" xr:uid="{5FFC10E6-2F07-49BF-A292-151B0588E166}"/>
    <cellStyle name="Normal 22 9 4 2 2" xfId="14852" xr:uid="{5790385E-282B-46C2-B1B0-86AB647A2245}"/>
    <cellStyle name="Normal 22 9 4 2 2 2" xfId="14853" xr:uid="{C05372BA-1146-45D0-800F-1C9691032799}"/>
    <cellStyle name="Normal 22 9 4 2 2 2 2" xfId="39072" xr:uid="{7D94BA24-9479-409A-9BDC-61A98FC846C1}"/>
    <cellStyle name="Normal 22 9 4 2 2 3" xfId="39071" xr:uid="{3F771AF2-8653-4318-A4B9-24957D4E50D8}"/>
    <cellStyle name="Normal 22 9 4 2 3" xfId="14854" xr:uid="{0EB078E3-7D90-4051-841C-5121A852EC9B}"/>
    <cellStyle name="Normal 22 9 4 2 3 2" xfId="14855" xr:uid="{B040D18A-E809-490D-AEC2-66618154ECBD}"/>
    <cellStyle name="Normal 22 9 4 2 3 2 2" xfId="39074" xr:uid="{EDB88DD2-74D9-4587-BA5D-21112CCF829D}"/>
    <cellStyle name="Normal 22 9 4 2 3 3" xfId="39073" xr:uid="{99A668ED-FFBA-4ACE-A429-E556F60C8E84}"/>
    <cellStyle name="Normal 22 9 4 2 4" xfId="14856" xr:uid="{B4FC0EF2-73DD-450B-9367-5BD2B1E5C763}"/>
    <cellStyle name="Normal 22 9 4 2 4 2" xfId="14857" xr:uid="{BAE01DBA-751A-4081-8159-1CB79DDC3458}"/>
    <cellStyle name="Normal 22 9 4 2 4 2 2" xfId="39076" xr:uid="{A43E49AB-7E44-40FF-A78B-A50F7F1EB8F6}"/>
    <cellStyle name="Normal 22 9 4 2 4 3" xfId="39075" xr:uid="{0F8DE2E6-20DA-4D8C-BA9E-CA0A72B3B9DC}"/>
    <cellStyle name="Normal 22 9 4 2 5" xfId="14858" xr:uid="{BCD52402-0783-449F-AA2F-4662BBAB4435}"/>
    <cellStyle name="Normal 22 9 4 2 5 2" xfId="39077" xr:uid="{0DF9382F-F605-4189-ADBB-462979FB5EC4}"/>
    <cellStyle name="Normal 22 9 4 2 6" xfId="39070" xr:uid="{C307EFB1-24C6-4C04-BDBA-FFCDCB51C7EA}"/>
    <cellStyle name="Normal 22 9 4 3" xfId="14859" xr:uid="{18DD79AD-F430-4B6C-BD54-623999C9E8E9}"/>
    <cellStyle name="Normal 22 9 4 3 2" xfId="14860" xr:uid="{AED04BB2-2A1D-4420-AB21-7146C5F0702A}"/>
    <cellStyle name="Normal 22 9 4 3 2 2" xfId="39079" xr:uid="{0C09E344-25AD-4A1E-87CF-1F6FE8FDCADB}"/>
    <cellStyle name="Normal 22 9 4 3 3" xfId="39078" xr:uid="{29E91709-4ECE-4DD4-A94F-8502B24CE95C}"/>
    <cellStyle name="Normal 22 9 4 4" xfId="14861" xr:uid="{06EE3D5E-57FB-4667-8824-1D59F92FD1EC}"/>
    <cellStyle name="Normal 22 9 4 4 2" xfId="14862" xr:uid="{F3DDE707-F0B1-402B-81AF-B291C2A8B5C8}"/>
    <cellStyle name="Normal 22 9 4 4 2 2" xfId="39081" xr:uid="{DC7958CD-44C2-40C9-9D16-BDF760FC36C0}"/>
    <cellStyle name="Normal 22 9 4 4 3" xfId="39080" xr:uid="{F8C4F4FD-A554-4837-B4F2-2DA1A79E0EF0}"/>
    <cellStyle name="Normal 22 9 4 5" xfId="14863" xr:uid="{BF66839E-EA1E-48A9-AA6B-96B36FA1FBEB}"/>
    <cellStyle name="Normal 22 9 4 5 2" xfId="14864" xr:uid="{902E7DDB-D4D1-448A-A3A3-DD9006EC81C3}"/>
    <cellStyle name="Normal 22 9 4 5 2 2" xfId="39083" xr:uid="{EB692E80-6BEA-4A4F-BEDA-D78152923980}"/>
    <cellStyle name="Normal 22 9 4 5 3" xfId="39082" xr:uid="{6A144AC9-AF98-4A8F-B2D7-59D37E7B2109}"/>
    <cellStyle name="Normal 22 9 4 6" xfId="14865" xr:uid="{840344CC-36AD-48CF-920A-871047E02A26}"/>
    <cellStyle name="Normal 22 9 4 6 2" xfId="14866" xr:uid="{6E9438FC-F165-459C-8E40-D5FBE30A67F1}"/>
    <cellStyle name="Normal 22 9 4 6 2 2" xfId="39085" xr:uid="{BEAF766A-500C-4996-A9CC-919AB5219407}"/>
    <cellStyle name="Normal 22 9 4 6 3" xfId="39084" xr:uid="{ADEECC10-EE36-4001-995B-0BFDAFAFAD17}"/>
    <cellStyle name="Normal 22 9 4 7" xfId="14867" xr:uid="{0A7026A4-B0EA-4B83-82E0-5D24E58A4E41}"/>
    <cellStyle name="Normal 22 9 4 7 2" xfId="39086" xr:uid="{40EA9163-3F4B-48BF-81D4-971506C83F1A}"/>
    <cellStyle name="Normal 22 9 4 8" xfId="39069" xr:uid="{92C40700-019D-4379-8082-570467744FA8}"/>
    <cellStyle name="Normal 22 9 5" xfId="14868" xr:uid="{349975B8-1783-4AA0-883C-F312847F8F6E}"/>
    <cellStyle name="Normal 22 9 5 2" xfId="14869" xr:uid="{5214FD4F-8C51-446D-A78D-74844096D559}"/>
    <cellStyle name="Normal 22 9 5 2 2" xfId="14870" xr:uid="{B3FBA187-EF06-4D9A-B158-D9340BCF4E79}"/>
    <cellStyle name="Normal 22 9 5 2 2 2" xfId="14871" xr:uid="{ABB23CD7-50AA-43B9-8377-5EC31699AF1E}"/>
    <cellStyle name="Normal 22 9 5 2 2 2 2" xfId="39090" xr:uid="{045F7E40-D59E-451D-BA60-6B9FF8A3C49C}"/>
    <cellStyle name="Normal 22 9 5 2 2 3" xfId="39089" xr:uid="{924E5475-2FC9-4A50-9FF7-07CDBF827F45}"/>
    <cellStyle name="Normal 22 9 5 2 3" xfId="14872" xr:uid="{B0100121-0DB3-436C-BA7C-2C0F9D5EC615}"/>
    <cellStyle name="Normal 22 9 5 2 3 2" xfId="14873" xr:uid="{AD0E07B2-43DE-4D5D-9299-CAEC94F4E585}"/>
    <cellStyle name="Normal 22 9 5 2 3 2 2" xfId="39092" xr:uid="{5D93C8B2-188F-4B1B-842B-E03AFA4468B1}"/>
    <cellStyle name="Normal 22 9 5 2 3 3" xfId="39091" xr:uid="{397EB610-445A-4AF0-90BF-4F86B50F0921}"/>
    <cellStyle name="Normal 22 9 5 2 4" xfId="14874" xr:uid="{EB82F661-5BC2-4041-B0BC-B94A223BEAED}"/>
    <cellStyle name="Normal 22 9 5 2 4 2" xfId="14875" xr:uid="{77154B62-F9FC-4A30-9140-F4576092E45E}"/>
    <cellStyle name="Normal 22 9 5 2 4 2 2" xfId="39094" xr:uid="{7C0A88C6-F210-4EF2-87A5-0ECA14B2698F}"/>
    <cellStyle name="Normal 22 9 5 2 4 3" xfId="39093" xr:uid="{7C361B36-5339-4FDE-9BC7-77EA61188BFB}"/>
    <cellStyle name="Normal 22 9 5 2 5" xfId="14876" xr:uid="{A3171A6B-8F4D-4C65-A7CB-129087DB7B45}"/>
    <cellStyle name="Normal 22 9 5 2 5 2" xfId="39095" xr:uid="{33BAE7BE-B4D0-45DB-BE73-CCD3E6AE195B}"/>
    <cellStyle name="Normal 22 9 5 2 6" xfId="39088" xr:uid="{A1103444-981F-4151-9154-73D2E0BD6871}"/>
    <cellStyle name="Normal 22 9 5 3" xfId="14877" xr:uid="{4998B18D-1A40-4B91-A69B-588BF226ABDC}"/>
    <cellStyle name="Normal 22 9 5 3 2" xfId="14878" xr:uid="{8C960AC7-5EE8-43C1-8752-7CB0F37CE361}"/>
    <cellStyle name="Normal 22 9 5 3 2 2" xfId="39097" xr:uid="{84B72816-158A-482D-BAAC-DB849E4031AB}"/>
    <cellStyle name="Normal 22 9 5 3 3" xfId="39096" xr:uid="{BEE9E620-3ACD-424B-9200-936E2CE2B14E}"/>
    <cellStyle name="Normal 22 9 5 4" xfId="14879" xr:uid="{6B554BCD-C4B0-4F23-8833-13652E483673}"/>
    <cellStyle name="Normal 22 9 5 4 2" xfId="14880" xr:uid="{1161369F-255C-4977-B58D-93F4B8249F53}"/>
    <cellStyle name="Normal 22 9 5 4 2 2" xfId="39099" xr:uid="{F6E1A6C2-668A-4EBD-8F9F-E7967CB0F115}"/>
    <cellStyle name="Normal 22 9 5 4 3" xfId="39098" xr:uid="{9DC454D2-1B36-46CA-9DFF-5D2EF745DC84}"/>
    <cellStyle name="Normal 22 9 5 5" xfId="14881" xr:uid="{1A14391E-0271-4EEF-9D38-AC1EEE807C51}"/>
    <cellStyle name="Normal 22 9 5 5 2" xfId="14882" xr:uid="{49B1CA84-7E88-4843-A3A9-35F4F262893B}"/>
    <cellStyle name="Normal 22 9 5 5 2 2" xfId="39101" xr:uid="{6A9BFEE1-06B5-4A5F-8ECE-9725EE002D3C}"/>
    <cellStyle name="Normal 22 9 5 5 3" xfId="39100" xr:uid="{E76D549A-7EED-4FF7-BF46-1CE48D33ECEC}"/>
    <cellStyle name="Normal 22 9 5 6" xfId="14883" xr:uid="{07F41A28-D758-4530-9D6E-37A6F30B7CE1}"/>
    <cellStyle name="Normal 22 9 5 6 2" xfId="39102" xr:uid="{BF9B99F6-E2AF-4690-8F5B-60D59716B82F}"/>
    <cellStyle name="Normal 22 9 5 7" xfId="39087" xr:uid="{962EC190-4508-45BC-8680-52E7E563F811}"/>
    <cellStyle name="Normal 22 9 6" xfId="14884" xr:uid="{E28A0F09-E06F-4E9C-A813-0C2B29814F3B}"/>
    <cellStyle name="Normal 22 9 6 2" xfId="14885" xr:uid="{40D4CCB3-0492-4B43-A285-3D5A66240B14}"/>
    <cellStyle name="Normal 22 9 6 2 2" xfId="14886" xr:uid="{44939E73-99CF-476A-AC84-BD2F8A56C031}"/>
    <cellStyle name="Normal 22 9 6 2 2 2" xfId="39105" xr:uid="{669C447C-A84F-48B8-891A-99E12BB0A35D}"/>
    <cellStyle name="Normal 22 9 6 2 3" xfId="39104" xr:uid="{973DEFF0-7B97-4DBB-ADDD-DE1DC2FD0238}"/>
    <cellStyle name="Normal 22 9 6 3" xfId="14887" xr:uid="{F45B0DE0-96D9-4103-B285-45C1C521AB7F}"/>
    <cellStyle name="Normal 22 9 6 3 2" xfId="14888" xr:uid="{AC733B97-5393-40C3-95D4-4E38B99043CD}"/>
    <cellStyle name="Normal 22 9 6 3 2 2" xfId="39107" xr:uid="{57807DF4-5A98-4ED7-86AE-32C6EB6D8630}"/>
    <cellStyle name="Normal 22 9 6 3 3" xfId="39106" xr:uid="{B114BFE1-2D0C-4E7E-8E34-F927A3DC456A}"/>
    <cellStyle name="Normal 22 9 6 4" xfId="14889" xr:uid="{37BD2291-C7B5-41D2-BB8B-F739215352CB}"/>
    <cellStyle name="Normal 22 9 6 4 2" xfId="14890" xr:uid="{D1AF939F-FBE1-4516-AC4A-24DE8C5149AB}"/>
    <cellStyle name="Normal 22 9 6 4 2 2" xfId="39109" xr:uid="{3E7B1D4F-D469-438A-8839-1E4652DB559A}"/>
    <cellStyle name="Normal 22 9 6 4 3" xfId="39108" xr:uid="{FD5496C8-D468-4A0F-9B79-0F0C6B6377BE}"/>
    <cellStyle name="Normal 22 9 6 5" xfId="14891" xr:uid="{D4B40477-8C46-4FBB-91A2-D427A7F08B54}"/>
    <cellStyle name="Normal 22 9 6 5 2" xfId="39110" xr:uid="{F3A9D936-7013-4D52-ABAB-70D42E2624C3}"/>
    <cellStyle name="Normal 22 9 6 6" xfId="39103" xr:uid="{6F44616C-464A-455C-A162-CC6365182DE1}"/>
    <cellStyle name="Normal 22 9 7" xfId="14892" xr:uid="{3D5C397B-43F7-4EC2-A926-39BF09C25919}"/>
    <cellStyle name="Normal 22 9 7 2" xfId="14893" xr:uid="{77E2931A-5769-4AA8-98D9-7287E47C63CB}"/>
    <cellStyle name="Normal 22 9 7 2 2" xfId="14894" xr:uid="{BC68F45E-3287-4A7D-976D-22A9805A7757}"/>
    <cellStyle name="Normal 22 9 7 2 2 2" xfId="39113" xr:uid="{C0923411-F30B-4728-8BA7-CDDB33A88962}"/>
    <cellStyle name="Normal 22 9 7 2 3" xfId="39112" xr:uid="{F7B15B20-0EF9-40CE-85C7-EFB9DD984C21}"/>
    <cellStyle name="Normal 22 9 7 3" xfId="14895" xr:uid="{F054824B-2374-4C7D-8617-3CBDB66FCBB9}"/>
    <cellStyle name="Normal 22 9 7 3 2" xfId="14896" xr:uid="{F6B14AF2-A578-46E4-A81E-5E711B7BE844}"/>
    <cellStyle name="Normal 22 9 7 3 2 2" xfId="39115" xr:uid="{9A7511B2-A2F2-495A-9524-2A0BC9A63605}"/>
    <cellStyle name="Normal 22 9 7 3 3" xfId="39114" xr:uid="{718F362B-20D8-4CB9-8CE0-58AA50F9FE1C}"/>
    <cellStyle name="Normal 22 9 7 4" xfId="14897" xr:uid="{C059AF44-F23D-4CCB-930E-B83DBA82CE7C}"/>
    <cellStyle name="Normal 22 9 7 4 2" xfId="14898" xr:uid="{1B5FAECD-C7E1-4958-ABC4-9C3B4E25EDEB}"/>
    <cellStyle name="Normal 22 9 7 4 2 2" xfId="39117" xr:uid="{BAEC95AE-0553-4EBD-A37E-5DBD01FECD1E}"/>
    <cellStyle name="Normal 22 9 7 4 3" xfId="39116" xr:uid="{9F0D7958-6E61-42E5-90CF-7DD1D8D1BB64}"/>
    <cellStyle name="Normal 22 9 7 5" xfId="14899" xr:uid="{3AEF54D3-3FD4-473E-9D11-E6DD2CC8A1F8}"/>
    <cellStyle name="Normal 22 9 7 5 2" xfId="39118" xr:uid="{38BF134C-AE7A-48F8-9486-A8ED17D09E9D}"/>
    <cellStyle name="Normal 22 9 7 6" xfId="39111" xr:uid="{D634F928-75D9-4D03-8CE5-3CBD821162BE}"/>
    <cellStyle name="Normal 22 9 8" xfId="14900" xr:uid="{AA472137-1EA8-4304-BCDD-9CFD0B70B1BE}"/>
    <cellStyle name="Normal 22 9 8 2" xfId="14901" xr:uid="{4ECF336E-E7D0-403F-9644-2A2CA9BF3365}"/>
    <cellStyle name="Normal 22 9 8 2 2" xfId="39120" xr:uid="{D7AD55D2-974E-4AFA-AE4F-A9E2367FB012}"/>
    <cellStyle name="Normal 22 9 8 3" xfId="39119" xr:uid="{9431904D-DEE5-4700-94D8-1C0F021811C8}"/>
    <cellStyle name="Normal 22 9 9" xfId="14902" xr:uid="{26EC409B-3627-4A1D-9CD5-42799B4605DE}"/>
    <cellStyle name="Normal 22 9 9 2" xfId="14903" xr:uid="{47023C56-1F01-4171-8B76-010954BA135D}"/>
    <cellStyle name="Normal 22 9 9 2 2" xfId="39122" xr:uid="{AC902FC1-83DD-44B8-8816-BA6987BCC1AE}"/>
    <cellStyle name="Normal 22 9 9 3" xfId="39121" xr:uid="{5AE6D4A0-E9B6-4AF3-AF6F-48933CDC670B}"/>
    <cellStyle name="Normal 23" xfId="14904" xr:uid="{994F75CD-1159-434F-BA83-E8FEAF656688}"/>
    <cellStyle name="Normal 23 10" xfId="14905" xr:uid="{5C02C7C3-3295-45ED-85B8-EECA88AFFA82}"/>
    <cellStyle name="Normal 23 10 2" xfId="14906" xr:uid="{1B0BD818-F728-434D-B027-AB30DD855DF8}"/>
    <cellStyle name="Normal 23 10 2 2" xfId="14907" xr:uid="{3DA2E067-4196-4E29-8388-D8CFDB127883}"/>
    <cellStyle name="Normal 23 10 2 2 2" xfId="14908" xr:uid="{57FEC3E3-3455-47EB-8660-7EFB9BE8EB9C}"/>
    <cellStyle name="Normal 23 10 2 2 2 2" xfId="39127" xr:uid="{01A25998-05C7-4503-8E6E-CA9F5A1B32E2}"/>
    <cellStyle name="Normal 23 10 2 2 3" xfId="39126" xr:uid="{E5E6EFF3-8BCF-437D-9A5E-A593B6E38643}"/>
    <cellStyle name="Normal 23 10 2 3" xfId="14909" xr:uid="{58947534-D0EF-4313-9F7A-5F83FF4CFA39}"/>
    <cellStyle name="Normal 23 10 2 3 2" xfId="14910" xr:uid="{F5A6D4ED-91C7-463B-B3C4-9BF7DAE50C8E}"/>
    <cellStyle name="Normal 23 10 2 3 2 2" xfId="39129" xr:uid="{4A1778FB-2C02-4A86-8F18-4783B78A2D2D}"/>
    <cellStyle name="Normal 23 10 2 3 3" xfId="39128" xr:uid="{DE8EAD1C-C8F0-41AC-8CB5-A4419BACE80C}"/>
    <cellStyle name="Normal 23 10 2 4" xfId="14911" xr:uid="{FD7F2250-940A-4340-8E7B-97CC60ADC229}"/>
    <cellStyle name="Normal 23 10 2 4 2" xfId="14912" xr:uid="{52ECE440-F0CD-4CD5-B81B-A1BA2EE28213}"/>
    <cellStyle name="Normal 23 10 2 4 2 2" xfId="39131" xr:uid="{63EB9F46-D42F-4601-BF6F-20E71DE42633}"/>
    <cellStyle name="Normal 23 10 2 4 3" xfId="39130" xr:uid="{245A4878-22A0-4F6D-B48C-97471EBF4C6B}"/>
    <cellStyle name="Normal 23 10 2 5" xfId="14913" xr:uid="{99DA3A68-B386-45F1-9434-EBC8EBEBA989}"/>
    <cellStyle name="Normal 23 10 2 5 2" xfId="39132" xr:uid="{A93ADADD-D8D6-4E6C-AFEE-88CC26E8930D}"/>
    <cellStyle name="Normal 23 10 2 6" xfId="39125" xr:uid="{53774096-8CDC-497E-8816-7959E8BB1395}"/>
    <cellStyle name="Normal 23 10 3" xfId="14914" xr:uid="{0AC11C06-2AF8-4D1C-9CB8-7F13B4B9DA8D}"/>
    <cellStyle name="Normal 23 10 3 2" xfId="14915" xr:uid="{43C4C446-DECD-4B11-AE17-06500B490C86}"/>
    <cellStyle name="Normal 23 10 3 2 2" xfId="39134" xr:uid="{1C650113-7661-4B4C-8042-89A0BBF6EF5A}"/>
    <cellStyle name="Normal 23 10 3 3" xfId="39133" xr:uid="{BC418FEE-BAD5-421B-B94A-F97AC34E4EA9}"/>
    <cellStyle name="Normal 23 10 4" xfId="14916" xr:uid="{52FFA6B5-53DC-4C53-972B-33C787D0331D}"/>
    <cellStyle name="Normal 23 10 4 2" xfId="14917" xr:uid="{B2F59ADA-B514-4037-9553-129BE0A68241}"/>
    <cellStyle name="Normal 23 10 4 2 2" xfId="39136" xr:uid="{25815944-3E60-429C-811E-1AD9DF6F3151}"/>
    <cellStyle name="Normal 23 10 4 3" xfId="39135" xr:uid="{D680AF63-9119-4D86-B9F3-C416F6571137}"/>
    <cellStyle name="Normal 23 10 5" xfId="14918" xr:uid="{5D362FBA-0DEC-4159-8B35-F2F347512F0F}"/>
    <cellStyle name="Normal 23 10 5 2" xfId="14919" xr:uid="{FF334076-2837-499C-A377-E29ABE6A1FDB}"/>
    <cellStyle name="Normal 23 10 5 2 2" xfId="39138" xr:uid="{98AB2EF6-49DD-49EF-93DB-EEE502C3C91D}"/>
    <cellStyle name="Normal 23 10 5 3" xfId="39137" xr:uid="{545FAC18-8700-434A-9E7C-5FA580683950}"/>
    <cellStyle name="Normal 23 10 6" xfId="14920" xr:uid="{5E3C76F3-CCE1-49EC-A0AD-135074B02EBB}"/>
    <cellStyle name="Normal 23 10 6 2" xfId="14921" xr:uid="{65DA0AEB-9AD4-453E-9043-3D90E70CD406}"/>
    <cellStyle name="Normal 23 10 6 2 2" xfId="39140" xr:uid="{7ED5706E-D992-46B1-8FE8-534D1C2C7006}"/>
    <cellStyle name="Normal 23 10 6 3" xfId="39139" xr:uid="{8DEB3220-DFAE-497A-A8AA-7A97FFE7AC70}"/>
    <cellStyle name="Normal 23 10 7" xfId="14922" xr:uid="{5693CFD9-D918-4A80-84B9-AA6941BDE5B7}"/>
    <cellStyle name="Normal 23 10 7 2" xfId="39141" xr:uid="{F1FCC0D0-2E55-46C2-B72E-57F5809648C2}"/>
    <cellStyle name="Normal 23 10 8" xfId="39124" xr:uid="{79DFBD63-F7D8-42F6-B523-5C69982312BB}"/>
    <cellStyle name="Normal 23 11" xfId="14923" xr:uid="{A1EEAC10-52FA-47E3-ABDA-DCCFCECAD43F}"/>
    <cellStyle name="Normal 23 11 2" xfId="14924" xr:uid="{4E8BF87C-B0DF-4A32-B075-C783A200FD14}"/>
    <cellStyle name="Normal 23 11 2 2" xfId="14925" xr:uid="{F083A2A0-529E-41B8-A077-16974B4B4506}"/>
    <cellStyle name="Normal 23 11 2 2 2" xfId="14926" xr:uid="{D5E5DEA1-5286-4450-9396-2FACB09548B9}"/>
    <cellStyle name="Normal 23 11 2 2 2 2" xfId="39145" xr:uid="{5A2437BC-6CEB-464D-904D-9887AC8F7C2A}"/>
    <cellStyle name="Normal 23 11 2 2 3" xfId="39144" xr:uid="{E40B6AB9-84ED-42F2-AFB9-BD67689FBFD6}"/>
    <cellStyle name="Normal 23 11 2 3" xfId="14927" xr:uid="{1E19E52B-5E48-4DAC-8814-00BB7200E0B0}"/>
    <cellStyle name="Normal 23 11 2 3 2" xfId="14928" xr:uid="{E2EC7051-1A43-45A1-A7A4-A8C0999C1349}"/>
    <cellStyle name="Normal 23 11 2 3 2 2" xfId="39147" xr:uid="{DE25AB7F-3493-44E4-8325-A4115188D564}"/>
    <cellStyle name="Normal 23 11 2 3 3" xfId="39146" xr:uid="{63FCB4AF-9D39-4D80-BB09-3BFA65FE4CA0}"/>
    <cellStyle name="Normal 23 11 2 4" xfId="14929" xr:uid="{DFEE039A-32BC-402B-A614-D2C6D03BF9F7}"/>
    <cellStyle name="Normal 23 11 2 4 2" xfId="14930" xr:uid="{BAF419BC-D6B1-4BDD-A610-BBD0107B3CBB}"/>
    <cellStyle name="Normal 23 11 2 4 2 2" xfId="39149" xr:uid="{0E8B43BA-D051-4402-9CF5-FEA2BC2283CA}"/>
    <cellStyle name="Normal 23 11 2 4 3" xfId="39148" xr:uid="{A3F9617C-815C-4BBB-89B4-34E680AE4942}"/>
    <cellStyle name="Normal 23 11 2 5" xfId="14931" xr:uid="{C8F3913C-E5DB-47FB-9D57-7AEC4444242D}"/>
    <cellStyle name="Normal 23 11 2 5 2" xfId="39150" xr:uid="{F0273DA2-DEFB-4209-A5EA-342C22A44C3C}"/>
    <cellStyle name="Normal 23 11 2 6" xfId="39143" xr:uid="{DF310BCC-3ECE-4838-AC06-31430AFC6568}"/>
    <cellStyle name="Normal 23 11 3" xfId="14932" xr:uid="{38A38AA0-DA72-4741-AF7A-761D5822D6F3}"/>
    <cellStyle name="Normal 23 11 3 2" xfId="14933" xr:uid="{18F2548A-F33F-4605-9A61-B6C03835AF5D}"/>
    <cellStyle name="Normal 23 11 3 2 2" xfId="39152" xr:uid="{62BF241C-C5BA-4E4E-A116-BFB3170DFF6C}"/>
    <cellStyle name="Normal 23 11 3 3" xfId="39151" xr:uid="{4E3988EF-0A1E-4DF8-B16E-14B9A3E154B3}"/>
    <cellStyle name="Normal 23 11 4" xfId="14934" xr:uid="{252A8A30-3087-403F-99E0-B5F2B429EE62}"/>
    <cellStyle name="Normal 23 11 4 2" xfId="14935" xr:uid="{A3B31C2E-3FE8-4F7D-8F48-C852A948AE53}"/>
    <cellStyle name="Normal 23 11 4 2 2" xfId="39154" xr:uid="{58AA9B63-EAEE-44D8-89A8-B38DCE57DA60}"/>
    <cellStyle name="Normal 23 11 4 3" xfId="39153" xr:uid="{8AF96276-CD67-4C34-89B4-B740513321DE}"/>
    <cellStyle name="Normal 23 11 5" xfId="14936" xr:uid="{FF88FA10-688E-4D80-89F9-22292BE17A64}"/>
    <cellStyle name="Normal 23 11 5 2" xfId="14937" xr:uid="{D14423C3-8708-4696-A270-A07936580C31}"/>
    <cellStyle name="Normal 23 11 5 2 2" xfId="39156" xr:uid="{CFFAC625-9B8C-44AE-BA1F-BA2A8F2B82F2}"/>
    <cellStyle name="Normal 23 11 5 3" xfId="39155" xr:uid="{B63CDE77-D446-405F-BEB7-DDE5A92AB7C5}"/>
    <cellStyle name="Normal 23 11 6" xfId="14938" xr:uid="{11AF9AC6-B536-4859-A51D-A0BB00FC2AAC}"/>
    <cellStyle name="Normal 23 11 6 2" xfId="39157" xr:uid="{9422FBE5-D42A-4BD4-81E0-C4F91FFA44CC}"/>
    <cellStyle name="Normal 23 11 7" xfId="39142" xr:uid="{EE0FF4EE-84BC-463E-9210-392BD1E3D08F}"/>
    <cellStyle name="Normal 23 12" xfId="14939" xr:uid="{98BF2CCA-9685-459C-B88E-7B8414F90C9F}"/>
    <cellStyle name="Normal 23 12 2" xfId="14940" xr:uid="{5EEF9951-48F4-4D4C-8C66-0E4885E6CF4E}"/>
    <cellStyle name="Normal 23 12 2 2" xfId="14941" xr:uid="{1E67A13D-6CAD-45BA-BA4B-8D8EBD6793FB}"/>
    <cellStyle name="Normal 23 12 2 2 2" xfId="39160" xr:uid="{F4251998-3CC3-480B-BFCB-A43C91BB23BA}"/>
    <cellStyle name="Normal 23 12 2 3" xfId="39159" xr:uid="{61D60AEF-8514-4046-9EFC-AB699E8AFA02}"/>
    <cellStyle name="Normal 23 12 3" xfId="14942" xr:uid="{B3E8C0D8-8848-4E29-98E5-4D7FB08DDF24}"/>
    <cellStyle name="Normal 23 12 3 2" xfId="14943" xr:uid="{6DEBC19B-EB7C-4B66-BD73-0FA84EF4C67B}"/>
    <cellStyle name="Normal 23 12 3 2 2" xfId="39162" xr:uid="{88D6B5F4-2A88-4F00-9972-067852F56D81}"/>
    <cellStyle name="Normal 23 12 3 3" xfId="39161" xr:uid="{203E5DA8-6059-42BE-82CE-60DFA92B4F14}"/>
    <cellStyle name="Normal 23 12 4" xfId="14944" xr:uid="{4E1E4444-BF13-4EFF-B16D-08F8E4A7FFFC}"/>
    <cellStyle name="Normal 23 12 4 2" xfId="14945" xr:uid="{D1F71848-311C-47CB-89C7-704B44477D30}"/>
    <cellStyle name="Normal 23 12 4 2 2" xfId="39164" xr:uid="{ACCF5C4B-7318-4C6C-A140-7601405A63C6}"/>
    <cellStyle name="Normal 23 12 4 3" xfId="39163" xr:uid="{75C34AE5-0D49-4D10-8557-110CF86F680C}"/>
    <cellStyle name="Normal 23 12 5" xfId="14946" xr:uid="{FB0C7326-7472-4117-A6C6-59E74437A29F}"/>
    <cellStyle name="Normal 23 12 5 2" xfId="39165" xr:uid="{ED041865-1563-424C-98FA-24BA360CC9AB}"/>
    <cellStyle name="Normal 23 12 6" xfId="39158" xr:uid="{F300C9EF-A12A-4386-BE12-64D9E8ECD648}"/>
    <cellStyle name="Normal 23 13" xfId="14947" xr:uid="{D4744E6D-9BFA-4EBB-A391-2DDD360B80EC}"/>
    <cellStyle name="Normal 23 13 2" xfId="14948" xr:uid="{AC48E7F1-B894-4B64-87CA-1B30DB870BC2}"/>
    <cellStyle name="Normal 23 13 2 2" xfId="14949" xr:uid="{0A7E525F-7EE9-4509-857F-C84DFB55C11A}"/>
    <cellStyle name="Normal 23 13 2 2 2" xfId="39168" xr:uid="{94CC8A1F-7EA2-4553-B1FB-762D379DAE33}"/>
    <cellStyle name="Normal 23 13 2 3" xfId="39167" xr:uid="{D0502696-F6F6-4F3B-9D0C-952446B6C4CA}"/>
    <cellStyle name="Normal 23 13 3" xfId="14950" xr:uid="{C503C6F1-355A-4DE7-977A-4EAE3B7A6796}"/>
    <cellStyle name="Normal 23 13 3 2" xfId="14951" xr:uid="{813AA2F1-6F05-497D-92F0-006CF56CDC5B}"/>
    <cellStyle name="Normal 23 13 3 2 2" xfId="39170" xr:uid="{AC6A3D77-D10C-4588-BE48-710ED8278022}"/>
    <cellStyle name="Normal 23 13 3 3" xfId="39169" xr:uid="{EC605489-0319-4776-AE0B-9272FD6C36E4}"/>
    <cellStyle name="Normal 23 13 4" xfId="14952" xr:uid="{13588F0D-E2AA-4468-A740-2E69F6A02CD2}"/>
    <cellStyle name="Normal 23 13 4 2" xfId="14953" xr:uid="{BA8A4B90-F893-4318-8590-79331DB2859D}"/>
    <cellStyle name="Normal 23 13 4 2 2" xfId="39172" xr:uid="{FB8356C4-23CC-4581-AAF1-9A1D1800C5CB}"/>
    <cellStyle name="Normal 23 13 4 3" xfId="39171" xr:uid="{6471A7E8-3F05-48F2-8EC9-75CF948CF89B}"/>
    <cellStyle name="Normal 23 13 5" xfId="14954" xr:uid="{6BCFF615-4879-4F9E-AC05-94521E91128C}"/>
    <cellStyle name="Normal 23 13 5 2" xfId="39173" xr:uid="{772A42C0-91E6-491F-8CC1-1C89DC6045D2}"/>
    <cellStyle name="Normal 23 13 6" xfId="39166" xr:uid="{06574A44-DB48-4CA7-B5FD-9306BEB8FFC3}"/>
    <cellStyle name="Normal 23 14" xfId="14955" xr:uid="{BB14AEAE-E755-4B77-8C6D-EB10B7BBBFC6}"/>
    <cellStyle name="Normal 23 14 2" xfId="14956" xr:uid="{A4551586-E7A7-4C6F-B210-4C449B4305D8}"/>
    <cellStyle name="Normal 23 14 2 2" xfId="14957" xr:uid="{2E2B7D7A-0382-47C1-B234-523EF494709E}"/>
    <cellStyle name="Normal 23 14 2 2 2" xfId="39176" xr:uid="{A7D9939D-4786-4807-993D-0F8F59E0AFC4}"/>
    <cellStyle name="Normal 23 14 2 3" xfId="39175" xr:uid="{A41B64F6-2025-43C0-9BC6-953914A00ABB}"/>
    <cellStyle name="Normal 23 14 3" xfId="14958" xr:uid="{0265AF9F-4657-4844-9CEF-7EC82272864D}"/>
    <cellStyle name="Normal 23 14 3 2" xfId="39177" xr:uid="{0F1CE05C-B724-4486-BD28-1404EFA831D3}"/>
    <cellStyle name="Normal 23 14 4" xfId="39174" xr:uid="{D01F017F-B079-466B-A917-C23EFF94D46A}"/>
    <cellStyle name="Normal 23 15" xfId="14959" xr:uid="{7C4A1BD1-F9F0-4C76-8C47-E534CB3C534D}"/>
    <cellStyle name="Normal 23 15 2" xfId="14960" xr:uid="{DDD59A52-E6B6-4A00-96EE-CD2C19ED5A05}"/>
    <cellStyle name="Normal 23 15 2 2" xfId="14961" xr:uid="{0877589B-551F-4C47-9F52-91244816A8A3}"/>
    <cellStyle name="Normal 23 15 2 2 2" xfId="39180" xr:uid="{3D5F7C89-3647-40B3-B323-D62E97C05178}"/>
    <cellStyle name="Normal 23 15 2 3" xfId="39179" xr:uid="{0EACCCDF-907D-4F36-A1BC-403A44E9514F}"/>
    <cellStyle name="Normal 23 15 3" xfId="14962" xr:uid="{EEDC842E-B07B-43A7-87BC-5632911D4818}"/>
    <cellStyle name="Normal 23 15 3 2" xfId="39181" xr:uid="{2E7B8727-7CC8-4C0C-BB3C-49C2D0113020}"/>
    <cellStyle name="Normal 23 15 4" xfId="39178" xr:uid="{33936B11-09C9-4FA4-8595-2845416606FF}"/>
    <cellStyle name="Normal 23 16" xfId="14963" xr:uid="{4615CE60-54ED-4C2F-8C0D-47C1A78E67AA}"/>
    <cellStyle name="Normal 23 16 2" xfId="14964" xr:uid="{05EE104F-A493-4744-8616-D56F01ED740C}"/>
    <cellStyle name="Normal 23 16 2 2" xfId="39183" xr:uid="{457F6EC4-2450-41FC-A7BC-0B44954AEBEF}"/>
    <cellStyle name="Normal 23 16 3" xfId="39182" xr:uid="{7152E77A-3237-4B24-8C7E-6C0462DBC09D}"/>
    <cellStyle name="Normal 23 17" xfId="14965" xr:uid="{B0C423C6-E926-491C-94EC-B905D5BFBD2C}"/>
    <cellStyle name="Normal 23 17 2" xfId="14966" xr:uid="{05952FFB-7825-4F01-9BB6-0576164BA321}"/>
    <cellStyle name="Normal 23 17 2 2" xfId="39185" xr:uid="{03E8C050-0BF0-483E-9096-1F327684848D}"/>
    <cellStyle name="Normal 23 17 3" xfId="39184" xr:uid="{66F3940E-E71B-4A4D-99B0-22223C12D4D0}"/>
    <cellStyle name="Normal 23 18" xfId="14967" xr:uid="{84F69D9A-9ADE-44A5-B1C7-2F354750032E}"/>
    <cellStyle name="Normal 23 18 2" xfId="14968" xr:uid="{1F814533-F738-46A8-905A-2E6B15A82852}"/>
    <cellStyle name="Normal 23 18 2 2" xfId="39187" xr:uid="{EC64FC35-DE3A-4FC7-9CD0-0D4C6AC538F8}"/>
    <cellStyle name="Normal 23 18 3" xfId="39186" xr:uid="{6754B01F-4926-40B8-A68F-C469D4C8217E}"/>
    <cellStyle name="Normal 23 19" xfId="14969" xr:uid="{408FE1C3-D890-4E29-8B93-49630CB9C386}"/>
    <cellStyle name="Normal 23 19 2" xfId="14970" xr:uid="{452CC108-7657-4F7F-B9F7-9175211146AA}"/>
    <cellStyle name="Normal 23 19 2 2" xfId="39189" xr:uid="{B50BAD6A-7A37-4F81-B874-983F05B71185}"/>
    <cellStyle name="Normal 23 19 3" xfId="39188" xr:uid="{83C559F6-E9BB-4005-9C10-D29E7D7596B5}"/>
    <cellStyle name="Normal 23 2" xfId="14971" xr:uid="{4F292F05-0FE6-4204-8A97-BB1437D0A49B}"/>
    <cellStyle name="Normal 23 2 10" xfId="14972" xr:uid="{34101192-02B1-4A02-BA47-D1D0213D75B5}"/>
    <cellStyle name="Normal 23 2 10 2" xfId="14973" xr:uid="{A57310A4-E8C7-40F3-8979-9386DBFCD461}"/>
    <cellStyle name="Normal 23 2 10 2 2" xfId="39192" xr:uid="{134E0814-0047-493F-8E9A-730C56A90C9A}"/>
    <cellStyle name="Normal 23 2 10 3" xfId="39191" xr:uid="{36B3D00D-0E31-41D6-B142-C242A7D0EF65}"/>
    <cellStyle name="Normal 23 2 11" xfId="14974" xr:uid="{EEF89037-CA06-4296-B20F-739119B43448}"/>
    <cellStyle name="Normal 23 2 11 2" xfId="39193" xr:uid="{706D7A5E-A0D5-4170-AC3F-5DF90FA87565}"/>
    <cellStyle name="Normal 23 2 12" xfId="39190" xr:uid="{1F985345-0821-42EC-86D9-EE6B5D8FD1F2}"/>
    <cellStyle name="Normal 23 2 2" xfId="14975" xr:uid="{9BACBE22-0BDE-46C9-9F6B-FA66CA40AAB3}"/>
    <cellStyle name="Normal 23 2 2 10" xfId="14976" xr:uid="{A758E207-FF96-4308-9860-065C1A14B47B}"/>
    <cellStyle name="Normal 23 2 2 10 2" xfId="39195" xr:uid="{4ACA86CC-2C64-41EB-9D6B-0A81092E5767}"/>
    <cellStyle name="Normal 23 2 2 11" xfId="39194" xr:uid="{8AC1A7D3-4D89-4E2E-93F9-6D3F106261D0}"/>
    <cellStyle name="Normal 23 2 2 2" xfId="14977" xr:uid="{D7A1F420-FE0A-4553-BF93-DAA9E2A94AE3}"/>
    <cellStyle name="Normal 23 2 2 2 2" xfId="14978" xr:uid="{58B863C8-0A3A-43CD-883B-0E5A37FDB089}"/>
    <cellStyle name="Normal 23 2 2 2 2 2" xfId="14979" xr:uid="{945CE621-DCEE-4A97-AD17-D4164D9A064A}"/>
    <cellStyle name="Normal 23 2 2 2 2 2 2" xfId="14980" xr:uid="{B37EA8E0-0F8A-4D58-BA44-81B4020A3CB4}"/>
    <cellStyle name="Normal 23 2 2 2 2 2 2 2" xfId="39199" xr:uid="{B2FF354D-A53D-440E-9347-C97F0F8C6963}"/>
    <cellStyle name="Normal 23 2 2 2 2 2 3" xfId="39198" xr:uid="{252D6700-2F9F-4C44-8DFE-7275CF6A7A3D}"/>
    <cellStyle name="Normal 23 2 2 2 2 3" xfId="14981" xr:uid="{25A7982D-5CB4-4DAA-9339-5E3DE1B23156}"/>
    <cellStyle name="Normal 23 2 2 2 2 3 2" xfId="14982" xr:uid="{BD9999E3-B081-49F1-B308-CC1C0BFA466B}"/>
    <cellStyle name="Normal 23 2 2 2 2 3 2 2" xfId="39201" xr:uid="{92B5BF55-181D-43F0-9182-0DF90F82FF24}"/>
    <cellStyle name="Normal 23 2 2 2 2 3 3" xfId="39200" xr:uid="{C2E9F6DA-2D90-422A-9DD9-EEA6654C4641}"/>
    <cellStyle name="Normal 23 2 2 2 2 4" xfId="14983" xr:uid="{2807E4DA-61C3-47D6-912A-558AAFC88B60}"/>
    <cellStyle name="Normal 23 2 2 2 2 4 2" xfId="14984" xr:uid="{373B457A-8300-4101-91F7-24BE35404407}"/>
    <cellStyle name="Normal 23 2 2 2 2 4 2 2" xfId="39203" xr:uid="{3FAB23BB-FBEA-4B29-89F8-3B32D9EEFE96}"/>
    <cellStyle name="Normal 23 2 2 2 2 4 3" xfId="39202" xr:uid="{2217DD6F-6F70-409D-9A85-22F9529733C3}"/>
    <cellStyle name="Normal 23 2 2 2 2 5" xfId="14985" xr:uid="{EA556131-A170-4A47-B4A0-E2B5D0473332}"/>
    <cellStyle name="Normal 23 2 2 2 2 5 2" xfId="39204" xr:uid="{9357AB34-5129-4AA6-A6E4-E791F453A7E7}"/>
    <cellStyle name="Normal 23 2 2 2 2 6" xfId="39197" xr:uid="{C7C53285-DD40-43C6-A6F4-469F6D7903A2}"/>
    <cellStyle name="Normal 23 2 2 2 3" xfId="14986" xr:uid="{1EC2D13A-343E-4CBF-A564-70AEE6D085F1}"/>
    <cellStyle name="Normal 23 2 2 2 3 2" xfId="14987" xr:uid="{FE9B0D3C-C6F1-4C8B-956D-AAFB483B1398}"/>
    <cellStyle name="Normal 23 2 2 2 3 2 2" xfId="39206" xr:uid="{B3547FA1-5B16-4CED-8F0F-3E15B4F72F68}"/>
    <cellStyle name="Normal 23 2 2 2 3 3" xfId="39205" xr:uid="{E475FB8A-3D81-4064-BF81-83372A0C89B0}"/>
    <cellStyle name="Normal 23 2 2 2 4" xfId="14988" xr:uid="{51A339D5-54BA-42E6-B92C-17C0518AD803}"/>
    <cellStyle name="Normal 23 2 2 2 4 2" xfId="14989" xr:uid="{A48CEE4C-1FBC-4FB7-861F-621B9621330F}"/>
    <cellStyle name="Normal 23 2 2 2 4 2 2" xfId="39208" xr:uid="{21921F65-CDFD-4B03-99FB-26C1C04E39D6}"/>
    <cellStyle name="Normal 23 2 2 2 4 3" xfId="39207" xr:uid="{7028BE08-0D41-44F6-99FF-0B42BFF96F50}"/>
    <cellStyle name="Normal 23 2 2 2 5" xfId="14990" xr:uid="{9C53EFDE-00E0-48DB-A4FD-4A643B1C1A35}"/>
    <cellStyle name="Normal 23 2 2 2 5 2" xfId="14991" xr:uid="{82FDF3AD-151A-4055-B41B-B3200217F12C}"/>
    <cellStyle name="Normal 23 2 2 2 5 2 2" xfId="39210" xr:uid="{75BE773A-E8FC-48B7-8467-7940E3CB152A}"/>
    <cellStyle name="Normal 23 2 2 2 5 3" xfId="39209" xr:uid="{E6A171C3-3259-4D99-8473-AB56D012C83A}"/>
    <cellStyle name="Normal 23 2 2 2 6" xfId="14992" xr:uid="{E80E8617-D071-41DD-9C30-272F0DD95487}"/>
    <cellStyle name="Normal 23 2 2 2 6 2" xfId="14993" xr:uid="{18A3CE79-5488-4013-B1B8-946CFFBF14E2}"/>
    <cellStyle name="Normal 23 2 2 2 6 2 2" xfId="39212" xr:uid="{7B013FF9-E14B-46EC-AD1A-C8884A44C35C}"/>
    <cellStyle name="Normal 23 2 2 2 6 3" xfId="39211" xr:uid="{839E2A53-4752-47A6-B342-4CB21F406122}"/>
    <cellStyle name="Normal 23 2 2 2 7" xfId="14994" xr:uid="{70D24649-532F-4695-9003-0AB2E9179782}"/>
    <cellStyle name="Normal 23 2 2 2 7 2" xfId="39213" xr:uid="{C7851697-9FB7-4841-B0E1-C4E08DFF340D}"/>
    <cellStyle name="Normal 23 2 2 2 8" xfId="39196" xr:uid="{8C4C9140-BDC4-4F9D-8ECF-7CDC431580D6}"/>
    <cellStyle name="Normal 23 2 2 3" xfId="14995" xr:uid="{FE549DDC-C667-4B78-BE16-0333A6EA9F9A}"/>
    <cellStyle name="Normal 23 2 2 3 2" xfId="14996" xr:uid="{DEC3A8F3-8D06-4205-9285-859253C454F1}"/>
    <cellStyle name="Normal 23 2 2 3 2 2" xfId="14997" xr:uid="{7359BDFA-CE9A-4663-AE4B-4884588CD1B3}"/>
    <cellStyle name="Normal 23 2 2 3 2 2 2" xfId="14998" xr:uid="{7B88157F-53D9-4D0A-97A4-FF4021AC46EB}"/>
    <cellStyle name="Normal 23 2 2 3 2 2 2 2" xfId="39217" xr:uid="{C9B8CE18-EDDA-4EF6-9127-3744E6B9CF55}"/>
    <cellStyle name="Normal 23 2 2 3 2 2 3" xfId="39216" xr:uid="{BFD66A88-6D88-4FDA-831A-B5FB6DECC3FA}"/>
    <cellStyle name="Normal 23 2 2 3 2 3" xfId="14999" xr:uid="{89436357-2E54-4D50-A56D-BE4899F53A63}"/>
    <cellStyle name="Normal 23 2 2 3 2 3 2" xfId="15000" xr:uid="{1A0BD7C0-4F62-4860-A0A8-7A4A90A21FE3}"/>
    <cellStyle name="Normal 23 2 2 3 2 3 2 2" xfId="39219" xr:uid="{97375564-ECD9-4014-8D82-9F072CF8AB33}"/>
    <cellStyle name="Normal 23 2 2 3 2 3 3" xfId="39218" xr:uid="{8F323616-AC0C-4013-ABB1-728D19EC0CFE}"/>
    <cellStyle name="Normal 23 2 2 3 2 4" xfId="15001" xr:uid="{DCFE4E1E-3595-4310-BEFF-28921CAE6DCC}"/>
    <cellStyle name="Normal 23 2 2 3 2 4 2" xfId="15002" xr:uid="{5067169B-022E-45D6-BA01-877926451C0E}"/>
    <cellStyle name="Normal 23 2 2 3 2 4 2 2" xfId="39221" xr:uid="{02D239A6-20A8-4390-97BB-AB8E3BC743A0}"/>
    <cellStyle name="Normal 23 2 2 3 2 4 3" xfId="39220" xr:uid="{4E488B3B-3443-479C-A8BD-A46A5AA860C8}"/>
    <cellStyle name="Normal 23 2 2 3 2 5" xfId="15003" xr:uid="{4B42CFCD-DEDA-470B-B499-B17FDA8A5691}"/>
    <cellStyle name="Normal 23 2 2 3 2 5 2" xfId="39222" xr:uid="{1D8881A6-239C-46F7-9EAF-F72BB048264B}"/>
    <cellStyle name="Normal 23 2 2 3 2 6" xfId="39215" xr:uid="{CCAA9EFF-4317-4707-B455-FAFC8402D5F0}"/>
    <cellStyle name="Normal 23 2 2 3 3" xfId="15004" xr:uid="{8735F587-F3D5-4C95-A543-3D09188D4808}"/>
    <cellStyle name="Normal 23 2 2 3 3 2" xfId="15005" xr:uid="{1C0EBC98-30E2-459A-BBAB-422AAC78CB93}"/>
    <cellStyle name="Normal 23 2 2 3 3 2 2" xfId="39224" xr:uid="{F9E804CF-7A6D-413F-898F-07F612E67831}"/>
    <cellStyle name="Normal 23 2 2 3 3 3" xfId="39223" xr:uid="{A36503AE-1631-4428-B921-55E9620E3546}"/>
    <cellStyle name="Normal 23 2 2 3 4" xfId="15006" xr:uid="{001A5898-4CC4-44F8-AAAD-F720C639035D}"/>
    <cellStyle name="Normal 23 2 2 3 4 2" xfId="15007" xr:uid="{7BFC71A8-2370-436F-BFEB-BF0D0212A35F}"/>
    <cellStyle name="Normal 23 2 2 3 4 2 2" xfId="39226" xr:uid="{9DB35DA2-5740-4D15-B30B-DB2F026E2B64}"/>
    <cellStyle name="Normal 23 2 2 3 4 3" xfId="39225" xr:uid="{1C159A15-382B-42A1-A6D1-8C7FA73A342B}"/>
    <cellStyle name="Normal 23 2 2 3 5" xfId="15008" xr:uid="{E9DAAEA4-E344-4D80-A7FF-B66D21EBA0E8}"/>
    <cellStyle name="Normal 23 2 2 3 5 2" xfId="15009" xr:uid="{97E39B3F-262F-42D3-967A-23ABDA107B69}"/>
    <cellStyle name="Normal 23 2 2 3 5 2 2" xfId="39228" xr:uid="{E0D149D2-8EEF-4505-9B58-83E0640C0FA0}"/>
    <cellStyle name="Normal 23 2 2 3 5 3" xfId="39227" xr:uid="{BE1D1092-212E-4CB5-BE2B-6E608DCD9407}"/>
    <cellStyle name="Normal 23 2 2 3 6" xfId="15010" xr:uid="{8420E446-48C9-4A81-B21D-008731AD2AF7}"/>
    <cellStyle name="Normal 23 2 2 3 6 2" xfId="15011" xr:uid="{2FB8AF38-ED6F-4E68-938C-D6AA79287D11}"/>
    <cellStyle name="Normal 23 2 2 3 6 2 2" xfId="39230" xr:uid="{799FDC44-0863-4920-A019-174CE553A35A}"/>
    <cellStyle name="Normal 23 2 2 3 6 3" xfId="39229" xr:uid="{F6E1BE39-10F1-4965-BE76-570C764B983B}"/>
    <cellStyle name="Normal 23 2 2 3 7" xfId="15012" xr:uid="{5B54F75C-CB29-48A9-9405-AF686F887BCC}"/>
    <cellStyle name="Normal 23 2 2 3 7 2" xfId="39231" xr:uid="{5FC17BA3-08A3-4B8A-911C-AD4F9EFAF9C6}"/>
    <cellStyle name="Normal 23 2 2 3 8" xfId="39214" xr:uid="{D596F4A3-F121-46DF-8DD5-C3BD25F59B79}"/>
    <cellStyle name="Normal 23 2 2 4" xfId="15013" xr:uid="{1C3E0768-36BF-4498-8E2B-E2C5BDA73119}"/>
    <cellStyle name="Normal 23 2 2 4 2" xfId="15014" xr:uid="{C2DBB745-0450-4847-B3B6-23A532F1AC78}"/>
    <cellStyle name="Normal 23 2 2 4 2 2" xfId="15015" xr:uid="{51105A91-0B26-4ACF-B7B0-E8E0F294F407}"/>
    <cellStyle name="Normal 23 2 2 4 2 2 2" xfId="15016" xr:uid="{132BA746-48A1-4C90-B4F7-594D4F5F6FD2}"/>
    <cellStyle name="Normal 23 2 2 4 2 2 2 2" xfId="39235" xr:uid="{C173D788-179D-42FE-B24D-26DCAEFE2A72}"/>
    <cellStyle name="Normal 23 2 2 4 2 2 3" xfId="39234" xr:uid="{0EE48EEA-9860-4DE4-849B-AA85722EA357}"/>
    <cellStyle name="Normal 23 2 2 4 2 3" xfId="15017" xr:uid="{9120992E-50A7-4740-8EC9-E6C275A07D80}"/>
    <cellStyle name="Normal 23 2 2 4 2 3 2" xfId="15018" xr:uid="{96062D7C-A30E-40C7-8748-D609F3F149B3}"/>
    <cellStyle name="Normal 23 2 2 4 2 3 2 2" xfId="39237" xr:uid="{CBD15010-48ED-4B6D-846F-F0F8EB860517}"/>
    <cellStyle name="Normal 23 2 2 4 2 3 3" xfId="39236" xr:uid="{9548A720-8A79-4903-9C76-1DE712B712AD}"/>
    <cellStyle name="Normal 23 2 2 4 2 4" xfId="15019" xr:uid="{CD2D5757-B725-4E61-801B-C8CE24FD7329}"/>
    <cellStyle name="Normal 23 2 2 4 2 4 2" xfId="15020" xr:uid="{3F8D611F-7C81-49A1-BD3A-8E85900B80F6}"/>
    <cellStyle name="Normal 23 2 2 4 2 4 2 2" xfId="39239" xr:uid="{545FBDAC-F0DD-466D-91DB-A44715254E5C}"/>
    <cellStyle name="Normal 23 2 2 4 2 4 3" xfId="39238" xr:uid="{5C684FFA-DFBF-4F6F-AC05-C98DFF53187B}"/>
    <cellStyle name="Normal 23 2 2 4 2 5" xfId="15021" xr:uid="{44189F77-BC9D-4E25-A1CD-283282696CF5}"/>
    <cellStyle name="Normal 23 2 2 4 2 5 2" xfId="39240" xr:uid="{255A43AB-7763-4319-9AEA-7F724F5544D3}"/>
    <cellStyle name="Normal 23 2 2 4 2 6" xfId="39233" xr:uid="{BBAE0F23-D468-43D7-A71C-4FB55A3EE60E}"/>
    <cellStyle name="Normal 23 2 2 4 3" xfId="15022" xr:uid="{2D671683-D390-4155-BD25-0D58CE01A5F7}"/>
    <cellStyle name="Normal 23 2 2 4 3 2" xfId="15023" xr:uid="{26158DBE-A982-43CF-AE48-4E68C1798913}"/>
    <cellStyle name="Normal 23 2 2 4 3 2 2" xfId="39242" xr:uid="{5C3E9D53-7948-4B4A-BEAC-268CEE802B62}"/>
    <cellStyle name="Normal 23 2 2 4 3 3" xfId="39241" xr:uid="{7665481E-ADE2-4116-B3CD-97C86E7EE533}"/>
    <cellStyle name="Normal 23 2 2 4 4" xfId="15024" xr:uid="{176F01EF-81B6-4DBE-A7A6-41A0EEF91B38}"/>
    <cellStyle name="Normal 23 2 2 4 4 2" xfId="15025" xr:uid="{343931CE-4C12-41E6-8C9E-CF024D19B2F4}"/>
    <cellStyle name="Normal 23 2 2 4 4 2 2" xfId="39244" xr:uid="{9981777D-87D9-45D3-B923-2AE0332B74F4}"/>
    <cellStyle name="Normal 23 2 2 4 4 3" xfId="39243" xr:uid="{6AEB268D-1080-4BE9-948B-F323EFEF9BFE}"/>
    <cellStyle name="Normal 23 2 2 4 5" xfId="15026" xr:uid="{B1C01C1C-9A00-4906-A4A7-804449C392EF}"/>
    <cellStyle name="Normal 23 2 2 4 5 2" xfId="15027" xr:uid="{6FFAE990-5699-4357-8A94-22A798E0BC05}"/>
    <cellStyle name="Normal 23 2 2 4 5 2 2" xfId="39246" xr:uid="{20B6AFE7-D5F2-4BBA-9BD4-5622CF52BF80}"/>
    <cellStyle name="Normal 23 2 2 4 5 3" xfId="39245" xr:uid="{4FB5E6C5-7C50-40B8-8D1C-97F476958C36}"/>
    <cellStyle name="Normal 23 2 2 4 6" xfId="15028" xr:uid="{98CB49D6-619C-4015-8B2C-C48D06549443}"/>
    <cellStyle name="Normal 23 2 2 4 6 2" xfId="39247" xr:uid="{4857B397-96C5-474C-BC6E-08228810E8C2}"/>
    <cellStyle name="Normal 23 2 2 4 7" xfId="39232" xr:uid="{6FABFA1B-6C0D-46EF-AE3A-4A4EAC16D439}"/>
    <cellStyle name="Normal 23 2 2 5" xfId="15029" xr:uid="{C6D51478-D927-4DA9-AAB4-752A7D04A94E}"/>
    <cellStyle name="Normal 23 2 2 5 2" xfId="15030" xr:uid="{BD7E8B77-3957-4DC5-BB5C-0E95332DF572}"/>
    <cellStyle name="Normal 23 2 2 5 2 2" xfId="15031" xr:uid="{ACEA0D6D-97B5-4B8F-B9FB-3B212807CBAF}"/>
    <cellStyle name="Normal 23 2 2 5 2 2 2" xfId="39250" xr:uid="{F04FAEA3-C81F-44BA-8E9B-19CA78198771}"/>
    <cellStyle name="Normal 23 2 2 5 2 3" xfId="39249" xr:uid="{4E232614-FDD1-47C9-8CA9-7EE43201C34F}"/>
    <cellStyle name="Normal 23 2 2 5 3" xfId="15032" xr:uid="{C6A68E49-08C5-4B29-B1F5-6AA3053B9981}"/>
    <cellStyle name="Normal 23 2 2 5 3 2" xfId="15033" xr:uid="{4F03EAF9-39A7-49A5-B3BC-99B73070B9A9}"/>
    <cellStyle name="Normal 23 2 2 5 3 2 2" xfId="39252" xr:uid="{C73F3510-3004-4CAF-817C-6F1C1A076C84}"/>
    <cellStyle name="Normal 23 2 2 5 3 3" xfId="39251" xr:uid="{7DDDDBFD-803B-43FA-8E4C-693039F3E45F}"/>
    <cellStyle name="Normal 23 2 2 5 4" xfId="15034" xr:uid="{FF969222-3799-4DB6-889C-F6FA54B40732}"/>
    <cellStyle name="Normal 23 2 2 5 4 2" xfId="15035" xr:uid="{191CF2DA-D310-4157-B52D-4CF3A5EAA26B}"/>
    <cellStyle name="Normal 23 2 2 5 4 2 2" xfId="39254" xr:uid="{11CA5AAC-332E-444F-9D88-6D4311A8A4D1}"/>
    <cellStyle name="Normal 23 2 2 5 4 3" xfId="39253" xr:uid="{E6737305-4192-4CB3-A916-50265686B2BE}"/>
    <cellStyle name="Normal 23 2 2 5 5" xfId="15036" xr:uid="{AC3D04D0-2FBC-404C-B4F2-B8BFBD5AAD4E}"/>
    <cellStyle name="Normal 23 2 2 5 5 2" xfId="39255" xr:uid="{CCE43B26-C4C0-4669-B5D5-049D08F36C10}"/>
    <cellStyle name="Normal 23 2 2 5 6" xfId="39248" xr:uid="{ACBDF6E9-7234-4DF2-99C6-DEFDDCD90884}"/>
    <cellStyle name="Normal 23 2 2 6" xfId="15037" xr:uid="{8477F200-8E28-4089-A373-6354C51417A2}"/>
    <cellStyle name="Normal 23 2 2 6 2" xfId="15038" xr:uid="{B0175926-E9B7-43E5-A678-BB5BAC2AC041}"/>
    <cellStyle name="Normal 23 2 2 6 2 2" xfId="15039" xr:uid="{CA4A58FC-587A-4A35-B992-62AC91AB45FC}"/>
    <cellStyle name="Normal 23 2 2 6 2 2 2" xfId="39258" xr:uid="{D1218682-0839-46C5-8F01-F0F018C71DB9}"/>
    <cellStyle name="Normal 23 2 2 6 2 3" xfId="39257" xr:uid="{A4A83EA6-1675-4F0B-9FF7-58B471AF8381}"/>
    <cellStyle name="Normal 23 2 2 6 3" xfId="15040" xr:uid="{E20A979B-DB77-4E81-B56E-92616ECDDDCD}"/>
    <cellStyle name="Normal 23 2 2 6 3 2" xfId="15041" xr:uid="{759B93CA-71EA-463C-B421-51AC61029A89}"/>
    <cellStyle name="Normal 23 2 2 6 3 2 2" xfId="39260" xr:uid="{6215EDCA-EDF6-489D-87AD-2FB5F5DF457D}"/>
    <cellStyle name="Normal 23 2 2 6 3 3" xfId="39259" xr:uid="{FBCF5C8C-7390-468B-95C9-DF0CC670005F}"/>
    <cellStyle name="Normal 23 2 2 6 4" xfId="15042" xr:uid="{40078CBB-C7D8-486F-B726-9B08EAA66B9B}"/>
    <cellStyle name="Normal 23 2 2 6 4 2" xfId="15043" xr:uid="{1B3ED38C-515C-4EB2-9EE3-B22E317C9CF8}"/>
    <cellStyle name="Normal 23 2 2 6 4 2 2" xfId="39262" xr:uid="{82E67A21-0B9F-4598-8BE7-8FCA5C80ACB3}"/>
    <cellStyle name="Normal 23 2 2 6 4 3" xfId="39261" xr:uid="{DEE838BC-455B-450E-9838-DB348F600481}"/>
    <cellStyle name="Normal 23 2 2 6 5" xfId="15044" xr:uid="{B27154A5-DF07-4EE9-8B75-4F39044A04BC}"/>
    <cellStyle name="Normal 23 2 2 6 5 2" xfId="39263" xr:uid="{3B779EFB-5A62-4EC7-B735-81E83BDB8960}"/>
    <cellStyle name="Normal 23 2 2 6 6" xfId="39256" xr:uid="{847ACF7B-157D-4546-B8E0-BD91E4E09383}"/>
    <cellStyle name="Normal 23 2 2 7" xfId="15045" xr:uid="{2C173F2E-203D-41C6-AAEF-17F5474212DB}"/>
    <cellStyle name="Normal 23 2 2 7 2" xfId="15046" xr:uid="{003EBECE-7483-4782-9A6D-2F88A83DBB7A}"/>
    <cellStyle name="Normal 23 2 2 7 2 2" xfId="39265" xr:uid="{D73FDC1C-492B-4C2D-97AA-6CB36992A552}"/>
    <cellStyle name="Normal 23 2 2 7 3" xfId="39264" xr:uid="{E6A510D2-70BC-46C5-B799-C98CED36FDA6}"/>
    <cellStyle name="Normal 23 2 2 8" xfId="15047" xr:uid="{A2DE0458-082A-49F6-B6F3-CCB861655A51}"/>
    <cellStyle name="Normal 23 2 2 8 2" xfId="15048" xr:uid="{F2A7ACEE-897C-41AF-B4D2-79C342BB52D3}"/>
    <cellStyle name="Normal 23 2 2 8 2 2" xfId="39267" xr:uid="{8FEEF6D9-461A-4F18-9F1A-EAB199CC9DCB}"/>
    <cellStyle name="Normal 23 2 2 8 3" xfId="39266" xr:uid="{9736F3DA-5151-47B0-8B35-EE92E8CE91FB}"/>
    <cellStyle name="Normal 23 2 2 9" xfId="15049" xr:uid="{FDB5207A-8A78-4B3B-9DAD-398D07566DC3}"/>
    <cellStyle name="Normal 23 2 2 9 2" xfId="15050" xr:uid="{3FB66A7C-8699-460F-848C-16CD69AEF915}"/>
    <cellStyle name="Normal 23 2 2 9 2 2" xfId="39269" xr:uid="{42AD57E4-DCF3-4A3F-8CBE-7BBC28187675}"/>
    <cellStyle name="Normal 23 2 2 9 3" xfId="39268" xr:uid="{D088EF0C-75D1-4272-A4B6-7CA2DAAE664D}"/>
    <cellStyle name="Normal 23 2 3" xfId="15051" xr:uid="{B1BAF01F-B327-4974-8C1A-E1B7BA02BF85}"/>
    <cellStyle name="Normal 23 2 3 2" xfId="15052" xr:uid="{D52E4A4C-39DD-49B5-98AE-0B028430DB1A}"/>
    <cellStyle name="Normal 23 2 3 2 2" xfId="15053" xr:uid="{3B2EB995-7DD2-422C-93AB-909A49F2AFEF}"/>
    <cellStyle name="Normal 23 2 3 2 2 2" xfId="15054" xr:uid="{A80B047E-75C4-4219-8DF7-2F925EF649A4}"/>
    <cellStyle name="Normal 23 2 3 2 2 2 2" xfId="39273" xr:uid="{F8F8B3FE-2C9F-4C88-87B2-0C1BBAFC3AE8}"/>
    <cellStyle name="Normal 23 2 3 2 2 3" xfId="39272" xr:uid="{D34461E5-B95B-466E-852A-6E87E6074183}"/>
    <cellStyle name="Normal 23 2 3 2 3" xfId="15055" xr:uid="{FD6CBC2C-34C6-4674-82E5-C057D5DA6797}"/>
    <cellStyle name="Normal 23 2 3 2 3 2" xfId="15056" xr:uid="{665ED419-1C11-42D9-B2FB-C65116958A3A}"/>
    <cellStyle name="Normal 23 2 3 2 3 2 2" xfId="39275" xr:uid="{8D0B582E-0FB6-4AC9-A665-041DB6FAFF96}"/>
    <cellStyle name="Normal 23 2 3 2 3 3" xfId="39274" xr:uid="{56334C00-43E5-461E-90BE-C8E4FFF6414A}"/>
    <cellStyle name="Normal 23 2 3 2 4" xfId="15057" xr:uid="{FD10255F-4A04-48A1-8A98-C2BD563D9567}"/>
    <cellStyle name="Normal 23 2 3 2 4 2" xfId="15058" xr:uid="{0F11400C-1C16-4F4D-97DE-D497A14A03D2}"/>
    <cellStyle name="Normal 23 2 3 2 4 2 2" xfId="39277" xr:uid="{CB48A182-595D-48B6-8692-378A425F8CBF}"/>
    <cellStyle name="Normal 23 2 3 2 4 3" xfId="39276" xr:uid="{2B42C8CF-837C-40C2-A4F0-D3E52926F8A2}"/>
    <cellStyle name="Normal 23 2 3 2 5" xfId="15059" xr:uid="{821E6F52-29A9-4FC1-8056-0B42C9D22841}"/>
    <cellStyle name="Normal 23 2 3 2 5 2" xfId="39278" xr:uid="{F4CE04A8-2220-481B-A22B-174CD38BEB08}"/>
    <cellStyle name="Normal 23 2 3 2 6" xfId="39271" xr:uid="{2CF3A836-4CE4-4FF3-A0F5-6896A02F121A}"/>
    <cellStyle name="Normal 23 2 3 3" xfId="15060" xr:uid="{74B23F71-8703-434A-A840-0B9D1676A7F4}"/>
    <cellStyle name="Normal 23 2 3 3 2" xfId="15061" xr:uid="{A5FD544A-4057-4B67-9779-80658C4B89DD}"/>
    <cellStyle name="Normal 23 2 3 3 2 2" xfId="39280" xr:uid="{D14458B3-2343-494E-9751-8737868530FB}"/>
    <cellStyle name="Normal 23 2 3 3 3" xfId="39279" xr:uid="{EC8CF769-B32C-48DF-8B7E-AD7A87E0EDAC}"/>
    <cellStyle name="Normal 23 2 3 4" xfId="15062" xr:uid="{C8FD420B-4CF8-42C3-A7EB-1444768E0EF6}"/>
    <cellStyle name="Normal 23 2 3 4 2" xfId="15063" xr:uid="{B2B1817F-CD44-4BF1-890B-5AD43C9A2CED}"/>
    <cellStyle name="Normal 23 2 3 4 2 2" xfId="39282" xr:uid="{BDDB183C-C660-4EF6-99B9-78AAC5EE217F}"/>
    <cellStyle name="Normal 23 2 3 4 3" xfId="39281" xr:uid="{32A5D9DA-2FFE-488B-A3C3-020981F26286}"/>
    <cellStyle name="Normal 23 2 3 5" xfId="15064" xr:uid="{823B3C05-621F-4DD5-A921-922E19918BB1}"/>
    <cellStyle name="Normal 23 2 3 5 2" xfId="15065" xr:uid="{C76F4036-C049-4625-8266-FE77C4E7D6E0}"/>
    <cellStyle name="Normal 23 2 3 5 2 2" xfId="39284" xr:uid="{DB5C277B-F675-4987-9830-2733B1D555CF}"/>
    <cellStyle name="Normal 23 2 3 5 3" xfId="39283" xr:uid="{CEF3C991-E50A-455A-8013-D5133D0E4626}"/>
    <cellStyle name="Normal 23 2 3 6" xfId="15066" xr:uid="{B1AAB20F-0B35-4942-A2A0-8302226C6DC6}"/>
    <cellStyle name="Normal 23 2 3 6 2" xfId="15067" xr:uid="{95CFEF89-5AD5-4F38-825A-F6782C5B0DFC}"/>
    <cellStyle name="Normal 23 2 3 6 2 2" xfId="39286" xr:uid="{6B44E93A-4470-44D4-B049-D3D25EC34ED9}"/>
    <cellStyle name="Normal 23 2 3 6 3" xfId="39285" xr:uid="{00A1E5C6-88F9-459B-9121-4F26FA3B8304}"/>
    <cellStyle name="Normal 23 2 3 7" xfId="15068" xr:uid="{4BA52074-9FD8-448E-A02C-76BE4DC60651}"/>
    <cellStyle name="Normal 23 2 3 7 2" xfId="39287" xr:uid="{E2899EB2-A5A3-4FB7-8BA4-3B3D14B6C3E3}"/>
    <cellStyle name="Normal 23 2 3 8" xfId="39270" xr:uid="{C2CCA48A-B733-42F4-A175-E9F27A6C4EBA}"/>
    <cellStyle name="Normal 23 2 4" xfId="15069" xr:uid="{7B32689F-3D6F-4EDF-85CE-5BC2B8AACFEB}"/>
    <cellStyle name="Normal 23 2 4 2" xfId="15070" xr:uid="{671DF243-9D59-4499-8C34-7AA4F8AFCE23}"/>
    <cellStyle name="Normal 23 2 4 2 2" xfId="15071" xr:uid="{9E8DF571-BE91-4282-B06C-59C218A0E4D5}"/>
    <cellStyle name="Normal 23 2 4 2 2 2" xfId="15072" xr:uid="{79D7DA10-A189-443D-9AEA-2C07F5120FA9}"/>
    <cellStyle name="Normal 23 2 4 2 2 2 2" xfId="39291" xr:uid="{03CF21CD-39C7-47F9-B1F7-DEB404BDA9FD}"/>
    <cellStyle name="Normal 23 2 4 2 2 3" xfId="39290" xr:uid="{2AED2DB5-785E-4C5D-9C3B-4855A8488EA3}"/>
    <cellStyle name="Normal 23 2 4 2 3" xfId="15073" xr:uid="{32105FD7-31DB-4190-B9B2-DF44E00AE9C4}"/>
    <cellStyle name="Normal 23 2 4 2 3 2" xfId="15074" xr:uid="{117F0976-2BFF-467B-9C11-D96A0AE66065}"/>
    <cellStyle name="Normal 23 2 4 2 3 2 2" xfId="39293" xr:uid="{9FFD4169-D723-40C8-84C9-102166C1C73A}"/>
    <cellStyle name="Normal 23 2 4 2 3 3" xfId="39292" xr:uid="{EA578715-D98A-467F-8B78-88E1A6A981B6}"/>
    <cellStyle name="Normal 23 2 4 2 4" xfId="15075" xr:uid="{D5503454-D0D8-457D-8DEC-15346063B742}"/>
    <cellStyle name="Normal 23 2 4 2 4 2" xfId="15076" xr:uid="{1EBC011D-2A4A-46DD-9845-32E64F3DC4B6}"/>
    <cellStyle name="Normal 23 2 4 2 4 2 2" xfId="39295" xr:uid="{C665D726-2886-4D3D-8BBB-73584F050EB1}"/>
    <cellStyle name="Normal 23 2 4 2 4 3" xfId="39294" xr:uid="{D33D490A-7DCA-487F-9AED-D5E25ADA458E}"/>
    <cellStyle name="Normal 23 2 4 2 5" xfId="15077" xr:uid="{F235DE70-A0C5-4EA7-94A1-81A9E3E1CBD3}"/>
    <cellStyle name="Normal 23 2 4 2 5 2" xfId="39296" xr:uid="{83DBA07B-4474-4C8A-8417-50A086D2770E}"/>
    <cellStyle name="Normal 23 2 4 2 6" xfId="39289" xr:uid="{DD3845CF-CC94-490A-BDE3-F1D9D5F53F58}"/>
    <cellStyle name="Normal 23 2 4 3" xfId="15078" xr:uid="{8291ECB1-18F9-45C4-B4BF-7FBF6104027A}"/>
    <cellStyle name="Normal 23 2 4 3 2" xfId="15079" xr:uid="{DA795D58-8DF4-433B-93DF-7F3A26B87FEA}"/>
    <cellStyle name="Normal 23 2 4 3 2 2" xfId="39298" xr:uid="{F240FD28-B495-40F0-983A-4D3DA6FA7563}"/>
    <cellStyle name="Normal 23 2 4 3 3" xfId="39297" xr:uid="{4A547EED-56A5-4E3C-9637-721A8ECA1ECE}"/>
    <cellStyle name="Normal 23 2 4 4" xfId="15080" xr:uid="{23DB8622-4492-4227-B0C7-8997E9B0DCE7}"/>
    <cellStyle name="Normal 23 2 4 4 2" xfId="15081" xr:uid="{916DC58E-ABFF-46A4-8988-6731B3838B6F}"/>
    <cellStyle name="Normal 23 2 4 4 2 2" xfId="39300" xr:uid="{A878BDE3-7E8F-4824-84BD-0C3BC962AF05}"/>
    <cellStyle name="Normal 23 2 4 4 3" xfId="39299" xr:uid="{E2A0CF29-1960-4A55-9D0A-A63EBF75BB85}"/>
    <cellStyle name="Normal 23 2 4 5" xfId="15082" xr:uid="{17CCF61B-182D-4D67-825D-30273997D6E4}"/>
    <cellStyle name="Normal 23 2 4 5 2" xfId="15083" xr:uid="{C4A06342-4941-4D21-98FC-71039D649F86}"/>
    <cellStyle name="Normal 23 2 4 5 2 2" xfId="39302" xr:uid="{E3A88393-2A55-4334-84CA-0649ABDD9785}"/>
    <cellStyle name="Normal 23 2 4 5 3" xfId="39301" xr:uid="{51C25C0D-3585-479C-9971-620ECF3E7801}"/>
    <cellStyle name="Normal 23 2 4 6" xfId="15084" xr:uid="{641705C3-3E7C-423F-90C6-4768393C51E4}"/>
    <cellStyle name="Normal 23 2 4 6 2" xfId="15085" xr:uid="{24D76AC3-43ED-4C6F-917B-BC833F24888F}"/>
    <cellStyle name="Normal 23 2 4 6 2 2" xfId="39304" xr:uid="{F5BFC535-9113-4C57-8C63-47FFDC5E200B}"/>
    <cellStyle name="Normal 23 2 4 6 3" xfId="39303" xr:uid="{6B887D69-83B7-4A00-86AF-40908E3B5F97}"/>
    <cellStyle name="Normal 23 2 4 7" xfId="15086" xr:uid="{1ED6A550-478E-4120-85F2-9E5DC5AE91A2}"/>
    <cellStyle name="Normal 23 2 4 7 2" xfId="39305" xr:uid="{E34B980B-C69A-41A7-B75E-6D78DAFA56E2}"/>
    <cellStyle name="Normal 23 2 4 8" xfId="39288" xr:uid="{5C6029FF-8AD1-49EB-9AB4-9F514B6D7943}"/>
    <cellStyle name="Normal 23 2 5" xfId="15087" xr:uid="{D298E092-746B-415E-A3C4-3B76BF47EFD3}"/>
    <cellStyle name="Normal 23 2 5 2" xfId="15088" xr:uid="{3C4CCB4D-BE83-47DF-BEF8-284BC4E67A4B}"/>
    <cellStyle name="Normal 23 2 5 2 2" xfId="15089" xr:uid="{0209FD66-80B0-4D14-8599-7DF5209CD6D9}"/>
    <cellStyle name="Normal 23 2 5 2 2 2" xfId="15090" xr:uid="{245AE378-F401-43EB-A53A-5CCE7630DE78}"/>
    <cellStyle name="Normal 23 2 5 2 2 2 2" xfId="39309" xr:uid="{7DB64C51-A68F-4FF2-83BA-0A2F1D873386}"/>
    <cellStyle name="Normal 23 2 5 2 2 3" xfId="39308" xr:uid="{0B4C88DE-5F0E-442C-A45C-81A6BBE97697}"/>
    <cellStyle name="Normal 23 2 5 2 3" xfId="15091" xr:uid="{9783ACAF-6D9F-4655-AAF0-60E18C96716A}"/>
    <cellStyle name="Normal 23 2 5 2 3 2" xfId="15092" xr:uid="{12D0CC57-324A-499B-8849-1441B1654D04}"/>
    <cellStyle name="Normal 23 2 5 2 3 2 2" xfId="39311" xr:uid="{BD492390-C56F-4639-9003-812FE7650BB2}"/>
    <cellStyle name="Normal 23 2 5 2 3 3" xfId="39310" xr:uid="{C4DCEA59-8A01-41C5-A2BF-8F59E2AE8887}"/>
    <cellStyle name="Normal 23 2 5 2 4" xfId="15093" xr:uid="{CF24A985-81C4-4469-A50A-098CAE33795B}"/>
    <cellStyle name="Normal 23 2 5 2 4 2" xfId="15094" xr:uid="{2EDC8CEE-27A7-4494-8A75-4837E6004D33}"/>
    <cellStyle name="Normal 23 2 5 2 4 2 2" xfId="39313" xr:uid="{04F3A128-07E6-4B4C-BA59-A4DC863BBFB0}"/>
    <cellStyle name="Normal 23 2 5 2 4 3" xfId="39312" xr:uid="{9E547D15-6245-4776-B78C-CC43F983AD4C}"/>
    <cellStyle name="Normal 23 2 5 2 5" xfId="15095" xr:uid="{578FBFE4-FBA9-4040-8F4D-8C51C562D014}"/>
    <cellStyle name="Normal 23 2 5 2 5 2" xfId="39314" xr:uid="{46423206-A764-4D7A-BF40-FD21A333FE0A}"/>
    <cellStyle name="Normal 23 2 5 2 6" xfId="39307" xr:uid="{2EA5A1EE-039D-48FC-980A-474D63B6F1CC}"/>
    <cellStyle name="Normal 23 2 5 3" xfId="15096" xr:uid="{B1C37F51-A7BA-4E2B-8291-535957AB4962}"/>
    <cellStyle name="Normal 23 2 5 3 2" xfId="15097" xr:uid="{177C3D7A-992E-4A20-8149-5AE76960FFA8}"/>
    <cellStyle name="Normal 23 2 5 3 2 2" xfId="39316" xr:uid="{74AB310A-BB84-43E0-83C5-2C7A91C1070D}"/>
    <cellStyle name="Normal 23 2 5 3 3" xfId="39315" xr:uid="{8FD4BAF5-90CD-4E39-B8E3-5EB0B3DCCA24}"/>
    <cellStyle name="Normal 23 2 5 4" xfId="15098" xr:uid="{AD9745DA-32CF-4441-81A9-0424568D0F16}"/>
    <cellStyle name="Normal 23 2 5 4 2" xfId="15099" xr:uid="{F7238E5D-CCA3-4926-8246-F62F547DEC28}"/>
    <cellStyle name="Normal 23 2 5 4 2 2" xfId="39318" xr:uid="{716F702D-83D2-4E59-BD9B-48FAA3A879E1}"/>
    <cellStyle name="Normal 23 2 5 4 3" xfId="39317" xr:uid="{D90BFFB8-2A59-4D31-A2C9-5C39EFCE8B2C}"/>
    <cellStyle name="Normal 23 2 5 5" xfId="15100" xr:uid="{CFFDBB72-1B78-4CBA-9D6B-D5B947EB05FD}"/>
    <cellStyle name="Normal 23 2 5 5 2" xfId="15101" xr:uid="{018718FB-F140-4EE6-B592-33A4B1D6B75C}"/>
    <cellStyle name="Normal 23 2 5 5 2 2" xfId="39320" xr:uid="{10503037-B604-4C96-907C-CA9BF99F0E73}"/>
    <cellStyle name="Normal 23 2 5 5 3" xfId="39319" xr:uid="{8A30ECF8-5557-4343-8322-EF1911E88BBC}"/>
    <cellStyle name="Normal 23 2 5 6" xfId="15102" xr:uid="{990BEEBA-6980-46EE-AF05-CE5F11C005D8}"/>
    <cellStyle name="Normal 23 2 5 6 2" xfId="39321" xr:uid="{76B141BC-6507-4FEA-B056-B2CADAD68549}"/>
    <cellStyle name="Normal 23 2 5 7" xfId="39306" xr:uid="{A4AFBF3C-D865-4B7F-8F7C-4896DF0FF455}"/>
    <cellStyle name="Normal 23 2 6" xfId="15103" xr:uid="{2087F986-7611-4482-97B5-64EB892360A8}"/>
    <cellStyle name="Normal 23 2 6 2" xfId="15104" xr:uid="{547D8073-8B6C-4A13-B39F-12789DE0F2A7}"/>
    <cellStyle name="Normal 23 2 6 2 2" xfId="15105" xr:uid="{177EFBFB-2906-4B5A-BC68-5DB68DCF915A}"/>
    <cellStyle name="Normal 23 2 6 2 2 2" xfId="39324" xr:uid="{40C4C8C1-20B2-432E-82B6-DDFA90DD7D89}"/>
    <cellStyle name="Normal 23 2 6 2 3" xfId="39323" xr:uid="{2C30326F-8D39-4A4C-B1FA-EB086C79ACFD}"/>
    <cellStyle name="Normal 23 2 6 3" xfId="15106" xr:uid="{48F0DAC9-D014-44CE-AF44-A6BB4442D66E}"/>
    <cellStyle name="Normal 23 2 6 3 2" xfId="15107" xr:uid="{DCEDFFA8-9988-4B3B-AE8C-77919AA0640B}"/>
    <cellStyle name="Normal 23 2 6 3 2 2" xfId="39326" xr:uid="{D219A6E7-3104-4A84-9653-2F5679A56177}"/>
    <cellStyle name="Normal 23 2 6 3 3" xfId="39325" xr:uid="{43B713AC-4BCC-435C-BE4C-E2A466FB5B7B}"/>
    <cellStyle name="Normal 23 2 6 4" xfId="15108" xr:uid="{A608692F-3AE1-4201-B21E-52217F717914}"/>
    <cellStyle name="Normal 23 2 6 4 2" xfId="15109" xr:uid="{A826BFC0-8E4D-4EDA-A80C-1D13D95BE618}"/>
    <cellStyle name="Normal 23 2 6 4 2 2" xfId="39328" xr:uid="{E2F55607-A339-4AE1-9D79-C88468666579}"/>
    <cellStyle name="Normal 23 2 6 4 3" xfId="39327" xr:uid="{27D4686C-2625-4E32-82D6-0DDA0985616C}"/>
    <cellStyle name="Normal 23 2 6 5" xfId="15110" xr:uid="{01B39F8D-F3E8-46F2-B7A4-5527E34FB29D}"/>
    <cellStyle name="Normal 23 2 6 5 2" xfId="39329" xr:uid="{2B124268-7CFB-4DF1-B938-37B9C95C76CA}"/>
    <cellStyle name="Normal 23 2 6 6" xfId="39322" xr:uid="{296A4B70-225C-44A2-94F2-298A8D3493E5}"/>
    <cellStyle name="Normal 23 2 7" xfId="15111" xr:uid="{1AAF0611-4FC8-448D-AEB6-F1454EC54437}"/>
    <cellStyle name="Normal 23 2 7 2" xfId="15112" xr:uid="{4883933F-0A2F-4207-A2BC-B7BF76AF0BDA}"/>
    <cellStyle name="Normal 23 2 7 2 2" xfId="15113" xr:uid="{FE1A204C-6FFF-4EB6-8A0C-6E94A08BDD27}"/>
    <cellStyle name="Normal 23 2 7 2 2 2" xfId="39332" xr:uid="{76FBF004-6B63-407E-8090-829C480BAD1B}"/>
    <cellStyle name="Normal 23 2 7 2 3" xfId="39331" xr:uid="{F1C46D5A-7579-4DF8-9EB2-1A542F823015}"/>
    <cellStyle name="Normal 23 2 7 3" xfId="15114" xr:uid="{9E848912-EF10-4B3A-B2DD-388DFDF1129E}"/>
    <cellStyle name="Normal 23 2 7 3 2" xfId="15115" xr:uid="{CBD38A17-D762-49C0-80B9-9A7476488068}"/>
    <cellStyle name="Normal 23 2 7 3 2 2" xfId="39334" xr:uid="{68F3FDC3-EE1C-49F3-8F56-EC8E7DA8CC74}"/>
    <cellStyle name="Normal 23 2 7 3 3" xfId="39333" xr:uid="{FE6DD7A4-D875-4DB0-A1C6-DCF2E7C1BBBD}"/>
    <cellStyle name="Normal 23 2 7 4" xfId="15116" xr:uid="{2BD5D943-8110-4A4D-81A3-6760063DCF8C}"/>
    <cellStyle name="Normal 23 2 7 4 2" xfId="15117" xr:uid="{7B35B2E1-1047-4739-B8E2-30BEC1CB2FB9}"/>
    <cellStyle name="Normal 23 2 7 4 2 2" xfId="39336" xr:uid="{B6885C82-FFCF-4367-B6C6-1EF3F053FAAD}"/>
    <cellStyle name="Normal 23 2 7 4 3" xfId="39335" xr:uid="{DA7796EC-A62F-4E0B-9FEC-0FD31871F63A}"/>
    <cellStyle name="Normal 23 2 7 5" xfId="15118" xr:uid="{460FCEA6-22BC-42AE-8ABA-F3A1C2D417D7}"/>
    <cellStyle name="Normal 23 2 7 5 2" xfId="39337" xr:uid="{29CA5A91-42FD-4CEA-B98B-9FABF6C53415}"/>
    <cellStyle name="Normal 23 2 7 6" xfId="39330" xr:uid="{5DC92165-E494-4981-BE66-EF0EA5851120}"/>
    <cellStyle name="Normal 23 2 8" xfId="15119" xr:uid="{B5F72FD9-EBDC-4B1A-A8E1-EA1AA87FBCE1}"/>
    <cellStyle name="Normal 23 2 8 2" xfId="15120" xr:uid="{347E015C-6E90-4C6D-8DCB-AFE93F888970}"/>
    <cellStyle name="Normal 23 2 8 2 2" xfId="39339" xr:uid="{BC8E1B4F-C838-48DD-B379-81322370FC8C}"/>
    <cellStyle name="Normal 23 2 8 3" xfId="39338" xr:uid="{E5E19877-D5BA-485C-8906-28EF49C90EE6}"/>
    <cellStyle name="Normal 23 2 9" xfId="15121" xr:uid="{38A51BB7-0167-4198-8C24-9C4DCFEC0E07}"/>
    <cellStyle name="Normal 23 2 9 2" xfId="15122" xr:uid="{B0BB19E9-A291-4EA4-A221-A70F1A92D03B}"/>
    <cellStyle name="Normal 23 2 9 2 2" xfId="39341" xr:uid="{78EC02CA-B683-4E8E-AC81-5869ECDDD874}"/>
    <cellStyle name="Normal 23 2 9 3" xfId="39340" xr:uid="{4B0E465B-5265-4163-ACBD-FE9A4DDF3514}"/>
    <cellStyle name="Normal 23 20" xfId="15123" xr:uid="{4DD8A0CD-820E-48C4-9798-F020C7960E0A}"/>
    <cellStyle name="Normal 23 20 2" xfId="15124" xr:uid="{1371777E-4885-4365-84D6-0C912C2F63DA}"/>
    <cellStyle name="Normal 23 20 2 2" xfId="39343" xr:uid="{930E80C1-3A5A-4A12-B36C-1AA930AA971A}"/>
    <cellStyle name="Normal 23 20 3" xfId="39342" xr:uid="{5F2AD88B-6415-4530-AB38-E691642F3074}"/>
    <cellStyle name="Normal 23 21" xfId="15125" xr:uid="{1F264B22-A05A-43D7-93D7-E20991FD4DF3}"/>
    <cellStyle name="Normal 23 21 2" xfId="15126" xr:uid="{A919D0DC-CD2A-4186-BFCB-BF0D6FF9DF45}"/>
    <cellStyle name="Normal 23 21 2 2" xfId="39345" xr:uid="{927D8053-DAFB-4024-A218-AD0087864CAD}"/>
    <cellStyle name="Normal 23 21 3" xfId="39344" xr:uid="{206C39D7-CF59-42AF-963B-63A524B8D3A0}"/>
    <cellStyle name="Normal 23 22" xfId="15127" xr:uid="{BF9A1595-48FE-48E4-8A47-FC9A101BEB78}"/>
    <cellStyle name="Normal 23 22 2" xfId="15128" xr:uid="{95EDDCD8-3BA4-4226-86A9-78D96AB3388B}"/>
    <cellStyle name="Normal 23 22 2 2" xfId="39347" xr:uid="{48FA1D0D-18F6-4578-B5FB-CF7A5C031E5B}"/>
    <cellStyle name="Normal 23 22 3" xfId="39346" xr:uid="{154DDECE-D147-4399-A4DB-D945D3BF148B}"/>
    <cellStyle name="Normal 23 23" xfId="15129" xr:uid="{774DC06A-CFA3-4323-8CAA-CF1179CA0C20}"/>
    <cellStyle name="Normal 23 23 2" xfId="15130" xr:uid="{25944CE1-4524-4A70-924A-752549FBA2D7}"/>
    <cellStyle name="Normal 23 23 2 2" xfId="39349" xr:uid="{50F8B8F8-8C4C-417D-BCF7-2CF79C3BEF89}"/>
    <cellStyle name="Normal 23 23 3" xfId="39348" xr:uid="{8647F1CC-297E-4429-BBF2-3B458FF12AC8}"/>
    <cellStyle name="Normal 23 24" xfId="15131" xr:uid="{DA2D1C9D-6D5D-4645-B280-128E1D3390E7}"/>
    <cellStyle name="Normal 23 24 2" xfId="15132" xr:uid="{C45F8808-D837-402C-A483-07891F1CF05A}"/>
    <cellStyle name="Normal 23 24 2 2" xfId="39351" xr:uid="{F398DA40-B12E-40E2-BEF8-EF149E5154DA}"/>
    <cellStyle name="Normal 23 24 3" xfId="39350" xr:uid="{97CE2CB7-5AA3-4D66-BF40-EE119F7AF24F}"/>
    <cellStyle name="Normal 23 25" xfId="15133" xr:uid="{362AE45A-0416-4613-92DF-8AC6C3CD97B3}"/>
    <cellStyle name="Normal 23 25 2" xfId="15134" xr:uid="{B7B0532B-BE12-463D-AEBB-559E0F00E6F7}"/>
    <cellStyle name="Normal 23 25 2 2" xfId="39353" xr:uid="{FC95FC50-25E3-4BB0-B5E8-597F60E820C7}"/>
    <cellStyle name="Normal 23 25 3" xfId="39352" xr:uid="{087A662D-F82D-44F9-999F-4D7D8F43B8B3}"/>
    <cellStyle name="Normal 23 26" xfId="15135" xr:uid="{E41C0CF0-2131-40AA-983E-90AC50527D3A}"/>
    <cellStyle name="Normal 23 26 2" xfId="15136" xr:uid="{B187AEF5-1C11-4070-9111-EDBA908C2CE2}"/>
    <cellStyle name="Normal 23 26 2 2" xfId="39355" xr:uid="{EA341E2B-F1CB-4B54-829B-C0130CEC58FA}"/>
    <cellStyle name="Normal 23 26 3" xfId="39354" xr:uid="{ADD7DE00-B0C5-43A4-89C6-DB0F7DAAB398}"/>
    <cellStyle name="Normal 23 27" xfId="15137" xr:uid="{664639D9-D8F1-43C8-A85B-D848C58DB689}"/>
    <cellStyle name="Normal 23 27 2" xfId="15138" xr:uid="{86FDAB34-4204-41E7-829C-C0C16DD65CA6}"/>
    <cellStyle name="Normal 23 27 2 2" xfId="39357" xr:uid="{74A93211-7332-461A-B3A0-0294A3CDBA4E}"/>
    <cellStyle name="Normal 23 27 3" xfId="39356" xr:uid="{64619A97-25FD-43B7-B0E1-3A460833528D}"/>
    <cellStyle name="Normal 23 28" xfId="15139" xr:uid="{5690D6F5-D2AA-4B20-BAD8-890038E3E23A}"/>
    <cellStyle name="Normal 23 28 2" xfId="15140" xr:uid="{F3B8E79B-AE63-4788-B41E-E219595AFE0B}"/>
    <cellStyle name="Normal 23 28 2 2" xfId="39359" xr:uid="{9165C9B2-7C61-403E-A3C8-AFB37B62E000}"/>
    <cellStyle name="Normal 23 28 3" xfId="39358" xr:uid="{BB958697-5A12-49DA-AEE4-35BD15B2EDAD}"/>
    <cellStyle name="Normal 23 29" xfId="15141" xr:uid="{4B14A120-6AF7-4873-8EE6-4FB25F50FF22}"/>
    <cellStyle name="Normal 23 29 2" xfId="15142" xr:uid="{99CC068E-6520-41CF-8126-41E19DCFA179}"/>
    <cellStyle name="Normal 23 29 2 2" xfId="39361" xr:uid="{D7CBD87C-5026-4228-A499-495E4308C2A1}"/>
    <cellStyle name="Normal 23 29 3" xfId="39360" xr:uid="{E065CA62-9AB8-4F2C-9065-2B7B66026310}"/>
    <cellStyle name="Normal 23 3" xfId="15143" xr:uid="{8B7DE912-701D-4FDF-AF91-7A8A012D8AF3}"/>
    <cellStyle name="Normal 23 3 10" xfId="15144" xr:uid="{4601B508-5F36-49C1-8F67-76EB72584644}"/>
    <cellStyle name="Normal 23 3 10 2" xfId="15145" xr:uid="{BDF9BDBE-4385-4BEC-8E94-CFADA2E3AA88}"/>
    <cellStyle name="Normal 23 3 10 2 2" xfId="39364" xr:uid="{92BC599B-4988-4968-87A4-6AE4708B980A}"/>
    <cellStyle name="Normal 23 3 10 3" xfId="39363" xr:uid="{95ED8B74-5D78-4676-8415-AC3BA2FC78F1}"/>
    <cellStyle name="Normal 23 3 11" xfId="15146" xr:uid="{E1D0F29E-CEBD-41AB-9AAD-F393C1F51872}"/>
    <cellStyle name="Normal 23 3 11 2" xfId="39365" xr:uid="{5E2896E8-E498-445D-9F37-765EB7F67A5C}"/>
    <cellStyle name="Normal 23 3 12" xfId="39362" xr:uid="{1D9F2145-A62E-441C-8936-9FEE56B144E0}"/>
    <cellStyle name="Normal 23 3 2" xfId="15147" xr:uid="{0B5DF9F7-C9B4-41D1-ACB4-12C59A7E8498}"/>
    <cellStyle name="Normal 23 3 2 10" xfId="15148" xr:uid="{A7ED8BDE-205A-48E5-B8D5-D89D598F24DF}"/>
    <cellStyle name="Normal 23 3 2 10 2" xfId="39367" xr:uid="{2D37B94F-31FF-466F-B82D-A4B319FBC818}"/>
    <cellStyle name="Normal 23 3 2 11" xfId="39366" xr:uid="{C65BF2C2-D6AB-4266-8155-8B32F80C2D04}"/>
    <cellStyle name="Normal 23 3 2 2" xfId="15149" xr:uid="{578C3EC4-502D-428D-A1D2-20E987244344}"/>
    <cellStyle name="Normal 23 3 2 2 2" xfId="15150" xr:uid="{04B905E8-0F4C-451E-ACD2-4A0C91F0F227}"/>
    <cellStyle name="Normal 23 3 2 2 2 2" xfId="15151" xr:uid="{FA158021-CF2B-43CB-87D6-95E3875E5DFA}"/>
    <cellStyle name="Normal 23 3 2 2 2 2 2" xfId="15152" xr:uid="{EB2BE940-2D0A-435F-9D33-2005244AF4F2}"/>
    <cellStyle name="Normal 23 3 2 2 2 2 2 2" xfId="39371" xr:uid="{6B315192-FF79-4224-A7F9-4781B457ED69}"/>
    <cellStyle name="Normal 23 3 2 2 2 2 3" xfId="39370" xr:uid="{DE3C2894-30A5-4A84-AA77-20DDE3A7E33E}"/>
    <cellStyle name="Normal 23 3 2 2 2 3" xfId="15153" xr:uid="{AC0B4556-B6F6-486B-A3FD-D6D3E78E3474}"/>
    <cellStyle name="Normal 23 3 2 2 2 3 2" xfId="15154" xr:uid="{DAC12701-A790-444D-BF00-1546A26B1DCC}"/>
    <cellStyle name="Normal 23 3 2 2 2 3 2 2" xfId="39373" xr:uid="{D9D6A903-6BCF-4B55-AD02-49781F47CE8D}"/>
    <cellStyle name="Normal 23 3 2 2 2 3 3" xfId="39372" xr:uid="{F2196FD3-7ACB-4D31-B48D-9C612FAB6523}"/>
    <cellStyle name="Normal 23 3 2 2 2 4" xfId="15155" xr:uid="{E1E40857-3346-481D-822F-03904C76D8D3}"/>
    <cellStyle name="Normal 23 3 2 2 2 4 2" xfId="15156" xr:uid="{2B83FB92-D27F-4921-AE6C-131E682A0AB6}"/>
    <cellStyle name="Normal 23 3 2 2 2 4 2 2" xfId="39375" xr:uid="{5F82A79B-A692-47D5-8CB9-0469C7C16BDE}"/>
    <cellStyle name="Normal 23 3 2 2 2 4 3" xfId="39374" xr:uid="{2B50BBD7-7410-4E00-BF97-FE9CCE02127A}"/>
    <cellStyle name="Normal 23 3 2 2 2 5" xfId="15157" xr:uid="{290FAF05-E2DE-4668-9C45-88D5F4275E72}"/>
    <cellStyle name="Normal 23 3 2 2 2 5 2" xfId="39376" xr:uid="{67F4E0C8-3CB1-403F-A206-5FC2E49EDAD2}"/>
    <cellStyle name="Normal 23 3 2 2 2 6" xfId="39369" xr:uid="{8679CC85-339B-4C2C-833A-C3DAE3C1E984}"/>
    <cellStyle name="Normal 23 3 2 2 3" xfId="15158" xr:uid="{0F27E543-9F99-4D2E-B4CB-C62264A30F71}"/>
    <cellStyle name="Normal 23 3 2 2 3 2" xfId="15159" xr:uid="{3E0B3C26-2C1F-49C4-87F3-A48619BFCEE4}"/>
    <cellStyle name="Normal 23 3 2 2 3 2 2" xfId="39378" xr:uid="{275A95B9-E2AE-490C-9A7B-1579C115D5B5}"/>
    <cellStyle name="Normal 23 3 2 2 3 3" xfId="39377" xr:uid="{951D09AD-024E-48A2-AB5A-0EF7A3AB1159}"/>
    <cellStyle name="Normal 23 3 2 2 4" xfId="15160" xr:uid="{9668C989-1213-45A2-A479-0589306C861B}"/>
    <cellStyle name="Normal 23 3 2 2 4 2" xfId="15161" xr:uid="{4E8BA7BF-0FE1-4622-9160-91A52A0A1AE4}"/>
    <cellStyle name="Normal 23 3 2 2 4 2 2" xfId="39380" xr:uid="{506C1828-C20F-413F-BFE1-7DD53079BE3C}"/>
    <cellStyle name="Normal 23 3 2 2 4 3" xfId="39379" xr:uid="{7A9BDF85-9FB6-4F11-BBE5-AA8071D833D8}"/>
    <cellStyle name="Normal 23 3 2 2 5" xfId="15162" xr:uid="{F200505A-5EA0-4E7B-9A66-A1FFE846926D}"/>
    <cellStyle name="Normal 23 3 2 2 5 2" xfId="15163" xr:uid="{99034487-B0C3-4C31-BDC5-2FE9C8B73D2C}"/>
    <cellStyle name="Normal 23 3 2 2 5 2 2" xfId="39382" xr:uid="{3543DDA1-CCFF-48B3-A635-D87690DD3FCB}"/>
    <cellStyle name="Normal 23 3 2 2 5 3" xfId="39381" xr:uid="{7ED5B54F-3F07-45E5-9B22-91B8662D0A8F}"/>
    <cellStyle name="Normal 23 3 2 2 6" xfId="15164" xr:uid="{A38960CC-CBA2-44C4-B1BF-655A65C4DA15}"/>
    <cellStyle name="Normal 23 3 2 2 6 2" xfId="15165" xr:uid="{9B676DCE-B463-45C3-ABC3-34BC51869D0B}"/>
    <cellStyle name="Normal 23 3 2 2 6 2 2" xfId="39384" xr:uid="{D7DD781C-7D4B-433A-8809-86D67EE2F922}"/>
    <cellStyle name="Normal 23 3 2 2 6 3" xfId="39383" xr:uid="{760E2919-7BB0-45DC-8EEB-A48012B8C976}"/>
    <cellStyle name="Normal 23 3 2 2 7" xfId="15166" xr:uid="{05ECEB0E-B42D-4472-98EC-4DBD94B71975}"/>
    <cellStyle name="Normal 23 3 2 2 7 2" xfId="39385" xr:uid="{B9AF57B5-8E2D-40AB-8937-0E0822BF7A04}"/>
    <cellStyle name="Normal 23 3 2 2 8" xfId="39368" xr:uid="{F60D411F-84EB-4AD3-8941-D17B841F7CD0}"/>
    <cellStyle name="Normal 23 3 2 3" xfId="15167" xr:uid="{8369A600-D99C-4F68-A874-12E7E5421ECE}"/>
    <cellStyle name="Normal 23 3 2 3 2" xfId="15168" xr:uid="{99CC326C-4B87-4397-9198-FD16392899AC}"/>
    <cellStyle name="Normal 23 3 2 3 2 2" xfId="15169" xr:uid="{545394EC-387A-4081-8693-1EB43F75F80D}"/>
    <cellStyle name="Normal 23 3 2 3 2 2 2" xfId="15170" xr:uid="{70A721E5-C548-4E2F-9987-1A697CDC810D}"/>
    <cellStyle name="Normal 23 3 2 3 2 2 2 2" xfId="39389" xr:uid="{8782477E-C3CF-495F-9E3B-68FF167FA647}"/>
    <cellStyle name="Normal 23 3 2 3 2 2 3" xfId="39388" xr:uid="{4917309D-69A6-4649-A499-974062E11A29}"/>
    <cellStyle name="Normal 23 3 2 3 2 3" xfId="15171" xr:uid="{E360DD57-782E-4A5B-A17D-E91F5BA9BEC5}"/>
    <cellStyle name="Normal 23 3 2 3 2 3 2" xfId="15172" xr:uid="{6015FFF3-5A35-4B08-9675-4F70BC99D57A}"/>
    <cellStyle name="Normal 23 3 2 3 2 3 2 2" xfId="39391" xr:uid="{CBB1C4EA-7B6F-4529-9042-C58B883D67F8}"/>
    <cellStyle name="Normal 23 3 2 3 2 3 3" xfId="39390" xr:uid="{A5731AF2-808B-42EF-988B-8381DDDE835E}"/>
    <cellStyle name="Normal 23 3 2 3 2 4" xfId="15173" xr:uid="{E7A427DD-E190-4D00-987D-60F19B6F3137}"/>
    <cellStyle name="Normal 23 3 2 3 2 4 2" xfId="15174" xr:uid="{864C6318-81AD-4A74-9323-2566FAA52AE2}"/>
    <cellStyle name="Normal 23 3 2 3 2 4 2 2" xfId="39393" xr:uid="{31F42CD9-1B42-44B9-95DA-8548C913EAD4}"/>
    <cellStyle name="Normal 23 3 2 3 2 4 3" xfId="39392" xr:uid="{70C956A8-2AE4-4A66-AC81-1BF331738ACE}"/>
    <cellStyle name="Normal 23 3 2 3 2 5" xfId="15175" xr:uid="{87F70042-27E0-4761-A0FB-0268D1EAA9CF}"/>
    <cellStyle name="Normal 23 3 2 3 2 5 2" xfId="39394" xr:uid="{F669A1CE-6F18-401F-A6A9-1C517906913B}"/>
    <cellStyle name="Normal 23 3 2 3 2 6" xfId="39387" xr:uid="{E614553F-99F9-43DE-B39A-73E027F3A816}"/>
    <cellStyle name="Normal 23 3 2 3 3" xfId="15176" xr:uid="{3D2AC43B-40B5-4541-A85C-8623295C58A6}"/>
    <cellStyle name="Normal 23 3 2 3 3 2" xfId="15177" xr:uid="{5B6909E8-C798-4EC2-BF6F-3153BA136488}"/>
    <cellStyle name="Normal 23 3 2 3 3 2 2" xfId="39396" xr:uid="{8976A376-68D4-4A1F-AEE4-F9C7B4EBB35F}"/>
    <cellStyle name="Normal 23 3 2 3 3 3" xfId="39395" xr:uid="{86A8EC80-FB32-432C-88DA-65E0F1AF7427}"/>
    <cellStyle name="Normal 23 3 2 3 4" xfId="15178" xr:uid="{6590F49E-91F0-496A-AF1C-F8CD860DC168}"/>
    <cellStyle name="Normal 23 3 2 3 4 2" xfId="15179" xr:uid="{95830F9C-6A5A-4A78-AB5D-55947006FAFC}"/>
    <cellStyle name="Normal 23 3 2 3 4 2 2" xfId="39398" xr:uid="{7BE8966A-6755-4674-8D12-5B9DDCEA1674}"/>
    <cellStyle name="Normal 23 3 2 3 4 3" xfId="39397" xr:uid="{5A42F103-5D03-4094-8E86-83F813E73481}"/>
    <cellStyle name="Normal 23 3 2 3 5" xfId="15180" xr:uid="{54F4083C-D6FC-4A90-A969-410B1764A857}"/>
    <cellStyle name="Normal 23 3 2 3 5 2" xfId="15181" xr:uid="{8BC183C4-9E17-4ADD-9D83-AA002044C461}"/>
    <cellStyle name="Normal 23 3 2 3 5 2 2" xfId="39400" xr:uid="{B412196C-F6BD-4204-ACDE-3C84B3978360}"/>
    <cellStyle name="Normal 23 3 2 3 5 3" xfId="39399" xr:uid="{E152DCDD-F7DF-459F-92BE-0D413A6C33FD}"/>
    <cellStyle name="Normal 23 3 2 3 6" xfId="15182" xr:uid="{A5AE3981-D0E4-429F-8A0C-16B9AB7B74E9}"/>
    <cellStyle name="Normal 23 3 2 3 6 2" xfId="15183" xr:uid="{C21A6831-604E-4854-AD13-716ABE489D94}"/>
    <cellStyle name="Normal 23 3 2 3 6 2 2" xfId="39402" xr:uid="{3EA3F4ED-A25C-48AD-B7B6-BBC8602733B3}"/>
    <cellStyle name="Normal 23 3 2 3 6 3" xfId="39401" xr:uid="{3C659895-D9C1-485A-8AFA-BAAF27AB2FE5}"/>
    <cellStyle name="Normal 23 3 2 3 7" xfId="15184" xr:uid="{247199D5-8749-4964-A9CB-B144EC022E18}"/>
    <cellStyle name="Normal 23 3 2 3 7 2" xfId="39403" xr:uid="{15F0A882-3F97-4E91-8EFF-4843ED66C463}"/>
    <cellStyle name="Normal 23 3 2 3 8" xfId="39386" xr:uid="{E51327A4-8104-49F9-8479-364FB6E3A550}"/>
    <cellStyle name="Normal 23 3 2 4" xfId="15185" xr:uid="{D46F4BAD-A9A9-437C-ADCD-16082607BDD9}"/>
    <cellStyle name="Normal 23 3 2 4 2" xfId="15186" xr:uid="{62996C6B-788F-40AE-93CE-3B96CBC24FA3}"/>
    <cellStyle name="Normal 23 3 2 4 2 2" xfId="15187" xr:uid="{FBD0F05E-1F0E-4FD7-ADFF-939CD52AA9D1}"/>
    <cellStyle name="Normal 23 3 2 4 2 2 2" xfId="15188" xr:uid="{C642807F-6E75-45BC-9589-E092E88DCFBE}"/>
    <cellStyle name="Normal 23 3 2 4 2 2 2 2" xfId="39407" xr:uid="{291ABFA6-DC6F-426D-A5F5-34B2F5CB3C01}"/>
    <cellStyle name="Normal 23 3 2 4 2 2 3" xfId="39406" xr:uid="{BB5CCEFA-F430-4768-8D3B-495A5FF00D26}"/>
    <cellStyle name="Normal 23 3 2 4 2 3" xfId="15189" xr:uid="{D7F32978-5EF2-4D5D-A685-1BB872448AEF}"/>
    <cellStyle name="Normal 23 3 2 4 2 3 2" xfId="15190" xr:uid="{825B8CE9-8786-4277-A76D-A168EC91EE5F}"/>
    <cellStyle name="Normal 23 3 2 4 2 3 2 2" xfId="39409" xr:uid="{753EDB7B-827F-4918-A265-9C15A61466ED}"/>
    <cellStyle name="Normal 23 3 2 4 2 3 3" xfId="39408" xr:uid="{2E1E7951-A43E-4018-892D-95A66D02D5EB}"/>
    <cellStyle name="Normal 23 3 2 4 2 4" xfId="15191" xr:uid="{BBEC0E71-87E8-4BF4-BEFE-93DFB2218EAE}"/>
    <cellStyle name="Normal 23 3 2 4 2 4 2" xfId="15192" xr:uid="{F12412F2-92EE-4F01-8F1C-6C87D9DADC2C}"/>
    <cellStyle name="Normal 23 3 2 4 2 4 2 2" xfId="39411" xr:uid="{16D4C01B-598B-4AF1-8A11-B84F3E906DD3}"/>
    <cellStyle name="Normal 23 3 2 4 2 4 3" xfId="39410" xr:uid="{FB992333-1FC4-427C-A8CA-63B45F0B5530}"/>
    <cellStyle name="Normal 23 3 2 4 2 5" xfId="15193" xr:uid="{341F4244-78D7-41C9-8B9C-891B1347E39A}"/>
    <cellStyle name="Normal 23 3 2 4 2 5 2" xfId="39412" xr:uid="{1E88D1DA-569A-48DC-A672-435EEE28F078}"/>
    <cellStyle name="Normal 23 3 2 4 2 6" xfId="39405" xr:uid="{AF0C8958-4DC6-460D-B8E2-904CFFE3868C}"/>
    <cellStyle name="Normal 23 3 2 4 3" xfId="15194" xr:uid="{3CFDF0DD-7537-48F1-84A8-15BA497688BB}"/>
    <cellStyle name="Normal 23 3 2 4 3 2" xfId="15195" xr:uid="{656385CA-0C75-4912-A205-74D214029793}"/>
    <cellStyle name="Normal 23 3 2 4 3 2 2" xfId="39414" xr:uid="{2717E61D-032A-423D-85AA-93561624A3D9}"/>
    <cellStyle name="Normal 23 3 2 4 3 3" xfId="39413" xr:uid="{05377E4E-331D-4DF1-8157-7AB39F99F1FF}"/>
    <cellStyle name="Normal 23 3 2 4 4" xfId="15196" xr:uid="{BC29FB05-25E2-448F-ACEE-A134293A4475}"/>
    <cellStyle name="Normal 23 3 2 4 4 2" xfId="15197" xr:uid="{CCE7E38D-C829-47DA-BF7D-69498BFB88DA}"/>
    <cellStyle name="Normal 23 3 2 4 4 2 2" xfId="39416" xr:uid="{DD2AE7F8-5D86-48AE-9ADD-18D341E00ED1}"/>
    <cellStyle name="Normal 23 3 2 4 4 3" xfId="39415" xr:uid="{A53E72B1-1B8D-458B-88FC-F60060EB2EFE}"/>
    <cellStyle name="Normal 23 3 2 4 5" xfId="15198" xr:uid="{D2E8276B-42A6-4BC6-ACDA-79D364FB686B}"/>
    <cellStyle name="Normal 23 3 2 4 5 2" xfId="15199" xr:uid="{E5FD0338-595D-4147-B7C4-4A29D06474E7}"/>
    <cellStyle name="Normal 23 3 2 4 5 2 2" xfId="39418" xr:uid="{48BD79BA-B745-490A-9895-49C9E1CBC377}"/>
    <cellStyle name="Normal 23 3 2 4 5 3" xfId="39417" xr:uid="{3AD3F4D6-BA21-4177-8F09-16789632BD73}"/>
    <cellStyle name="Normal 23 3 2 4 6" xfId="15200" xr:uid="{4B85E347-7F12-4518-88D4-43B7379B7907}"/>
    <cellStyle name="Normal 23 3 2 4 6 2" xfId="39419" xr:uid="{79E3B70F-E5FA-4FA8-B7DF-B892BFE53F0C}"/>
    <cellStyle name="Normal 23 3 2 4 7" xfId="39404" xr:uid="{D54E8179-282F-45DE-B9B7-AB1470AD5133}"/>
    <cellStyle name="Normal 23 3 2 5" xfId="15201" xr:uid="{5222260E-B8FE-46B2-936A-EFF00E4BE7CE}"/>
    <cellStyle name="Normal 23 3 2 5 2" xfId="15202" xr:uid="{7D0DA4BC-FE9A-4646-AAEA-C48C8BBF85BC}"/>
    <cellStyle name="Normal 23 3 2 5 2 2" xfId="15203" xr:uid="{B197A218-3D87-4A93-B2CE-99D58E12E7EC}"/>
    <cellStyle name="Normal 23 3 2 5 2 2 2" xfId="39422" xr:uid="{0F7CFFEE-7EAE-46EE-BD6F-4EA13490F92B}"/>
    <cellStyle name="Normal 23 3 2 5 2 3" xfId="39421" xr:uid="{827D33F7-297A-4123-9C49-181ACE3B81E4}"/>
    <cellStyle name="Normal 23 3 2 5 3" xfId="15204" xr:uid="{6E8E1FF0-55FF-4B59-854B-ACF850027DB1}"/>
    <cellStyle name="Normal 23 3 2 5 3 2" xfId="15205" xr:uid="{32AC0BC9-3679-4E01-BC1B-1442C7C868BC}"/>
    <cellStyle name="Normal 23 3 2 5 3 2 2" xfId="39424" xr:uid="{77C03C7E-5201-4A92-AAFA-FBE3D6FEE4D2}"/>
    <cellStyle name="Normal 23 3 2 5 3 3" xfId="39423" xr:uid="{F2BA95FB-3627-4FCA-908A-291E9AB9BE94}"/>
    <cellStyle name="Normal 23 3 2 5 4" xfId="15206" xr:uid="{9DCBE18E-2D4B-4F17-BD76-72255B0A5868}"/>
    <cellStyle name="Normal 23 3 2 5 4 2" xfId="15207" xr:uid="{453608A4-FFA1-405A-96F9-94E74FA796FE}"/>
    <cellStyle name="Normal 23 3 2 5 4 2 2" xfId="39426" xr:uid="{5EA3DC93-CA48-42C8-B9B2-011119BE4189}"/>
    <cellStyle name="Normal 23 3 2 5 4 3" xfId="39425" xr:uid="{CDC2064B-77BC-4761-B054-C518E9C08311}"/>
    <cellStyle name="Normal 23 3 2 5 5" xfId="15208" xr:uid="{32A84E2E-B9CE-4C9F-974B-C6121D0F5701}"/>
    <cellStyle name="Normal 23 3 2 5 5 2" xfId="39427" xr:uid="{1EFC2DDB-6618-4347-8903-7EB1B23C74FC}"/>
    <cellStyle name="Normal 23 3 2 5 6" xfId="39420" xr:uid="{1AECA938-C942-47E0-92EA-B8F69A586DF2}"/>
    <cellStyle name="Normal 23 3 2 6" xfId="15209" xr:uid="{05F5A420-B524-47E9-8AC4-89399568B56A}"/>
    <cellStyle name="Normal 23 3 2 6 2" xfId="15210" xr:uid="{246934AB-FBB4-419B-B491-5FE4078CF607}"/>
    <cellStyle name="Normal 23 3 2 6 2 2" xfId="15211" xr:uid="{F2879C96-B71E-4D39-9D99-26D0779F07C7}"/>
    <cellStyle name="Normal 23 3 2 6 2 2 2" xfId="39430" xr:uid="{5F6A726F-A99F-4D4D-BD71-7D0EAC2E923F}"/>
    <cellStyle name="Normal 23 3 2 6 2 3" xfId="39429" xr:uid="{85020893-A6E3-468B-A458-D5E2A27BC7C5}"/>
    <cellStyle name="Normal 23 3 2 6 3" xfId="15212" xr:uid="{DD9F4D8A-3272-4294-84E2-D5CB841C111E}"/>
    <cellStyle name="Normal 23 3 2 6 3 2" xfId="15213" xr:uid="{797F92AB-05A8-4D1A-93EF-C6D553412C2A}"/>
    <cellStyle name="Normal 23 3 2 6 3 2 2" xfId="39432" xr:uid="{90674E57-F0B7-467B-B748-0D664E8534CF}"/>
    <cellStyle name="Normal 23 3 2 6 3 3" xfId="39431" xr:uid="{18FE2F13-A412-4C25-8173-610FD3FF88BC}"/>
    <cellStyle name="Normal 23 3 2 6 4" xfId="15214" xr:uid="{64488393-46C9-491B-B6D8-5A3909C66C6C}"/>
    <cellStyle name="Normal 23 3 2 6 4 2" xfId="15215" xr:uid="{109744D9-FDC7-4F72-84C1-BC5802C41EC3}"/>
    <cellStyle name="Normal 23 3 2 6 4 2 2" xfId="39434" xr:uid="{95B58D57-91FF-4C70-A19C-661B3976DA97}"/>
    <cellStyle name="Normal 23 3 2 6 4 3" xfId="39433" xr:uid="{4B649DBA-719E-472C-A4FF-EA91D52511B8}"/>
    <cellStyle name="Normal 23 3 2 6 5" xfId="15216" xr:uid="{05E26B5B-8774-443D-BE9E-A5F3C9FC8CAD}"/>
    <cellStyle name="Normal 23 3 2 6 5 2" xfId="39435" xr:uid="{19E8D66D-8A3E-4453-BA7C-918EDC53263B}"/>
    <cellStyle name="Normal 23 3 2 6 6" xfId="39428" xr:uid="{EE087057-0C0F-4724-B6B9-9FA90CCF5DDF}"/>
    <cellStyle name="Normal 23 3 2 7" xfId="15217" xr:uid="{AAA3D28A-8C56-486C-937B-F7E0AE5BA538}"/>
    <cellStyle name="Normal 23 3 2 7 2" xfId="15218" xr:uid="{32F10F41-3FBB-4D61-9AC8-761AB1188A02}"/>
    <cellStyle name="Normal 23 3 2 7 2 2" xfId="39437" xr:uid="{D19646EF-4E36-41C4-A1AA-E8A369B62CDE}"/>
    <cellStyle name="Normal 23 3 2 7 3" xfId="39436" xr:uid="{8CDA4306-730E-4C21-8F3D-9A2D8F97CD91}"/>
    <cellStyle name="Normal 23 3 2 8" xfId="15219" xr:uid="{5C873806-92A7-4C46-8B9A-05A9ADE8B36E}"/>
    <cellStyle name="Normal 23 3 2 8 2" xfId="15220" xr:uid="{2A07F0E7-FA95-454D-8577-E6A5BBAD3C35}"/>
    <cellStyle name="Normal 23 3 2 8 2 2" xfId="39439" xr:uid="{E6BEBB2C-75E1-4A36-A506-5B300337ECAD}"/>
    <cellStyle name="Normal 23 3 2 8 3" xfId="39438" xr:uid="{BF0AC1AA-69C6-423F-A2FB-27B6D9905E0A}"/>
    <cellStyle name="Normal 23 3 2 9" xfId="15221" xr:uid="{D9BFE0AA-67A2-4614-AE0B-DA0D6B1816AF}"/>
    <cellStyle name="Normal 23 3 2 9 2" xfId="15222" xr:uid="{3D2CA2B5-1C6B-4DAD-864C-250171458E81}"/>
    <cellStyle name="Normal 23 3 2 9 2 2" xfId="39441" xr:uid="{03E4C3BA-AD4D-4B1C-AC46-00F864F1FCAC}"/>
    <cellStyle name="Normal 23 3 2 9 3" xfId="39440" xr:uid="{3BFFD8EB-75D5-4A8A-A5A3-B3BC025C3599}"/>
    <cellStyle name="Normal 23 3 3" xfId="15223" xr:uid="{674A122A-27E7-4A8F-A1FD-B95D5EEDA74B}"/>
    <cellStyle name="Normal 23 3 3 2" xfId="15224" xr:uid="{F048CB47-AF49-44F8-8BB3-4F5EEA7DBD0B}"/>
    <cellStyle name="Normal 23 3 3 2 2" xfId="15225" xr:uid="{1D0464FE-7125-4996-AB40-30912D1B5D84}"/>
    <cellStyle name="Normal 23 3 3 2 2 2" xfId="15226" xr:uid="{719886FE-4756-4ADD-BA00-CD255C9EA0D9}"/>
    <cellStyle name="Normal 23 3 3 2 2 2 2" xfId="39445" xr:uid="{5A5401F1-36ED-4B59-A01E-69AE4E474D2C}"/>
    <cellStyle name="Normal 23 3 3 2 2 3" xfId="39444" xr:uid="{4B79090B-E0ED-490B-B7A8-BA0B2821CA4A}"/>
    <cellStyle name="Normal 23 3 3 2 3" xfId="15227" xr:uid="{822DD621-A77F-4A2E-8E94-16E6F52F5089}"/>
    <cellStyle name="Normal 23 3 3 2 3 2" xfId="15228" xr:uid="{45C97A18-E48B-4E0B-8D97-AA08FBD0BC37}"/>
    <cellStyle name="Normal 23 3 3 2 3 2 2" xfId="39447" xr:uid="{F8739FFC-CC36-4509-BDC0-2E197105BF1F}"/>
    <cellStyle name="Normal 23 3 3 2 3 3" xfId="39446" xr:uid="{0AE88C33-6147-4B0E-94D8-C4905DA69DB5}"/>
    <cellStyle name="Normal 23 3 3 2 4" xfId="15229" xr:uid="{A5AF85DA-807A-49C8-AA54-722C07DE15F2}"/>
    <cellStyle name="Normal 23 3 3 2 4 2" xfId="15230" xr:uid="{A970B6EF-C472-42B0-83A6-F30F01E2112A}"/>
    <cellStyle name="Normal 23 3 3 2 4 2 2" xfId="39449" xr:uid="{B8414B0C-B442-471A-9118-2C2E197398C1}"/>
    <cellStyle name="Normal 23 3 3 2 4 3" xfId="39448" xr:uid="{E4ECBD35-5601-4442-A8F9-D80BC71930C0}"/>
    <cellStyle name="Normal 23 3 3 2 5" xfId="15231" xr:uid="{8AD502FC-31BF-45DA-A11E-9BD65BC8665A}"/>
    <cellStyle name="Normal 23 3 3 2 5 2" xfId="39450" xr:uid="{62B7C7C6-22C3-49AC-ACB5-847C0B513A1E}"/>
    <cellStyle name="Normal 23 3 3 2 6" xfId="39443" xr:uid="{7F7491E5-A8D1-4C68-AE5F-91E2B7BE2CDD}"/>
    <cellStyle name="Normal 23 3 3 3" xfId="15232" xr:uid="{0ADDD4E6-DB34-4CF2-8A55-F270735A3969}"/>
    <cellStyle name="Normal 23 3 3 3 2" xfId="15233" xr:uid="{409AFEAB-CB56-4F85-B803-A4EF53694247}"/>
    <cellStyle name="Normal 23 3 3 3 2 2" xfId="39452" xr:uid="{C8EFA09B-2259-4217-BE19-E5CE4C1E2FDA}"/>
    <cellStyle name="Normal 23 3 3 3 3" xfId="39451" xr:uid="{9E805350-1A72-463E-8ADE-D0BE8860832F}"/>
    <cellStyle name="Normal 23 3 3 4" xfId="15234" xr:uid="{430E66B4-C205-4519-85CD-B53C289F003E}"/>
    <cellStyle name="Normal 23 3 3 4 2" xfId="15235" xr:uid="{FCAF593A-9E4B-41BE-AA10-35E0CE4C8063}"/>
    <cellStyle name="Normal 23 3 3 4 2 2" xfId="39454" xr:uid="{84B8E984-1B8E-4712-A165-7CA60E8C4632}"/>
    <cellStyle name="Normal 23 3 3 4 3" xfId="39453" xr:uid="{456DD96F-51B8-4615-BDB0-9534A4BFE546}"/>
    <cellStyle name="Normal 23 3 3 5" xfId="15236" xr:uid="{EBE125A2-3B08-45E4-A3EF-93757A19B0B8}"/>
    <cellStyle name="Normal 23 3 3 5 2" xfId="15237" xr:uid="{EE3C5019-1C84-4AEB-8386-BA9549133E93}"/>
    <cellStyle name="Normal 23 3 3 5 2 2" xfId="39456" xr:uid="{2810B97C-1ADB-4C68-8A27-F5502E000792}"/>
    <cellStyle name="Normal 23 3 3 5 3" xfId="39455" xr:uid="{051DC3E2-E81A-4CE2-A2AF-5D12506AF47B}"/>
    <cellStyle name="Normal 23 3 3 6" xfId="15238" xr:uid="{0467ACAF-2543-4017-8892-5BC1CE843371}"/>
    <cellStyle name="Normal 23 3 3 6 2" xfId="15239" xr:uid="{B9C96E24-7FC3-4877-9620-311A880ED2A9}"/>
    <cellStyle name="Normal 23 3 3 6 2 2" xfId="39458" xr:uid="{5DC74D14-4B11-4E73-A090-6F4C52ADCC16}"/>
    <cellStyle name="Normal 23 3 3 6 3" xfId="39457" xr:uid="{DA0B41B1-B6A6-45F8-8D1C-4643D9191628}"/>
    <cellStyle name="Normal 23 3 3 7" xfId="15240" xr:uid="{3845BBE6-06F6-4F3C-A336-D2E461FCB957}"/>
    <cellStyle name="Normal 23 3 3 7 2" xfId="39459" xr:uid="{0504E4B9-1E3A-4345-B98D-32562D75032A}"/>
    <cellStyle name="Normal 23 3 3 8" xfId="39442" xr:uid="{BDB75AEF-C781-4963-AC54-A5CCA91E2844}"/>
    <cellStyle name="Normal 23 3 4" xfId="15241" xr:uid="{6E7940F4-F750-49E8-B6E4-5C5CB50E5FD1}"/>
    <cellStyle name="Normal 23 3 4 2" xfId="15242" xr:uid="{8776E62E-D150-4043-AC21-C6E51971C6FC}"/>
    <cellStyle name="Normal 23 3 4 2 2" xfId="15243" xr:uid="{6317BD93-6ACD-4953-811E-95558A2242FB}"/>
    <cellStyle name="Normal 23 3 4 2 2 2" xfId="15244" xr:uid="{802E0015-2BD1-4A8C-8961-C0F6A014799A}"/>
    <cellStyle name="Normal 23 3 4 2 2 2 2" xfId="39463" xr:uid="{FB3509EA-98A0-4EF1-BF6C-F034D9CFDCE6}"/>
    <cellStyle name="Normal 23 3 4 2 2 3" xfId="39462" xr:uid="{5A695F08-5506-4977-B4EB-E9287E55AEB2}"/>
    <cellStyle name="Normal 23 3 4 2 3" xfId="15245" xr:uid="{CF4CD431-816B-469B-A81F-318A7E52873A}"/>
    <cellStyle name="Normal 23 3 4 2 3 2" xfId="15246" xr:uid="{55447841-0378-47AE-89DE-0B5C666A7C0C}"/>
    <cellStyle name="Normal 23 3 4 2 3 2 2" xfId="39465" xr:uid="{8A7E674D-CE3D-4084-85B2-B25D98F0CD21}"/>
    <cellStyle name="Normal 23 3 4 2 3 3" xfId="39464" xr:uid="{978A8036-5246-4AF6-BC2F-AF944E8F9121}"/>
    <cellStyle name="Normal 23 3 4 2 4" xfId="15247" xr:uid="{9752E127-5F8D-4F86-AE7D-7CE5312C1ABD}"/>
    <cellStyle name="Normal 23 3 4 2 4 2" xfId="15248" xr:uid="{227AA453-7E80-49B5-8733-1E7AEE020EF0}"/>
    <cellStyle name="Normal 23 3 4 2 4 2 2" xfId="39467" xr:uid="{C71D950D-5DD5-4A84-BF15-40B1F3720EE1}"/>
    <cellStyle name="Normal 23 3 4 2 4 3" xfId="39466" xr:uid="{97CC5D43-DCC7-43C6-91DB-59BEEB11486D}"/>
    <cellStyle name="Normal 23 3 4 2 5" xfId="15249" xr:uid="{4FD5E442-0100-4013-958C-5A76C943AE52}"/>
    <cellStyle name="Normal 23 3 4 2 5 2" xfId="39468" xr:uid="{894B02FA-676D-4BAD-B64C-7826DFB76B6B}"/>
    <cellStyle name="Normal 23 3 4 2 6" xfId="39461" xr:uid="{B7F594FB-8820-49D3-A1AB-F19F293F63B4}"/>
    <cellStyle name="Normal 23 3 4 3" xfId="15250" xr:uid="{FA704F77-592E-49DC-9D3A-FB13385B8DFF}"/>
    <cellStyle name="Normal 23 3 4 3 2" xfId="15251" xr:uid="{E72FB0B8-F6B5-4519-8D2E-A8172C5ACFF2}"/>
    <cellStyle name="Normal 23 3 4 3 2 2" xfId="39470" xr:uid="{DD03992D-3865-4862-A1D1-DD1082351D70}"/>
    <cellStyle name="Normal 23 3 4 3 3" xfId="39469" xr:uid="{B9080945-C248-4697-9C9D-A3248DD8458E}"/>
    <cellStyle name="Normal 23 3 4 4" xfId="15252" xr:uid="{57FFFAB3-8D58-427E-B47B-2A09E381B8C8}"/>
    <cellStyle name="Normal 23 3 4 4 2" xfId="15253" xr:uid="{674DA5EA-D623-4EFF-80E8-DF20CB429278}"/>
    <cellStyle name="Normal 23 3 4 4 2 2" xfId="39472" xr:uid="{072AE075-941A-4B09-B4E1-32D6EE39AAD0}"/>
    <cellStyle name="Normal 23 3 4 4 3" xfId="39471" xr:uid="{8FAA93C9-7C16-4F34-890C-C93D2C3FCC60}"/>
    <cellStyle name="Normal 23 3 4 5" xfId="15254" xr:uid="{8090DFE0-B1DF-43F7-BCF4-19E50FF01AA4}"/>
    <cellStyle name="Normal 23 3 4 5 2" xfId="15255" xr:uid="{6B7BC048-15F2-4558-9A4B-8F5BB14D0CC7}"/>
    <cellStyle name="Normal 23 3 4 5 2 2" xfId="39474" xr:uid="{6534E80E-349B-47F2-94A3-AD313167390F}"/>
    <cellStyle name="Normal 23 3 4 5 3" xfId="39473" xr:uid="{9AF993AA-897B-451A-B8E5-99CBA1D1726A}"/>
    <cellStyle name="Normal 23 3 4 6" xfId="15256" xr:uid="{A28CF042-5900-4487-B2F8-873D285F50B5}"/>
    <cellStyle name="Normal 23 3 4 6 2" xfId="15257" xr:uid="{F7AB048B-A4BC-4DC3-A355-C1ADA1BA75A6}"/>
    <cellStyle name="Normal 23 3 4 6 2 2" xfId="39476" xr:uid="{3A8149F8-ED2D-47D2-8E89-15592BD3AFDC}"/>
    <cellStyle name="Normal 23 3 4 6 3" xfId="39475" xr:uid="{F7A0064F-264C-4DE5-BB67-CFDD6E5ADAAC}"/>
    <cellStyle name="Normal 23 3 4 7" xfId="15258" xr:uid="{CAE5279C-A35B-4D76-9D4F-809C33A95D03}"/>
    <cellStyle name="Normal 23 3 4 7 2" xfId="39477" xr:uid="{AEF76A2E-A7B3-4A41-9765-8E9C2F1D3417}"/>
    <cellStyle name="Normal 23 3 4 8" xfId="39460" xr:uid="{D9051FA0-0C6F-4365-B74A-A3EBBD0424BC}"/>
    <cellStyle name="Normal 23 3 5" xfId="15259" xr:uid="{46145320-7767-4F17-87E0-E542C8C96D05}"/>
    <cellStyle name="Normal 23 3 5 2" xfId="15260" xr:uid="{3524BFC3-3E24-4E54-85B1-4D18142A511C}"/>
    <cellStyle name="Normal 23 3 5 2 2" xfId="15261" xr:uid="{0D2971CB-95F7-48B5-9BF0-708CF21B12C9}"/>
    <cellStyle name="Normal 23 3 5 2 2 2" xfId="15262" xr:uid="{9263D1C5-27AF-4EE6-BAD4-081C365E61EB}"/>
    <cellStyle name="Normal 23 3 5 2 2 2 2" xfId="39481" xr:uid="{B9ADDC39-E488-42CE-B16F-82B994EF20C4}"/>
    <cellStyle name="Normal 23 3 5 2 2 3" xfId="39480" xr:uid="{F1D60EA9-C569-4404-B4D2-BF1A466250B3}"/>
    <cellStyle name="Normal 23 3 5 2 3" xfId="15263" xr:uid="{9EB68F6B-CB3F-4218-B3B3-24C7B3F46E8D}"/>
    <cellStyle name="Normal 23 3 5 2 3 2" xfId="15264" xr:uid="{12385E7C-6518-4310-86F7-CE581987CC2E}"/>
    <cellStyle name="Normal 23 3 5 2 3 2 2" xfId="39483" xr:uid="{8DDD288B-5BA5-431E-A513-031D426E35DE}"/>
    <cellStyle name="Normal 23 3 5 2 3 3" xfId="39482" xr:uid="{93B80098-1059-4C17-A881-87FA373787A3}"/>
    <cellStyle name="Normal 23 3 5 2 4" xfId="15265" xr:uid="{1E54E549-0AE0-48AD-92DF-8BCA524167F2}"/>
    <cellStyle name="Normal 23 3 5 2 4 2" xfId="15266" xr:uid="{A410EE05-3EAA-4BBF-98E4-46BBD8E8EB4E}"/>
    <cellStyle name="Normal 23 3 5 2 4 2 2" xfId="39485" xr:uid="{C41D25CC-2121-48D4-8BD3-FA4B627B57DA}"/>
    <cellStyle name="Normal 23 3 5 2 4 3" xfId="39484" xr:uid="{E43F9314-2F89-4D26-BE21-956B8D16719E}"/>
    <cellStyle name="Normal 23 3 5 2 5" xfId="15267" xr:uid="{E57FB9F9-323B-4548-8AF5-454988D62D5D}"/>
    <cellStyle name="Normal 23 3 5 2 5 2" xfId="39486" xr:uid="{D27F88B9-875E-4FD6-8948-9FAE1A73CD58}"/>
    <cellStyle name="Normal 23 3 5 2 6" xfId="39479" xr:uid="{4C9E6297-0269-421D-8B8A-E483861B72AB}"/>
    <cellStyle name="Normal 23 3 5 3" xfId="15268" xr:uid="{DC59CE7E-6564-473F-AA87-E5FCC94BD72F}"/>
    <cellStyle name="Normal 23 3 5 3 2" xfId="15269" xr:uid="{86ADB6CA-87DF-4D64-8C7B-AEBB2F3524F6}"/>
    <cellStyle name="Normal 23 3 5 3 2 2" xfId="39488" xr:uid="{8AD96AAC-FE0A-40A0-B2ED-24E4FE640409}"/>
    <cellStyle name="Normal 23 3 5 3 3" xfId="39487" xr:uid="{9FA774EA-1CB7-4000-8E7A-BCB751EF71B7}"/>
    <cellStyle name="Normal 23 3 5 4" xfId="15270" xr:uid="{86134895-0400-4609-B961-9ED8953F0890}"/>
    <cellStyle name="Normal 23 3 5 4 2" xfId="15271" xr:uid="{A199E5B7-89B2-420D-B09C-D92740E8734A}"/>
    <cellStyle name="Normal 23 3 5 4 2 2" xfId="39490" xr:uid="{2E3A8617-96FE-46FA-9D59-12BF8DF086A5}"/>
    <cellStyle name="Normal 23 3 5 4 3" xfId="39489" xr:uid="{55E54DB8-6526-4D14-B0EB-27540F7C798B}"/>
    <cellStyle name="Normal 23 3 5 5" xfId="15272" xr:uid="{2879158D-B439-4383-8DB4-8BAFBE64C7DD}"/>
    <cellStyle name="Normal 23 3 5 5 2" xfId="15273" xr:uid="{280537B0-8EAF-483C-9958-6EA433036D39}"/>
    <cellStyle name="Normal 23 3 5 5 2 2" xfId="39492" xr:uid="{E5793DF0-044A-4556-9560-E802A3247A2B}"/>
    <cellStyle name="Normal 23 3 5 5 3" xfId="39491" xr:uid="{AE8B6F25-06FD-4C12-B2DB-9D6312CCC419}"/>
    <cellStyle name="Normal 23 3 5 6" xfId="15274" xr:uid="{47EAF8F0-3682-454D-BC57-5EBA81BD1599}"/>
    <cellStyle name="Normal 23 3 5 6 2" xfId="39493" xr:uid="{F5C54ADB-ADA7-4D51-B2E0-D73BB57215FF}"/>
    <cellStyle name="Normal 23 3 5 7" xfId="39478" xr:uid="{0963005B-D4E8-4CF2-A699-E7E139E47B33}"/>
    <cellStyle name="Normal 23 3 6" xfId="15275" xr:uid="{D9B93D0D-7096-4961-B928-1E356F92E881}"/>
    <cellStyle name="Normal 23 3 6 2" xfId="15276" xr:uid="{1B264050-0448-4898-B7B7-CB600E45A92C}"/>
    <cellStyle name="Normal 23 3 6 2 2" xfId="15277" xr:uid="{9B9E5237-7DA3-4F54-8000-9021CBC296B0}"/>
    <cellStyle name="Normal 23 3 6 2 2 2" xfId="39496" xr:uid="{7C35AC86-9446-4225-8D4A-E9548E3184BF}"/>
    <cellStyle name="Normal 23 3 6 2 3" xfId="39495" xr:uid="{F9D10640-E527-4911-B290-B1A7AB6CB83D}"/>
    <cellStyle name="Normal 23 3 6 3" xfId="15278" xr:uid="{877562C2-722B-4C18-9E87-A96F3E12B9C7}"/>
    <cellStyle name="Normal 23 3 6 3 2" xfId="15279" xr:uid="{B9374492-6FA7-446B-88A2-EC067F17EEDC}"/>
    <cellStyle name="Normal 23 3 6 3 2 2" xfId="39498" xr:uid="{55831E52-E61F-453E-B88D-8FF1820D5305}"/>
    <cellStyle name="Normal 23 3 6 3 3" xfId="39497" xr:uid="{E169A7B5-E27A-4CD7-9D31-85222B0FE524}"/>
    <cellStyle name="Normal 23 3 6 4" xfId="15280" xr:uid="{296B76F6-D733-4E07-BBE4-3B6268C37BDC}"/>
    <cellStyle name="Normal 23 3 6 4 2" xfId="15281" xr:uid="{E8167A0A-EC6D-4369-A05B-377BFD578437}"/>
    <cellStyle name="Normal 23 3 6 4 2 2" xfId="39500" xr:uid="{FFD634D9-6BFA-46B2-864B-BFB115899C6D}"/>
    <cellStyle name="Normal 23 3 6 4 3" xfId="39499" xr:uid="{A03A65D8-82A6-40D7-AD35-6B485A19789B}"/>
    <cellStyle name="Normal 23 3 6 5" xfId="15282" xr:uid="{4C69C30A-D61E-4971-849C-DC63F7DBA15E}"/>
    <cellStyle name="Normal 23 3 6 5 2" xfId="39501" xr:uid="{8EA7EC7F-4F02-4994-9762-6E2D6C97FA05}"/>
    <cellStyle name="Normal 23 3 6 6" xfId="39494" xr:uid="{2E5EA69B-F255-46CC-849F-CEDE25C1436B}"/>
    <cellStyle name="Normal 23 3 7" xfId="15283" xr:uid="{141B1868-EF66-46D3-9C2E-924EC2FDCD50}"/>
    <cellStyle name="Normal 23 3 7 2" xfId="15284" xr:uid="{A799126C-2DDF-48D5-B1B6-57100DE5CD05}"/>
    <cellStyle name="Normal 23 3 7 2 2" xfId="15285" xr:uid="{2C7B120A-660D-48EB-AADA-2709095AACD0}"/>
    <cellStyle name="Normal 23 3 7 2 2 2" xfId="39504" xr:uid="{73746828-50E4-4FA1-A246-2705182A2951}"/>
    <cellStyle name="Normal 23 3 7 2 3" xfId="39503" xr:uid="{029FE550-07BC-47CC-A0BB-381A33AE3A14}"/>
    <cellStyle name="Normal 23 3 7 3" xfId="15286" xr:uid="{F8722238-1024-4AAE-8E06-47BD7D039FC1}"/>
    <cellStyle name="Normal 23 3 7 3 2" xfId="15287" xr:uid="{ED887B56-E619-4C95-8F86-E0D3817F7EEC}"/>
    <cellStyle name="Normal 23 3 7 3 2 2" xfId="39506" xr:uid="{84A4FF71-83DC-45CD-AD49-0BDC76C43BC2}"/>
    <cellStyle name="Normal 23 3 7 3 3" xfId="39505" xr:uid="{CA75B552-826E-4915-8907-4B02320B0643}"/>
    <cellStyle name="Normal 23 3 7 4" xfId="15288" xr:uid="{94410F3C-3230-43CF-893A-00A73A6BAF4A}"/>
    <cellStyle name="Normal 23 3 7 4 2" xfId="15289" xr:uid="{D0F6A330-A659-43F0-97C2-8CCAB4A8D16C}"/>
    <cellStyle name="Normal 23 3 7 4 2 2" xfId="39508" xr:uid="{2ACF9E36-B9F4-4695-8FD3-45BAF573D449}"/>
    <cellStyle name="Normal 23 3 7 4 3" xfId="39507" xr:uid="{5B18D564-147D-408B-83DD-E22A1445ACB1}"/>
    <cellStyle name="Normal 23 3 7 5" xfId="15290" xr:uid="{98A8C5BB-CBFF-472D-8348-953EA897CF16}"/>
    <cellStyle name="Normal 23 3 7 5 2" xfId="39509" xr:uid="{5441833A-C898-469F-8E47-F199AB675390}"/>
    <cellStyle name="Normal 23 3 7 6" xfId="39502" xr:uid="{F17B5351-FD33-406B-930D-E50C37C678B2}"/>
    <cellStyle name="Normal 23 3 8" xfId="15291" xr:uid="{65C6C721-0F63-4E11-85F4-885966025EE5}"/>
    <cellStyle name="Normal 23 3 8 2" xfId="15292" xr:uid="{96CD8E24-58CF-4516-9898-5D83C789BC0C}"/>
    <cellStyle name="Normal 23 3 8 2 2" xfId="39511" xr:uid="{DD0B8AAF-572F-49FF-83AC-CBBA65905B85}"/>
    <cellStyle name="Normal 23 3 8 3" xfId="39510" xr:uid="{F13F6754-BBF4-454F-9A43-81E4E0D11815}"/>
    <cellStyle name="Normal 23 3 9" xfId="15293" xr:uid="{34C453CB-A0FD-4B96-B6C7-B16E6F10306C}"/>
    <cellStyle name="Normal 23 3 9 2" xfId="15294" xr:uid="{F66120E0-445F-4865-91FD-84186C82C6B3}"/>
    <cellStyle name="Normal 23 3 9 2 2" xfId="39513" xr:uid="{1EB19FA8-20D2-485C-BF28-E26206F55CB3}"/>
    <cellStyle name="Normal 23 3 9 3" xfId="39512" xr:uid="{55EE6F5B-ED44-4493-B5FE-2126769EE7A0}"/>
    <cellStyle name="Normal 23 30" xfId="15295" xr:uid="{49186DE2-068B-4BE1-B45C-26F199232BC3}"/>
    <cellStyle name="Normal 23 30 2" xfId="15296" xr:uid="{D9BC2EC5-A924-413F-B4E1-30C9CB7DA366}"/>
    <cellStyle name="Normal 23 30 2 2" xfId="39515" xr:uid="{D65C1ED0-0302-48AE-A170-0018A79A942F}"/>
    <cellStyle name="Normal 23 30 3" xfId="39514" xr:uid="{5226B59E-8B8A-44D2-86E5-E6C05B5728AC}"/>
    <cellStyle name="Normal 23 31" xfId="15297" xr:uid="{56887A3D-AE51-41F1-912B-8BE675186017}"/>
    <cellStyle name="Normal 23 31 2" xfId="15298" xr:uid="{06B8D854-7657-434F-BB3B-336A08F73DDB}"/>
    <cellStyle name="Normal 23 31 2 2" xfId="39517" xr:uid="{0919E120-FAF1-49F8-9B45-2957A0E03DAA}"/>
    <cellStyle name="Normal 23 31 3" xfId="39516" xr:uid="{84F1D305-DDAE-4EEC-A0E1-8C860337E34B}"/>
    <cellStyle name="Normal 23 32" xfId="15299" xr:uid="{7BAC5F30-6680-4A5B-B1AB-64496A7D8DB6}"/>
    <cellStyle name="Normal 23 32 2" xfId="15300" xr:uid="{D0754224-0157-4033-AE34-48CF8C326A83}"/>
    <cellStyle name="Normal 23 32 2 2" xfId="39519" xr:uid="{0C986E7C-249D-4762-9483-4D2C44B799FD}"/>
    <cellStyle name="Normal 23 32 3" xfId="39518" xr:uid="{151CB4EE-E4A1-4AB9-969A-2E3159F2C153}"/>
    <cellStyle name="Normal 23 33" xfId="15301" xr:uid="{8494101C-8FDC-4FF3-B291-E17D78B071FE}"/>
    <cellStyle name="Normal 23 33 2" xfId="15302" xr:uid="{2E1B821E-36EA-4784-B439-A1BBB818D65F}"/>
    <cellStyle name="Normal 23 33 2 2" xfId="39521" xr:uid="{E571712F-5AF1-4450-8403-05D239D0A325}"/>
    <cellStyle name="Normal 23 33 3" xfId="39520" xr:uid="{6EC20F1C-880A-4CE2-932F-A6F0E163A73D}"/>
    <cellStyle name="Normal 23 34" xfId="15303" xr:uid="{72CAB73B-7F51-4031-8DBA-1B36F2E823D5}"/>
    <cellStyle name="Normal 23 34 2" xfId="15304" xr:uid="{B8CDD5C5-0234-441B-92BA-BF5E3CE6BB3F}"/>
    <cellStyle name="Normal 23 34 2 2" xfId="39523" xr:uid="{93D56ACF-E676-4968-A451-83EC9A9F5317}"/>
    <cellStyle name="Normal 23 34 3" xfId="39522" xr:uid="{A9EAC6D0-17B6-4225-AC72-27C2B5C851C2}"/>
    <cellStyle name="Normal 23 35" xfId="15305" xr:uid="{DC943C51-0688-4A5C-87FE-79F3BC6DE10E}"/>
    <cellStyle name="Normal 23 35 2" xfId="15306" xr:uid="{7DE195A7-E44E-4ACD-A2FC-8349993683D8}"/>
    <cellStyle name="Normal 23 35 2 2" xfId="39525" xr:uid="{702C5DD4-E2EA-47B3-A1BA-1BF7504934A6}"/>
    <cellStyle name="Normal 23 35 3" xfId="39524" xr:uid="{E0989848-A848-4A05-8D94-71D761D864AE}"/>
    <cellStyle name="Normal 23 36" xfId="15307" xr:uid="{279267A7-5E5A-4816-BB95-BD2286E55098}"/>
    <cellStyle name="Normal 23 36 2" xfId="15308" xr:uid="{0B10F52C-B308-4925-B8AB-5BC14EB49475}"/>
    <cellStyle name="Normal 23 36 2 2" xfId="39527" xr:uid="{D388FAF9-3460-4CAB-AF9D-4211869EEAAB}"/>
    <cellStyle name="Normal 23 36 3" xfId="39526" xr:uid="{72195B2E-EB01-4600-A166-E6D647515DC0}"/>
    <cellStyle name="Normal 23 37" xfId="15309" xr:uid="{B41CF526-9995-47C9-A9E5-5625311B42D2}"/>
    <cellStyle name="Normal 23 37 2" xfId="15310" xr:uid="{74DCE03F-AF78-4FF6-B41A-BE85D2857F4A}"/>
    <cellStyle name="Normal 23 37 2 2" xfId="39529" xr:uid="{F77072AA-8974-4D1A-878D-A7EB9E3EAE3C}"/>
    <cellStyle name="Normal 23 37 3" xfId="39528" xr:uid="{2D503B3C-2734-4DB0-9B37-CB757EFEB55B}"/>
    <cellStyle name="Normal 23 38" xfId="15311" xr:uid="{85DBAC5B-8632-4689-857D-854D6F8A0C25}"/>
    <cellStyle name="Normal 23 38 2" xfId="15312" xr:uid="{CE44BEE7-7C63-4B6A-BFFC-A4B7B34AF42A}"/>
    <cellStyle name="Normal 23 38 2 2" xfId="39531" xr:uid="{20D9C730-7B2C-4436-89CF-827CA15BC9FE}"/>
    <cellStyle name="Normal 23 38 3" xfId="39530" xr:uid="{31004446-4704-45A7-ABA2-557882295141}"/>
    <cellStyle name="Normal 23 39" xfId="15313" xr:uid="{05C12EC2-C4DF-457D-8886-77E16323AF21}"/>
    <cellStyle name="Normal 23 39 2" xfId="15314" xr:uid="{4B6925A4-F7FE-4D59-AD99-09C88F19F2C6}"/>
    <cellStyle name="Normal 23 39 2 2" xfId="39533" xr:uid="{BFCC8CB4-5CB3-448D-8E25-EC392C01D9DA}"/>
    <cellStyle name="Normal 23 39 3" xfId="39532" xr:uid="{B5A10F5C-1A15-4248-8BC5-8EBC2211EF35}"/>
    <cellStyle name="Normal 23 4" xfId="15315" xr:uid="{8764DCBD-341A-4C13-AE9D-078080267850}"/>
    <cellStyle name="Normal 23 4 10" xfId="15316" xr:uid="{16F5C23F-B251-4B5B-AF91-99EA45927C25}"/>
    <cellStyle name="Normal 23 4 10 2" xfId="15317" xr:uid="{4542AD7C-9DDD-4541-8AE5-2AF1B0F0766F}"/>
    <cellStyle name="Normal 23 4 10 2 2" xfId="39536" xr:uid="{1E099D47-8F96-4E5C-86EC-87E7447BBA0C}"/>
    <cellStyle name="Normal 23 4 10 3" xfId="39535" xr:uid="{EF8BFFAC-CACE-4E79-B9C9-4A95FA47E846}"/>
    <cellStyle name="Normal 23 4 11" xfId="15318" xr:uid="{ACA5424F-30C2-4CC6-B66B-C36DD9B43F1C}"/>
    <cellStyle name="Normal 23 4 11 2" xfId="39537" xr:uid="{F0144EDB-8124-47DF-841E-5A2D0693F111}"/>
    <cellStyle name="Normal 23 4 12" xfId="39534" xr:uid="{1717EF64-01CA-4677-8904-C88AE83C4E44}"/>
    <cellStyle name="Normal 23 4 2" xfId="15319" xr:uid="{134F774E-89D9-49A0-AD7C-AD6CB6E3EFB9}"/>
    <cellStyle name="Normal 23 4 2 10" xfId="15320" xr:uid="{6630DCB8-A86A-4B23-914F-0955C06D3EF7}"/>
    <cellStyle name="Normal 23 4 2 10 2" xfId="39539" xr:uid="{0A938B88-D47C-48B1-A33C-A9E5429241F9}"/>
    <cellStyle name="Normal 23 4 2 11" xfId="39538" xr:uid="{81E3495C-8598-46A7-A0AF-7E3B3C4E7D11}"/>
    <cellStyle name="Normal 23 4 2 2" xfId="15321" xr:uid="{597B584B-14EA-48D1-878B-4BFFBCAD42D3}"/>
    <cellStyle name="Normal 23 4 2 2 2" xfId="15322" xr:uid="{4F60F900-506D-4DA9-8ABD-4181109A6F8A}"/>
    <cellStyle name="Normal 23 4 2 2 2 2" xfId="15323" xr:uid="{82FFE849-D7A9-4AA9-A098-8B626508CEC0}"/>
    <cellStyle name="Normal 23 4 2 2 2 2 2" xfId="15324" xr:uid="{32CBE8A6-5D7A-4248-9EE1-248C6802A493}"/>
    <cellStyle name="Normal 23 4 2 2 2 2 2 2" xfId="39543" xr:uid="{910EC448-1EAB-466A-8540-B08CD4CB4AAE}"/>
    <cellStyle name="Normal 23 4 2 2 2 2 3" xfId="39542" xr:uid="{04BCBBE1-BE09-4591-817F-C98DE5A726D6}"/>
    <cellStyle name="Normal 23 4 2 2 2 3" xfId="15325" xr:uid="{333B8704-D920-45AF-AEA4-0B213FB6CC2D}"/>
    <cellStyle name="Normal 23 4 2 2 2 3 2" xfId="15326" xr:uid="{3C8A417D-7A12-4126-A09F-CDA0955BB67A}"/>
    <cellStyle name="Normal 23 4 2 2 2 3 2 2" xfId="39545" xr:uid="{6C36FD2C-2986-428E-A8E9-57D8AAC78170}"/>
    <cellStyle name="Normal 23 4 2 2 2 3 3" xfId="39544" xr:uid="{3D595385-6B31-41D6-B00C-5D8C563E50BA}"/>
    <cellStyle name="Normal 23 4 2 2 2 4" xfId="15327" xr:uid="{54069E8F-584F-4B96-BEB8-4B6BD3F2CB01}"/>
    <cellStyle name="Normal 23 4 2 2 2 4 2" xfId="15328" xr:uid="{194E3AAA-399A-444D-8DD6-C8EDCFFE657F}"/>
    <cellStyle name="Normal 23 4 2 2 2 4 2 2" xfId="39547" xr:uid="{4642CA05-98B6-46F8-B536-003D5704A7B9}"/>
    <cellStyle name="Normal 23 4 2 2 2 4 3" xfId="39546" xr:uid="{DC819FD1-3158-4E9A-AE42-1A8FACED1252}"/>
    <cellStyle name="Normal 23 4 2 2 2 5" xfId="15329" xr:uid="{A0A88984-9732-4633-95F0-6B5593E5A49F}"/>
    <cellStyle name="Normal 23 4 2 2 2 5 2" xfId="39548" xr:uid="{92E4D37E-BAFF-4E02-8D09-D0DBC6ED3552}"/>
    <cellStyle name="Normal 23 4 2 2 2 6" xfId="39541" xr:uid="{98681FD3-0A36-4E39-9C85-6D54DCC5BE04}"/>
    <cellStyle name="Normal 23 4 2 2 3" xfId="15330" xr:uid="{0ECC2870-CA74-4C9A-9A2A-D82FC41C13DD}"/>
    <cellStyle name="Normal 23 4 2 2 3 2" xfId="15331" xr:uid="{5DB2D024-DF3F-4C96-BEF4-94A4C44C19FE}"/>
    <cellStyle name="Normal 23 4 2 2 3 2 2" xfId="39550" xr:uid="{1524BD5E-B10A-4E8F-931E-96EB3910354A}"/>
    <cellStyle name="Normal 23 4 2 2 3 3" xfId="39549" xr:uid="{9595B0FD-B9C8-4687-8169-29C2570CDF8D}"/>
    <cellStyle name="Normal 23 4 2 2 4" xfId="15332" xr:uid="{66CEDC24-EBA3-4937-8E7C-0D1DC47E6F33}"/>
    <cellStyle name="Normal 23 4 2 2 4 2" xfId="15333" xr:uid="{F6F486CF-3731-4D84-B13B-326D92CAB779}"/>
    <cellStyle name="Normal 23 4 2 2 4 2 2" xfId="39552" xr:uid="{F8EEDF6F-73E7-4423-B82F-7CA9465297B1}"/>
    <cellStyle name="Normal 23 4 2 2 4 3" xfId="39551" xr:uid="{2D7709AD-EADC-48AB-A897-031CF6926889}"/>
    <cellStyle name="Normal 23 4 2 2 5" xfId="15334" xr:uid="{59FF979D-87D5-467B-A862-1D434C5DB24C}"/>
    <cellStyle name="Normal 23 4 2 2 5 2" xfId="15335" xr:uid="{F06CF4E7-B895-4D21-8C79-FF9D8D89FB91}"/>
    <cellStyle name="Normal 23 4 2 2 5 2 2" xfId="39554" xr:uid="{6CBEC707-CD07-477D-932E-2C1EA61880D9}"/>
    <cellStyle name="Normal 23 4 2 2 5 3" xfId="39553" xr:uid="{5185F7C6-1650-4916-AF34-E81E16BC058A}"/>
    <cellStyle name="Normal 23 4 2 2 6" xfId="15336" xr:uid="{DC4045EB-44DD-4850-9F93-7D8738B4B918}"/>
    <cellStyle name="Normal 23 4 2 2 6 2" xfId="15337" xr:uid="{86044662-6068-45E0-AD79-38F923D8F4D7}"/>
    <cellStyle name="Normal 23 4 2 2 6 2 2" xfId="39556" xr:uid="{771DB384-C0EC-4F69-9376-D790130D2BBA}"/>
    <cellStyle name="Normal 23 4 2 2 6 3" xfId="39555" xr:uid="{DF8EDB97-0F4A-499E-8A76-D01EEDDFA1E0}"/>
    <cellStyle name="Normal 23 4 2 2 7" xfId="15338" xr:uid="{001F2B86-ABD9-44B7-944F-6457C2E060D9}"/>
    <cellStyle name="Normal 23 4 2 2 7 2" xfId="39557" xr:uid="{05AF4400-7312-4B85-896C-B0262C926084}"/>
    <cellStyle name="Normal 23 4 2 2 8" xfId="39540" xr:uid="{BE3EA08D-C930-4766-9A4A-1D124AA74BEF}"/>
    <cellStyle name="Normal 23 4 2 3" xfId="15339" xr:uid="{342D623C-117F-4EC0-84A9-4F9CF8649FE5}"/>
    <cellStyle name="Normal 23 4 2 3 2" xfId="15340" xr:uid="{EF262CFA-891E-4F55-898B-F804C9E206CE}"/>
    <cellStyle name="Normal 23 4 2 3 2 2" xfId="15341" xr:uid="{F9902F06-BE86-474C-8442-14C7E63B6E8C}"/>
    <cellStyle name="Normal 23 4 2 3 2 2 2" xfId="15342" xr:uid="{F57904CC-BFE6-40B3-827C-6B41CCBB9D52}"/>
    <cellStyle name="Normal 23 4 2 3 2 2 2 2" xfId="39561" xr:uid="{1E4C9709-6834-4288-B959-404F43FF7A5E}"/>
    <cellStyle name="Normal 23 4 2 3 2 2 3" xfId="39560" xr:uid="{8EC580EC-EB11-425C-960C-EFC9DB8F373C}"/>
    <cellStyle name="Normal 23 4 2 3 2 3" xfId="15343" xr:uid="{3B234123-CFA0-46AC-AC33-0C75147B98BA}"/>
    <cellStyle name="Normal 23 4 2 3 2 3 2" xfId="15344" xr:uid="{0DAA51CC-17FA-45E6-B80D-BF496A2A957B}"/>
    <cellStyle name="Normal 23 4 2 3 2 3 2 2" xfId="39563" xr:uid="{DAD6FEE0-4F3C-4FA8-AB9A-A89DA95FB87E}"/>
    <cellStyle name="Normal 23 4 2 3 2 3 3" xfId="39562" xr:uid="{32B8D28E-5BD2-4070-9CA1-B18F6130EEDF}"/>
    <cellStyle name="Normal 23 4 2 3 2 4" xfId="15345" xr:uid="{A2CC2DD7-D153-4213-A83B-2D89AD291F67}"/>
    <cellStyle name="Normal 23 4 2 3 2 4 2" xfId="15346" xr:uid="{CE410412-EF0F-4FAF-92E2-F102EBE9D6F2}"/>
    <cellStyle name="Normal 23 4 2 3 2 4 2 2" xfId="39565" xr:uid="{9630E2EC-AE43-40D6-9414-1A6E2A0223E2}"/>
    <cellStyle name="Normal 23 4 2 3 2 4 3" xfId="39564" xr:uid="{53089AA8-5746-4DDC-B38C-32B3B8DC8569}"/>
    <cellStyle name="Normal 23 4 2 3 2 5" xfId="15347" xr:uid="{1941524A-C449-4390-B3DC-F18669BCF964}"/>
    <cellStyle name="Normal 23 4 2 3 2 5 2" xfId="39566" xr:uid="{A03741CF-D1EE-48DB-8D71-D35AC3A88A57}"/>
    <cellStyle name="Normal 23 4 2 3 2 6" xfId="39559" xr:uid="{2CC37454-E8AA-4E19-9859-5326D614E576}"/>
    <cellStyle name="Normal 23 4 2 3 3" xfId="15348" xr:uid="{CD580619-E595-4F0D-8DE9-1BF3BF13EB20}"/>
    <cellStyle name="Normal 23 4 2 3 3 2" xfId="15349" xr:uid="{B0E13F7E-68AE-49BC-9CB7-048DCBC9F0BA}"/>
    <cellStyle name="Normal 23 4 2 3 3 2 2" xfId="39568" xr:uid="{A9CF620F-D0B1-4EE0-920F-F3D8BE5B50E4}"/>
    <cellStyle name="Normal 23 4 2 3 3 3" xfId="39567" xr:uid="{519498EB-EDD1-4886-BFDA-03B6B4A5A991}"/>
    <cellStyle name="Normal 23 4 2 3 4" xfId="15350" xr:uid="{3A97CFC5-E81B-41BF-83AE-ED8D20951AAD}"/>
    <cellStyle name="Normal 23 4 2 3 4 2" xfId="15351" xr:uid="{6963BA77-4A38-4F20-A179-B55C385E5D7C}"/>
    <cellStyle name="Normal 23 4 2 3 4 2 2" xfId="39570" xr:uid="{CFBE1696-E8A8-4815-8C11-C6694AC2E34A}"/>
    <cellStyle name="Normal 23 4 2 3 4 3" xfId="39569" xr:uid="{4C641E60-7A96-461A-BD75-9CD47FC4980B}"/>
    <cellStyle name="Normal 23 4 2 3 5" xfId="15352" xr:uid="{AC518939-BF7A-4A45-BF9F-D78FE23A8673}"/>
    <cellStyle name="Normal 23 4 2 3 5 2" xfId="15353" xr:uid="{AB1951E0-72C5-4604-B8B4-6479AB8413B2}"/>
    <cellStyle name="Normal 23 4 2 3 5 2 2" xfId="39572" xr:uid="{40146914-126A-4E30-B3A3-964CDBB85F12}"/>
    <cellStyle name="Normal 23 4 2 3 5 3" xfId="39571" xr:uid="{8648EA55-236A-4D66-A5E8-A58AF8E3FA15}"/>
    <cellStyle name="Normal 23 4 2 3 6" xfId="15354" xr:uid="{3C3C04BA-DC07-48E9-9390-4CFAA09FB28A}"/>
    <cellStyle name="Normal 23 4 2 3 6 2" xfId="15355" xr:uid="{4AB4ADF5-D37C-4839-BE8C-3B6F05EF7EB3}"/>
    <cellStyle name="Normal 23 4 2 3 6 2 2" xfId="39574" xr:uid="{F08E6C1D-44E2-4326-9FE9-A950667AEFB4}"/>
    <cellStyle name="Normal 23 4 2 3 6 3" xfId="39573" xr:uid="{B8B68B72-055B-44FC-8DDB-DBC57B7EAE52}"/>
    <cellStyle name="Normal 23 4 2 3 7" xfId="15356" xr:uid="{616923A1-A45E-4F5A-ADFF-3B8DDC76C9D8}"/>
    <cellStyle name="Normal 23 4 2 3 7 2" xfId="39575" xr:uid="{446C0271-9BCD-4714-B5BC-C59D87A0916C}"/>
    <cellStyle name="Normal 23 4 2 3 8" xfId="39558" xr:uid="{3FC68119-FAC7-45B0-A1A7-AACEAA54AB22}"/>
    <cellStyle name="Normal 23 4 2 4" xfId="15357" xr:uid="{CEAC4361-EE80-4CAD-A532-179A5CB9805B}"/>
    <cellStyle name="Normal 23 4 2 4 2" xfId="15358" xr:uid="{8786C17E-2A6A-4DDD-87CC-225159AF8DA8}"/>
    <cellStyle name="Normal 23 4 2 4 2 2" xfId="15359" xr:uid="{4F9891AA-4736-4EB4-A427-8C133D705FE6}"/>
    <cellStyle name="Normal 23 4 2 4 2 2 2" xfId="15360" xr:uid="{74964041-17EE-4CF5-80A2-F42F3BA043F8}"/>
    <cellStyle name="Normal 23 4 2 4 2 2 2 2" xfId="39579" xr:uid="{D58597C3-46EE-470C-8BB0-2A38437407E7}"/>
    <cellStyle name="Normal 23 4 2 4 2 2 3" xfId="39578" xr:uid="{874CAC94-CD4D-482C-8DF3-1A946EB5F89A}"/>
    <cellStyle name="Normal 23 4 2 4 2 3" xfId="15361" xr:uid="{F0D9DF0A-F03E-463F-BE12-E9302C5EA3EA}"/>
    <cellStyle name="Normal 23 4 2 4 2 3 2" xfId="15362" xr:uid="{A1F6CAC5-DFDD-4348-993B-06AAA4A108F1}"/>
    <cellStyle name="Normal 23 4 2 4 2 3 2 2" xfId="39581" xr:uid="{ACC50FAA-BCFA-44B4-8008-36F9FD6F52A3}"/>
    <cellStyle name="Normal 23 4 2 4 2 3 3" xfId="39580" xr:uid="{98FC29B3-FCE1-4B88-83F1-C417A5B44788}"/>
    <cellStyle name="Normal 23 4 2 4 2 4" xfId="15363" xr:uid="{54EC8E3E-9945-432D-98F3-1BA44D67768F}"/>
    <cellStyle name="Normal 23 4 2 4 2 4 2" xfId="15364" xr:uid="{E01F9267-7CDE-4B6F-9692-A84C934F22C0}"/>
    <cellStyle name="Normal 23 4 2 4 2 4 2 2" xfId="39583" xr:uid="{6004B22F-3BE7-4046-9CE1-4E21A8F7E466}"/>
    <cellStyle name="Normal 23 4 2 4 2 4 3" xfId="39582" xr:uid="{0C1BC70D-B64E-445E-BB27-6291EB6F87DD}"/>
    <cellStyle name="Normal 23 4 2 4 2 5" xfId="15365" xr:uid="{8F6086C8-A13F-4ACA-B40B-E88467DF9621}"/>
    <cellStyle name="Normal 23 4 2 4 2 5 2" xfId="39584" xr:uid="{554ADEF2-E468-4B3D-94D8-1C8D7D6CCA05}"/>
    <cellStyle name="Normal 23 4 2 4 2 6" xfId="39577" xr:uid="{6E0D2F06-452C-46E5-8B89-C4DA4892D498}"/>
    <cellStyle name="Normal 23 4 2 4 3" xfId="15366" xr:uid="{DB9D418B-8CF3-4BD7-A867-063CF5402C83}"/>
    <cellStyle name="Normal 23 4 2 4 3 2" xfId="15367" xr:uid="{2A7A9D35-5F14-4C4F-AA9E-3EFF66D85B94}"/>
    <cellStyle name="Normal 23 4 2 4 3 2 2" xfId="39586" xr:uid="{EDDE61FF-288A-459B-9855-5BCC52D9B419}"/>
    <cellStyle name="Normal 23 4 2 4 3 3" xfId="39585" xr:uid="{9363F017-B170-401A-81A2-3E3E1D801008}"/>
    <cellStyle name="Normal 23 4 2 4 4" xfId="15368" xr:uid="{D8455E80-849E-4F13-A4CD-B3242DC5DB33}"/>
    <cellStyle name="Normal 23 4 2 4 4 2" xfId="15369" xr:uid="{3997E796-C684-4C09-9060-E8497614E1F9}"/>
    <cellStyle name="Normal 23 4 2 4 4 2 2" xfId="39588" xr:uid="{BE3F8BD7-0683-452A-A770-EE02EA9C7FE3}"/>
    <cellStyle name="Normal 23 4 2 4 4 3" xfId="39587" xr:uid="{E0E2054A-0D9C-4520-8A57-ABECF1162732}"/>
    <cellStyle name="Normal 23 4 2 4 5" xfId="15370" xr:uid="{D9FACD00-4E7E-4066-945A-FEF1F528C687}"/>
    <cellStyle name="Normal 23 4 2 4 5 2" xfId="15371" xr:uid="{F90C6826-D8A8-4BC4-8524-90867118D396}"/>
    <cellStyle name="Normal 23 4 2 4 5 2 2" xfId="39590" xr:uid="{7ED44E86-68B1-4C3E-9837-D3C259201DC9}"/>
    <cellStyle name="Normal 23 4 2 4 5 3" xfId="39589" xr:uid="{A6F1F5DD-2BA0-4684-9222-30BA936C2E58}"/>
    <cellStyle name="Normal 23 4 2 4 6" xfId="15372" xr:uid="{67424F0F-A37E-4E9D-9CA0-C697399E1233}"/>
    <cellStyle name="Normal 23 4 2 4 6 2" xfId="39591" xr:uid="{21529B30-A2D1-457F-9342-58CECC74E2AA}"/>
    <cellStyle name="Normal 23 4 2 4 7" xfId="39576" xr:uid="{2F965D9B-1EE1-4DAB-B312-D2A005910849}"/>
    <cellStyle name="Normal 23 4 2 5" xfId="15373" xr:uid="{2F6A2CBA-7EB5-4FEE-92FF-6F9A2F89086B}"/>
    <cellStyle name="Normal 23 4 2 5 2" xfId="15374" xr:uid="{DA92E08C-E658-4B2E-8502-CA0D6CED1850}"/>
    <cellStyle name="Normal 23 4 2 5 2 2" xfId="15375" xr:uid="{48853ABE-7C2C-451C-80F4-AE98AF68F250}"/>
    <cellStyle name="Normal 23 4 2 5 2 2 2" xfId="39594" xr:uid="{A6D62747-2283-49CC-8C8E-EA57CC6C542E}"/>
    <cellStyle name="Normal 23 4 2 5 2 3" xfId="39593" xr:uid="{658AA07D-0BE4-4524-8295-74346547724B}"/>
    <cellStyle name="Normal 23 4 2 5 3" xfId="15376" xr:uid="{B12EBFF9-9DAE-40C2-8FD5-2FFA082C2DBD}"/>
    <cellStyle name="Normal 23 4 2 5 3 2" xfId="15377" xr:uid="{F9EA01AA-40CB-4CE4-BE11-2C266CB05890}"/>
    <cellStyle name="Normal 23 4 2 5 3 2 2" xfId="39596" xr:uid="{F1E234FF-F8F1-4E82-AF7A-BD83A290AD51}"/>
    <cellStyle name="Normal 23 4 2 5 3 3" xfId="39595" xr:uid="{D9FB28E6-DAB6-4F7A-B953-176F46E422A0}"/>
    <cellStyle name="Normal 23 4 2 5 4" xfId="15378" xr:uid="{1AE13484-C69A-41F4-8289-7FA5660B32B5}"/>
    <cellStyle name="Normal 23 4 2 5 4 2" xfId="15379" xr:uid="{2D9E0B7C-FF04-4964-86F5-66615B20ABB8}"/>
    <cellStyle name="Normal 23 4 2 5 4 2 2" xfId="39598" xr:uid="{0C61EACC-E1A4-4C1D-B9B2-12C4FA04AC04}"/>
    <cellStyle name="Normal 23 4 2 5 4 3" xfId="39597" xr:uid="{629E2738-897D-41D9-A343-F28647D41B4E}"/>
    <cellStyle name="Normal 23 4 2 5 5" xfId="15380" xr:uid="{B100B5A7-F560-4580-9DD1-B7CAB3874454}"/>
    <cellStyle name="Normal 23 4 2 5 5 2" xfId="39599" xr:uid="{26EE145A-E0DB-458D-B0C2-37635C8BD40E}"/>
    <cellStyle name="Normal 23 4 2 5 6" xfId="39592" xr:uid="{CAB98B40-FA1B-452B-8D01-A39EFD706C02}"/>
    <cellStyle name="Normal 23 4 2 6" xfId="15381" xr:uid="{22C36406-736C-4E85-AEC8-EE7FBDF35475}"/>
    <cellStyle name="Normal 23 4 2 6 2" xfId="15382" xr:uid="{018E4CD5-E0D7-412C-9491-D658A4B96321}"/>
    <cellStyle name="Normal 23 4 2 6 2 2" xfId="15383" xr:uid="{31AA0211-D087-4E4B-8AC3-49AD2B46420F}"/>
    <cellStyle name="Normal 23 4 2 6 2 2 2" xfId="39602" xr:uid="{3579EF54-3DE7-48BA-BF5E-EFE383AA8940}"/>
    <cellStyle name="Normal 23 4 2 6 2 3" xfId="39601" xr:uid="{4B62649A-AB0C-45D3-B471-39780DA59E6B}"/>
    <cellStyle name="Normal 23 4 2 6 3" xfId="15384" xr:uid="{DD81E96C-B337-4D0E-9FFB-ACAA53D000F6}"/>
    <cellStyle name="Normal 23 4 2 6 3 2" xfId="15385" xr:uid="{CE4B61F3-400E-4ACD-8E0B-71CB60F6BF63}"/>
    <cellStyle name="Normal 23 4 2 6 3 2 2" xfId="39604" xr:uid="{2F5980A3-D906-4873-88C9-A1AB0A5BCBD2}"/>
    <cellStyle name="Normal 23 4 2 6 3 3" xfId="39603" xr:uid="{47788167-49CF-4F79-AE0F-EB7670243F64}"/>
    <cellStyle name="Normal 23 4 2 6 4" xfId="15386" xr:uid="{8B44B1DA-2219-4475-A631-15228569D5A5}"/>
    <cellStyle name="Normal 23 4 2 6 4 2" xfId="15387" xr:uid="{941AFEE8-3556-4B2D-B10D-16F5291AB007}"/>
    <cellStyle name="Normal 23 4 2 6 4 2 2" xfId="39606" xr:uid="{2375F7FE-65CB-47D4-B471-43DA2913BF5D}"/>
    <cellStyle name="Normal 23 4 2 6 4 3" xfId="39605" xr:uid="{D5171753-B9F9-4DC3-8CAC-9EABFFBE7EF6}"/>
    <cellStyle name="Normal 23 4 2 6 5" xfId="15388" xr:uid="{9FF74BCC-3458-42E4-9C9D-5F29CABE9B0D}"/>
    <cellStyle name="Normal 23 4 2 6 5 2" xfId="39607" xr:uid="{C837F6BD-2F7F-40CE-8042-C38A9589CD46}"/>
    <cellStyle name="Normal 23 4 2 6 6" xfId="39600" xr:uid="{D78C7978-B3C4-4106-90B0-AA1A2991C503}"/>
    <cellStyle name="Normal 23 4 2 7" xfId="15389" xr:uid="{DE1C3665-14C3-4110-8DA8-C45EF4FA7E88}"/>
    <cellStyle name="Normal 23 4 2 7 2" xfId="15390" xr:uid="{A199BDC4-080E-4806-A3EA-996D5118273C}"/>
    <cellStyle name="Normal 23 4 2 7 2 2" xfId="39609" xr:uid="{A8CC1037-121E-48C3-BA88-9E5EFBC0809D}"/>
    <cellStyle name="Normal 23 4 2 7 3" xfId="39608" xr:uid="{B3BA8E0F-689B-4D0F-8851-9DA50B8BA4CE}"/>
    <cellStyle name="Normal 23 4 2 8" xfId="15391" xr:uid="{8A36EC57-E71A-418F-88FC-8907777C8545}"/>
    <cellStyle name="Normal 23 4 2 8 2" xfId="15392" xr:uid="{802CFE9E-DD8C-42B3-82E1-18621191957F}"/>
    <cellStyle name="Normal 23 4 2 8 2 2" xfId="39611" xr:uid="{5182CD5E-1B8E-4F43-BB34-0D0490D344CB}"/>
    <cellStyle name="Normal 23 4 2 8 3" xfId="39610" xr:uid="{2278DB57-1962-4454-90AA-A13FC63E5A55}"/>
    <cellStyle name="Normal 23 4 2 9" xfId="15393" xr:uid="{CC25C053-28E2-40F5-8100-558584968B9A}"/>
    <cellStyle name="Normal 23 4 2 9 2" xfId="15394" xr:uid="{1AAFFD03-FB54-4DF5-8EE1-80A44CB55D1E}"/>
    <cellStyle name="Normal 23 4 2 9 2 2" xfId="39613" xr:uid="{4C91EB80-4D0F-4CD7-90D4-DE676AE753C3}"/>
    <cellStyle name="Normal 23 4 2 9 3" xfId="39612" xr:uid="{80C1DDE2-B7C1-4C62-B8A0-BF03F07FE595}"/>
    <cellStyle name="Normal 23 4 3" xfId="15395" xr:uid="{7D4D6FDB-5B04-40C3-9F65-57B4F252E6DA}"/>
    <cellStyle name="Normal 23 4 3 2" xfId="15396" xr:uid="{40223B4B-B758-43A6-A828-4C1688509890}"/>
    <cellStyle name="Normal 23 4 3 2 2" xfId="15397" xr:uid="{551CA0FB-25E6-4251-BF0F-160599D1CA41}"/>
    <cellStyle name="Normal 23 4 3 2 2 2" xfId="15398" xr:uid="{A30B95BC-98B9-425E-B6CA-67CC506A8106}"/>
    <cellStyle name="Normal 23 4 3 2 2 2 2" xfId="39617" xr:uid="{A02C5F22-A242-48C7-82B1-20DFFBCF678A}"/>
    <cellStyle name="Normal 23 4 3 2 2 3" xfId="39616" xr:uid="{1457EDD5-8F32-44B6-AAB9-E325DEA76B22}"/>
    <cellStyle name="Normal 23 4 3 2 3" xfId="15399" xr:uid="{713F6475-C989-47B5-8A28-8925E897E1C8}"/>
    <cellStyle name="Normal 23 4 3 2 3 2" xfId="15400" xr:uid="{011DDF64-B97E-4607-8674-460031AB6090}"/>
    <cellStyle name="Normal 23 4 3 2 3 2 2" xfId="39619" xr:uid="{CDA801F6-B4BC-445D-8C55-A7EB8B5064CC}"/>
    <cellStyle name="Normal 23 4 3 2 3 3" xfId="39618" xr:uid="{992D2D8E-B5E6-4E54-B729-6DFF163B25C0}"/>
    <cellStyle name="Normal 23 4 3 2 4" xfId="15401" xr:uid="{64E459C6-2722-46FB-8378-B98F1DC2897E}"/>
    <cellStyle name="Normal 23 4 3 2 4 2" xfId="15402" xr:uid="{3FBAB268-DDA9-4EC8-BC7A-F3971F614BBE}"/>
    <cellStyle name="Normal 23 4 3 2 4 2 2" xfId="39621" xr:uid="{A676BA4B-B70C-4F72-B7B7-8BF83623C03A}"/>
    <cellStyle name="Normal 23 4 3 2 4 3" xfId="39620" xr:uid="{C71971F4-B993-4E4F-88DA-9C46728707ED}"/>
    <cellStyle name="Normal 23 4 3 2 5" xfId="15403" xr:uid="{1030DF14-F7EE-4204-BCB0-F0397010974A}"/>
    <cellStyle name="Normal 23 4 3 2 5 2" xfId="39622" xr:uid="{C6FC2C69-6B52-43E3-8BC5-E2CC4E0EB6EC}"/>
    <cellStyle name="Normal 23 4 3 2 6" xfId="39615" xr:uid="{967ACACA-43EA-4150-9C40-3C6CCE682BD0}"/>
    <cellStyle name="Normal 23 4 3 3" xfId="15404" xr:uid="{C37496CD-AFBA-47A1-9F2D-DA44F07CCE02}"/>
    <cellStyle name="Normal 23 4 3 3 2" xfId="15405" xr:uid="{6740F6AB-6295-4964-8FF8-521522E00FA2}"/>
    <cellStyle name="Normal 23 4 3 3 2 2" xfId="39624" xr:uid="{7A07B422-899B-4D96-9AF7-BC98555B45B3}"/>
    <cellStyle name="Normal 23 4 3 3 3" xfId="39623" xr:uid="{86F4523F-DC14-4B24-8CD7-A2E5688FB585}"/>
    <cellStyle name="Normal 23 4 3 4" xfId="15406" xr:uid="{CC6BD46F-A6B0-4DC0-984B-EE608625D7E2}"/>
    <cellStyle name="Normal 23 4 3 4 2" xfId="15407" xr:uid="{B84D27E1-4A56-4916-A83C-C5CE582A083F}"/>
    <cellStyle name="Normal 23 4 3 4 2 2" xfId="39626" xr:uid="{9C9F8135-E966-426F-8CCF-2DF501164078}"/>
    <cellStyle name="Normal 23 4 3 4 3" xfId="39625" xr:uid="{55133448-8544-4E6E-80F7-F6B243519502}"/>
    <cellStyle name="Normal 23 4 3 5" xfId="15408" xr:uid="{088E294D-EB53-43CE-BB73-3D70D68344DE}"/>
    <cellStyle name="Normal 23 4 3 5 2" xfId="15409" xr:uid="{F7BBECD6-CA24-4C93-AB32-AFEEB1DEFEEA}"/>
    <cellStyle name="Normal 23 4 3 5 2 2" xfId="39628" xr:uid="{8CFCC24B-2FA6-4BD2-8763-BA728866934A}"/>
    <cellStyle name="Normal 23 4 3 5 3" xfId="39627" xr:uid="{F12601AA-A9B3-481E-BCBE-03D7BD4BE2F6}"/>
    <cellStyle name="Normal 23 4 3 6" xfId="15410" xr:uid="{1DB4ED7F-2E3E-422E-B259-04F9C5FFCE36}"/>
    <cellStyle name="Normal 23 4 3 6 2" xfId="15411" xr:uid="{62C9C47D-B273-4BDB-BBAC-BDEC8B36A436}"/>
    <cellStyle name="Normal 23 4 3 6 2 2" xfId="39630" xr:uid="{D5F9DFB1-A0E4-4E6E-90EE-A955AF406C32}"/>
    <cellStyle name="Normal 23 4 3 6 3" xfId="39629" xr:uid="{ADEABDC1-FECC-44A7-95DB-53FDFF07950F}"/>
    <cellStyle name="Normal 23 4 3 7" xfId="15412" xr:uid="{5C62CDBC-8C69-46F2-A29D-3125C7E3157F}"/>
    <cellStyle name="Normal 23 4 3 7 2" xfId="39631" xr:uid="{90F05F6A-5FF5-4249-A580-998F13E58EEC}"/>
    <cellStyle name="Normal 23 4 3 8" xfId="39614" xr:uid="{037E6512-4679-41CF-8B69-F0221B6B2C40}"/>
    <cellStyle name="Normal 23 4 4" xfId="15413" xr:uid="{1C35E1F5-1B71-4AC2-86A5-A106A97C5CBC}"/>
    <cellStyle name="Normal 23 4 4 2" xfId="15414" xr:uid="{8A31FE5D-15E5-4666-92C9-6F0004ACC037}"/>
    <cellStyle name="Normal 23 4 4 2 2" xfId="15415" xr:uid="{53884A3D-9083-473A-B4F4-E5549FB03BE6}"/>
    <cellStyle name="Normal 23 4 4 2 2 2" xfId="15416" xr:uid="{112133E3-7E3F-4498-82A7-8DDCC23C19A4}"/>
    <cellStyle name="Normal 23 4 4 2 2 2 2" xfId="39635" xr:uid="{B7D18D77-0D27-4BA5-AD6E-C681D04C81C4}"/>
    <cellStyle name="Normal 23 4 4 2 2 3" xfId="39634" xr:uid="{B2D8DA7C-D419-4046-AFB0-4C4D8FC43E7A}"/>
    <cellStyle name="Normal 23 4 4 2 3" xfId="15417" xr:uid="{4778818F-343C-4E3D-A97F-E518BEEE2CF1}"/>
    <cellStyle name="Normal 23 4 4 2 3 2" xfId="15418" xr:uid="{1ED7C028-2514-48DF-A151-82F98D740C6C}"/>
    <cellStyle name="Normal 23 4 4 2 3 2 2" xfId="39637" xr:uid="{05D9022B-7C33-4032-B2D9-7543817892B7}"/>
    <cellStyle name="Normal 23 4 4 2 3 3" xfId="39636" xr:uid="{6D800E30-A8EC-472B-A24B-A8FEDADAB953}"/>
    <cellStyle name="Normal 23 4 4 2 4" xfId="15419" xr:uid="{A937CB12-8C72-4FF3-8436-BF09A8AF1B83}"/>
    <cellStyle name="Normal 23 4 4 2 4 2" xfId="15420" xr:uid="{9C286A45-387C-4099-B120-92B499CCB2B2}"/>
    <cellStyle name="Normal 23 4 4 2 4 2 2" xfId="39639" xr:uid="{A24E7D1F-65CD-47F3-993C-5FD7CB0D668A}"/>
    <cellStyle name="Normal 23 4 4 2 4 3" xfId="39638" xr:uid="{66524A50-855B-4715-918C-A840BBF20FC3}"/>
    <cellStyle name="Normal 23 4 4 2 5" xfId="15421" xr:uid="{37554284-1048-4D0D-AA50-D82E61A7D2E0}"/>
    <cellStyle name="Normal 23 4 4 2 5 2" xfId="39640" xr:uid="{19F0BCED-AC6E-4B9D-9123-5410141DA082}"/>
    <cellStyle name="Normal 23 4 4 2 6" xfId="39633" xr:uid="{2D505203-0EBD-42BB-B8B1-02FB4FA23A1F}"/>
    <cellStyle name="Normal 23 4 4 3" xfId="15422" xr:uid="{0D02241C-8F61-4705-8F0F-33DE82A6EA6E}"/>
    <cellStyle name="Normal 23 4 4 3 2" xfId="15423" xr:uid="{F991A3F1-A9D4-4F44-A60C-CA3EDE7A810F}"/>
    <cellStyle name="Normal 23 4 4 3 2 2" xfId="39642" xr:uid="{F05D01D2-4788-4D6B-A213-380E8D33169B}"/>
    <cellStyle name="Normal 23 4 4 3 3" xfId="39641" xr:uid="{8B6385F6-B0DE-4D58-BA59-7C14AE29EBB7}"/>
    <cellStyle name="Normal 23 4 4 4" xfId="15424" xr:uid="{F3802931-3302-4EB5-A577-EB06D681D2F5}"/>
    <cellStyle name="Normal 23 4 4 4 2" xfId="15425" xr:uid="{34528B13-B5E4-4EE3-AA99-DDB4370477BA}"/>
    <cellStyle name="Normal 23 4 4 4 2 2" xfId="39644" xr:uid="{024A2F42-B9F4-4672-BB32-04ACB8BBA8B2}"/>
    <cellStyle name="Normal 23 4 4 4 3" xfId="39643" xr:uid="{A4B4AD27-E9D4-44EB-8658-9D0E1380E503}"/>
    <cellStyle name="Normal 23 4 4 5" xfId="15426" xr:uid="{F04075DE-7289-4849-872B-61ADB9EC743C}"/>
    <cellStyle name="Normal 23 4 4 5 2" xfId="15427" xr:uid="{43FFB97E-4C86-44ED-8EF2-D95AE7DB9E96}"/>
    <cellStyle name="Normal 23 4 4 5 2 2" xfId="39646" xr:uid="{CD83DDF1-4D34-4CA9-9F59-A4B2613DB742}"/>
    <cellStyle name="Normal 23 4 4 5 3" xfId="39645" xr:uid="{51ACD767-D793-4D85-A515-B8B24A721707}"/>
    <cellStyle name="Normal 23 4 4 6" xfId="15428" xr:uid="{73D21296-5172-4AA4-A620-E6F7B406B762}"/>
    <cellStyle name="Normal 23 4 4 6 2" xfId="15429" xr:uid="{B78630B6-99A7-493E-89C3-B25F84AE7DC2}"/>
    <cellStyle name="Normal 23 4 4 6 2 2" xfId="39648" xr:uid="{D80C5A89-E545-4232-84D7-6A75AF83D6A9}"/>
    <cellStyle name="Normal 23 4 4 6 3" xfId="39647" xr:uid="{0F7548B9-9719-4946-8218-218B23D2ADFF}"/>
    <cellStyle name="Normal 23 4 4 7" xfId="15430" xr:uid="{6E2ED3D0-0619-4C2A-9F18-5EE818924AEC}"/>
    <cellStyle name="Normal 23 4 4 7 2" xfId="39649" xr:uid="{5ACA84C3-83DE-4DCE-AA2A-FAA23F137657}"/>
    <cellStyle name="Normal 23 4 4 8" xfId="39632" xr:uid="{EA7A96EB-3655-4B97-BE7B-61956A1ED220}"/>
    <cellStyle name="Normal 23 4 5" xfId="15431" xr:uid="{B9F93DA5-FBB2-4DC2-A9F1-A107EEF69E98}"/>
    <cellStyle name="Normal 23 4 5 2" xfId="15432" xr:uid="{FEFF5016-DEC0-4461-901C-1BAA0E6FCD03}"/>
    <cellStyle name="Normal 23 4 5 2 2" xfId="15433" xr:uid="{7A78EAFF-553F-4F6D-9456-33877795BF7B}"/>
    <cellStyle name="Normal 23 4 5 2 2 2" xfId="15434" xr:uid="{FAA98319-78DC-4E06-88D4-EE5DA36EBD5B}"/>
    <cellStyle name="Normal 23 4 5 2 2 2 2" xfId="39653" xr:uid="{389F3A56-19FF-4E9D-8B73-287D95FAC096}"/>
    <cellStyle name="Normal 23 4 5 2 2 3" xfId="39652" xr:uid="{334A1410-429C-4F58-B4D7-A8B1A7CE3742}"/>
    <cellStyle name="Normal 23 4 5 2 3" xfId="15435" xr:uid="{BF8C9DD1-72A5-46AB-869E-5B653BBF0244}"/>
    <cellStyle name="Normal 23 4 5 2 3 2" xfId="15436" xr:uid="{C3686F82-D1E8-4033-9BEC-AC270DBA51F0}"/>
    <cellStyle name="Normal 23 4 5 2 3 2 2" xfId="39655" xr:uid="{EE86A3A7-2E1E-4924-8130-0F5FAEE58463}"/>
    <cellStyle name="Normal 23 4 5 2 3 3" xfId="39654" xr:uid="{6263F1F6-9C94-4D04-8B13-B27F21740111}"/>
    <cellStyle name="Normal 23 4 5 2 4" xfId="15437" xr:uid="{CD461158-DC24-4787-B07C-668B6E72D2F8}"/>
    <cellStyle name="Normal 23 4 5 2 4 2" xfId="15438" xr:uid="{598E2E19-AB4C-4804-91F6-F2817DF59E3F}"/>
    <cellStyle name="Normal 23 4 5 2 4 2 2" xfId="39657" xr:uid="{31AE9CAE-690F-4B55-A5B9-08D40519FBA4}"/>
    <cellStyle name="Normal 23 4 5 2 4 3" xfId="39656" xr:uid="{1889EE87-CFAF-4749-B4E6-A2A24AE20E8E}"/>
    <cellStyle name="Normal 23 4 5 2 5" xfId="15439" xr:uid="{8508DF77-7074-40AE-B351-E3927E79DD3B}"/>
    <cellStyle name="Normal 23 4 5 2 5 2" xfId="39658" xr:uid="{B223002C-498B-49E0-B692-A4A04B3928CD}"/>
    <cellStyle name="Normal 23 4 5 2 6" xfId="39651" xr:uid="{B9E0A1F7-F6FD-4C34-81B5-E05B9C51DC28}"/>
    <cellStyle name="Normal 23 4 5 3" xfId="15440" xr:uid="{9E114AFF-2BCE-4B8E-A33E-75C6D0516152}"/>
    <cellStyle name="Normal 23 4 5 3 2" xfId="15441" xr:uid="{94F38CF9-552B-46D4-9B7A-AEC048C3B4EB}"/>
    <cellStyle name="Normal 23 4 5 3 2 2" xfId="39660" xr:uid="{44CAC4C6-3694-4B27-9853-7FF7FFFBC666}"/>
    <cellStyle name="Normal 23 4 5 3 3" xfId="39659" xr:uid="{DA195114-2E28-40DC-A5AE-5D7F6C5676D0}"/>
    <cellStyle name="Normal 23 4 5 4" xfId="15442" xr:uid="{E4666B29-4F60-4FB5-9463-910FABF633E0}"/>
    <cellStyle name="Normal 23 4 5 4 2" xfId="15443" xr:uid="{1FA7FE89-4DD7-4A9A-B9B8-BE4EC7F87916}"/>
    <cellStyle name="Normal 23 4 5 4 2 2" xfId="39662" xr:uid="{79633705-5721-423C-B25C-9201752D3F6E}"/>
    <cellStyle name="Normal 23 4 5 4 3" xfId="39661" xr:uid="{95445951-3D34-4C84-A0BF-5C9C6B2114F8}"/>
    <cellStyle name="Normal 23 4 5 5" xfId="15444" xr:uid="{CE1514A3-F35E-4EFF-8EFE-B3278294CBDE}"/>
    <cellStyle name="Normal 23 4 5 5 2" xfId="15445" xr:uid="{85F448C2-5366-4929-80E9-FFF75AB682D6}"/>
    <cellStyle name="Normal 23 4 5 5 2 2" xfId="39664" xr:uid="{23DD2B16-7155-490A-91C1-9396173D679F}"/>
    <cellStyle name="Normal 23 4 5 5 3" xfId="39663" xr:uid="{D4FD197D-B442-40F5-B046-DE62D4D0D82E}"/>
    <cellStyle name="Normal 23 4 5 6" xfId="15446" xr:uid="{A889DC7F-78FA-4854-B0A1-B86B35FC8C87}"/>
    <cellStyle name="Normal 23 4 5 6 2" xfId="39665" xr:uid="{47F0A98E-95F2-4CF6-B1E4-9AABA386D47B}"/>
    <cellStyle name="Normal 23 4 5 7" xfId="39650" xr:uid="{9ED96383-B3F4-4798-9BD8-5398D2867B37}"/>
    <cellStyle name="Normal 23 4 6" xfId="15447" xr:uid="{DB60D92D-7D5A-4010-B4DB-C3D473807FE6}"/>
    <cellStyle name="Normal 23 4 6 2" xfId="15448" xr:uid="{43349CBF-B85A-4BC1-B50D-850CC5F6C8C7}"/>
    <cellStyle name="Normal 23 4 6 2 2" xfId="15449" xr:uid="{350A0CE8-CA2A-4F35-897B-210CF6A519A4}"/>
    <cellStyle name="Normal 23 4 6 2 2 2" xfId="39668" xr:uid="{2044C8A0-FB26-450B-BBF6-F1D26E7A8B7A}"/>
    <cellStyle name="Normal 23 4 6 2 3" xfId="39667" xr:uid="{5C478BA2-27FE-4194-8FC8-5CBBCD6FEABB}"/>
    <cellStyle name="Normal 23 4 6 3" xfId="15450" xr:uid="{BAD20E72-CA68-4481-9648-D26550949CFA}"/>
    <cellStyle name="Normal 23 4 6 3 2" xfId="15451" xr:uid="{52C549E7-27F8-4845-8798-45CB02AB6701}"/>
    <cellStyle name="Normal 23 4 6 3 2 2" xfId="39670" xr:uid="{C739743C-9740-45B6-B6BC-349193AEB69F}"/>
    <cellStyle name="Normal 23 4 6 3 3" xfId="39669" xr:uid="{3E839F5A-9961-48F7-97AC-9216129CD014}"/>
    <cellStyle name="Normal 23 4 6 4" xfId="15452" xr:uid="{F4A28B8F-43B1-4750-A4F2-58B2E1D6F367}"/>
    <cellStyle name="Normal 23 4 6 4 2" xfId="15453" xr:uid="{FEF34169-827D-407E-A7FF-2F228ACEF06F}"/>
    <cellStyle name="Normal 23 4 6 4 2 2" xfId="39672" xr:uid="{95808534-2BD5-4085-811C-9D55501A3033}"/>
    <cellStyle name="Normal 23 4 6 4 3" xfId="39671" xr:uid="{1A131487-713E-4C3E-9CC1-F22003BEC882}"/>
    <cellStyle name="Normal 23 4 6 5" xfId="15454" xr:uid="{113EF8E9-6F18-4317-8A57-760FD6EFD693}"/>
    <cellStyle name="Normal 23 4 6 5 2" xfId="39673" xr:uid="{E0FD3864-BC74-4D45-878A-575CAFABCE0D}"/>
    <cellStyle name="Normal 23 4 6 6" xfId="39666" xr:uid="{BBB237AB-2D9A-4001-AF81-6480FE791C06}"/>
    <cellStyle name="Normal 23 4 7" xfId="15455" xr:uid="{F0281CE7-EA8A-4CE4-BDE6-431C66948C42}"/>
    <cellStyle name="Normal 23 4 7 2" xfId="15456" xr:uid="{16880E53-2491-4831-835B-570BAFF4A547}"/>
    <cellStyle name="Normal 23 4 7 2 2" xfId="15457" xr:uid="{0C62962D-3A3E-480A-BD01-9E1C6A4C513B}"/>
    <cellStyle name="Normal 23 4 7 2 2 2" xfId="39676" xr:uid="{5BCD42F3-27B2-4F49-8CFF-09E23ECE282F}"/>
    <cellStyle name="Normal 23 4 7 2 3" xfId="39675" xr:uid="{E87280A2-2FFB-43CB-9498-2E66CF95CFA3}"/>
    <cellStyle name="Normal 23 4 7 3" xfId="15458" xr:uid="{B89B8881-558B-4DFB-ACFA-A637BBA25D8C}"/>
    <cellStyle name="Normal 23 4 7 3 2" xfId="15459" xr:uid="{5B68F3C6-0107-4588-9B80-8D4CB8947C93}"/>
    <cellStyle name="Normal 23 4 7 3 2 2" xfId="39678" xr:uid="{D2416013-EBDB-4698-A243-E69BEDCB6E63}"/>
    <cellStyle name="Normal 23 4 7 3 3" xfId="39677" xr:uid="{71E3D29B-C10C-4CB7-87DF-4ACB4DFAB26F}"/>
    <cellStyle name="Normal 23 4 7 4" xfId="15460" xr:uid="{DA88DCBD-CE59-4449-8593-23C9CE4DA58E}"/>
    <cellStyle name="Normal 23 4 7 4 2" xfId="15461" xr:uid="{10F34D65-13EA-49DC-94AB-48E56662C3CB}"/>
    <cellStyle name="Normal 23 4 7 4 2 2" xfId="39680" xr:uid="{74A22471-7782-46F7-9886-A4DD484A0325}"/>
    <cellStyle name="Normal 23 4 7 4 3" xfId="39679" xr:uid="{E6872BA2-19AC-499C-8812-71246F080712}"/>
    <cellStyle name="Normal 23 4 7 5" xfId="15462" xr:uid="{4E994DB2-814D-4DFE-AD1C-6BD1C4A1705A}"/>
    <cellStyle name="Normal 23 4 7 5 2" xfId="39681" xr:uid="{878FA0DE-12CB-46FA-88D9-C9F196C52A91}"/>
    <cellStyle name="Normal 23 4 7 6" xfId="39674" xr:uid="{A31A743E-144C-441A-A62D-934B22501BE6}"/>
    <cellStyle name="Normal 23 4 8" xfId="15463" xr:uid="{78EEBB75-3E2E-41FB-85CD-A72C81E37C33}"/>
    <cellStyle name="Normal 23 4 8 2" xfId="15464" xr:uid="{A3AE8A36-7A1C-4DE3-9156-8242D49D6E4C}"/>
    <cellStyle name="Normal 23 4 8 2 2" xfId="39683" xr:uid="{179369BA-D3C6-4B30-8D10-A1620E4DEF73}"/>
    <cellStyle name="Normal 23 4 8 3" xfId="39682" xr:uid="{FBDFAFAF-1182-4532-95F1-2AE36603EBD3}"/>
    <cellStyle name="Normal 23 4 9" xfId="15465" xr:uid="{27434628-2190-460C-AA53-DF7A0EB13AE6}"/>
    <cellStyle name="Normal 23 4 9 2" xfId="15466" xr:uid="{F0CEDF5B-AFBD-4832-8064-492A86AAC11B}"/>
    <cellStyle name="Normal 23 4 9 2 2" xfId="39685" xr:uid="{671AF135-F901-4D44-9B8E-FFDE582A4442}"/>
    <cellStyle name="Normal 23 4 9 3" xfId="39684" xr:uid="{9A606B36-7082-4D9D-92D7-B881D7E01F60}"/>
    <cellStyle name="Normal 23 40" xfId="15467" xr:uid="{DF3F0342-090E-4CEB-ABEC-1B715480B67B}"/>
    <cellStyle name="Normal 23 40 2" xfId="39686" xr:uid="{F8C19D37-6708-4C86-BC7A-125F57BA7479}"/>
    <cellStyle name="Normal 23 41" xfId="39123" xr:uid="{65A28172-BBE2-4AD6-91C2-F41313393C00}"/>
    <cellStyle name="Normal 23 5" xfId="15468" xr:uid="{714A7945-E33F-4F2B-B17B-F961EABB415E}"/>
    <cellStyle name="Normal 23 5 10" xfId="15469" xr:uid="{6EF8C896-2CBC-4474-8DB5-DACABF7852F5}"/>
    <cellStyle name="Normal 23 5 10 2" xfId="15470" xr:uid="{DA83A11F-A1AA-41B3-8D9C-D9F2000A4293}"/>
    <cellStyle name="Normal 23 5 10 2 2" xfId="39689" xr:uid="{18B1931A-E3B7-4C61-8356-B9F0DE9C824B}"/>
    <cellStyle name="Normal 23 5 10 3" xfId="39688" xr:uid="{12FFBDDB-4AD0-48E0-8B3E-D6CDE57752FF}"/>
    <cellStyle name="Normal 23 5 11" xfId="15471" xr:uid="{7B30EB5B-0B80-411E-A77F-C3BF91700E57}"/>
    <cellStyle name="Normal 23 5 11 2" xfId="39690" xr:uid="{59C62C8F-EA69-488F-8EE2-3692AA26FA4B}"/>
    <cellStyle name="Normal 23 5 12" xfId="39687" xr:uid="{D0C534B2-8F33-4F2D-9195-03A0B977408C}"/>
    <cellStyle name="Normal 23 5 2" xfId="15472" xr:uid="{B2FBECEF-C81A-4E4D-AD84-764A751E0026}"/>
    <cellStyle name="Normal 23 5 2 10" xfId="15473" xr:uid="{3127BE80-A565-45FB-8608-45B3E74A4BCF}"/>
    <cellStyle name="Normal 23 5 2 10 2" xfId="39692" xr:uid="{D0288B53-EE5B-4AF0-BEEB-080B49E578ED}"/>
    <cellStyle name="Normal 23 5 2 11" xfId="39691" xr:uid="{95C5A4B3-4150-4A01-B2E0-B6B5A1FCA536}"/>
    <cellStyle name="Normal 23 5 2 2" xfId="15474" xr:uid="{E2BF9C46-009A-4E75-BC28-A4809EFEBFCD}"/>
    <cellStyle name="Normal 23 5 2 2 2" xfId="15475" xr:uid="{A00921F9-79B0-4F58-A445-6323D6D79537}"/>
    <cellStyle name="Normal 23 5 2 2 2 2" xfId="15476" xr:uid="{8E802BB8-6E01-49BE-AD63-F72E679AACBB}"/>
    <cellStyle name="Normal 23 5 2 2 2 2 2" xfId="15477" xr:uid="{659D1398-C357-48C1-A5FE-89836B302D2B}"/>
    <cellStyle name="Normal 23 5 2 2 2 2 2 2" xfId="39696" xr:uid="{7497FDD5-B906-44D7-97E4-E743479394DB}"/>
    <cellStyle name="Normal 23 5 2 2 2 2 3" xfId="39695" xr:uid="{009600A0-15C7-4244-BFFB-6D03F262115A}"/>
    <cellStyle name="Normal 23 5 2 2 2 3" xfId="15478" xr:uid="{A7E6AE55-B9B9-4972-8A3D-ED15FF396576}"/>
    <cellStyle name="Normal 23 5 2 2 2 3 2" xfId="15479" xr:uid="{37955C30-8DFB-427A-950C-2C9006E79A95}"/>
    <cellStyle name="Normal 23 5 2 2 2 3 2 2" xfId="39698" xr:uid="{AD308A14-8EC7-456E-B525-5D178151B0B5}"/>
    <cellStyle name="Normal 23 5 2 2 2 3 3" xfId="39697" xr:uid="{39F52679-0C19-4B9A-8014-E5A9540777AB}"/>
    <cellStyle name="Normal 23 5 2 2 2 4" xfId="15480" xr:uid="{1C739B22-8F17-491A-9569-C0BB295C3AEC}"/>
    <cellStyle name="Normal 23 5 2 2 2 4 2" xfId="15481" xr:uid="{B3EA1F21-19A3-449C-A1B6-36A8EF162224}"/>
    <cellStyle name="Normal 23 5 2 2 2 4 2 2" xfId="39700" xr:uid="{4A1E8B07-2420-4D6A-9ED1-5CA5F4463444}"/>
    <cellStyle name="Normal 23 5 2 2 2 4 3" xfId="39699" xr:uid="{79ED3B06-45E6-4796-AEDF-A2ED6A28C4A8}"/>
    <cellStyle name="Normal 23 5 2 2 2 5" xfId="15482" xr:uid="{B09ED8E2-2CFE-4A59-B2AA-8E9DCC918D2B}"/>
    <cellStyle name="Normal 23 5 2 2 2 5 2" xfId="39701" xr:uid="{57E26AF7-2F9B-4FCE-BD62-033C808142E9}"/>
    <cellStyle name="Normal 23 5 2 2 2 6" xfId="39694" xr:uid="{A0711C6E-E509-498F-9988-749B83C1A98C}"/>
    <cellStyle name="Normal 23 5 2 2 3" xfId="15483" xr:uid="{164936FA-486C-45AD-B6DE-151CC88EA20B}"/>
    <cellStyle name="Normal 23 5 2 2 3 2" xfId="15484" xr:uid="{727ABCC1-29CC-4E05-8DD4-26D8F2ECFE42}"/>
    <cellStyle name="Normal 23 5 2 2 3 2 2" xfId="39703" xr:uid="{CDDFC3A2-FB77-44A9-9653-042EE56CA1F4}"/>
    <cellStyle name="Normal 23 5 2 2 3 3" xfId="39702" xr:uid="{25908B20-4C4E-4491-819B-854632351748}"/>
    <cellStyle name="Normal 23 5 2 2 4" xfId="15485" xr:uid="{CAE415BF-D4AA-4D35-86DD-0D4245EE4087}"/>
    <cellStyle name="Normal 23 5 2 2 4 2" xfId="15486" xr:uid="{68392739-CCAE-4334-9204-BCCB5C4045C7}"/>
    <cellStyle name="Normal 23 5 2 2 4 2 2" xfId="39705" xr:uid="{CB8EE7CC-B695-45BA-86A7-B3A15535D0AA}"/>
    <cellStyle name="Normal 23 5 2 2 4 3" xfId="39704" xr:uid="{C3CE5393-0112-43CE-A47F-984CA0F1B78B}"/>
    <cellStyle name="Normal 23 5 2 2 5" xfId="15487" xr:uid="{10750F1D-CF3E-4BE5-BEFA-897D95D35D37}"/>
    <cellStyle name="Normal 23 5 2 2 5 2" xfId="15488" xr:uid="{F8B705ED-2777-4B08-8F9B-F3AE60F17E5E}"/>
    <cellStyle name="Normal 23 5 2 2 5 2 2" xfId="39707" xr:uid="{611FAAE9-77FE-4DE6-8056-987C987A52A1}"/>
    <cellStyle name="Normal 23 5 2 2 5 3" xfId="39706" xr:uid="{40B7089B-6859-45EA-94BD-FAE461B34E91}"/>
    <cellStyle name="Normal 23 5 2 2 6" xfId="15489" xr:uid="{68F86264-D124-4EAE-A55D-5EAA1C392F96}"/>
    <cellStyle name="Normal 23 5 2 2 6 2" xfId="15490" xr:uid="{9FC6B431-3854-4653-8B45-9EDC58790E27}"/>
    <cellStyle name="Normal 23 5 2 2 6 2 2" xfId="39709" xr:uid="{304D7739-3C60-4F0E-96F0-3C41D893C93B}"/>
    <cellStyle name="Normal 23 5 2 2 6 3" xfId="39708" xr:uid="{5C9E52D0-45FE-43AB-B861-E934509EFA9A}"/>
    <cellStyle name="Normal 23 5 2 2 7" xfId="15491" xr:uid="{703ED201-068F-48B1-A6EF-DD4E1EF0D8BE}"/>
    <cellStyle name="Normal 23 5 2 2 7 2" xfId="39710" xr:uid="{33659374-FEDB-4CCC-AA97-04EB303E4438}"/>
    <cellStyle name="Normal 23 5 2 2 8" xfId="39693" xr:uid="{6EA4F21F-DA86-4CB7-8141-0F1584769FC9}"/>
    <cellStyle name="Normal 23 5 2 3" xfId="15492" xr:uid="{9C418602-87D8-4AF3-9D62-DE4C24A44B3F}"/>
    <cellStyle name="Normal 23 5 2 3 2" xfId="15493" xr:uid="{66ECDDF7-66B5-49DB-BBF3-8013C82EDE41}"/>
    <cellStyle name="Normal 23 5 2 3 2 2" xfId="15494" xr:uid="{4205A9A0-F036-467E-9CBF-FF31B86E6B45}"/>
    <cellStyle name="Normal 23 5 2 3 2 2 2" xfId="15495" xr:uid="{C71BCC07-934E-4B52-8360-F72B9A264F4A}"/>
    <cellStyle name="Normal 23 5 2 3 2 2 2 2" xfId="39714" xr:uid="{815CE9D7-8F91-453A-B3FA-381B32643574}"/>
    <cellStyle name="Normal 23 5 2 3 2 2 3" xfId="39713" xr:uid="{B2C2D5EE-2B47-4491-9364-347EFD4120A8}"/>
    <cellStyle name="Normal 23 5 2 3 2 3" xfId="15496" xr:uid="{E3F8DA49-A572-43D6-BE59-A3151E2F2CE0}"/>
    <cellStyle name="Normal 23 5 2 3 2 3 2" xfId="15497" xr:uid="{32C700A1-C3C4-4329-88FD-8077360FF46F}"/>
    <cellStyle name="Normal 23 5 2 3 2 3 2 2" xfId="39716" xr:uid="{30B5A159-08D3-4E82-809F-838E14E5185E}"/>
    <cellStyle name="Normal 23 5 2 3 2 3 3" xfId="39715" xr:uid="{A0FB19BE-18F7-44B0-BEEC-54568F0DC548}"/>
    <cellStyle name="Normal 23 5 2 3 2 4" xfId="15498" xr:uid="{E0B658C0-D956-466A-A765-431B541A321C}"/>
    <cellStyle name="Normal 23 5 2 3 2 4 2" xfId="15499" xr:uid="{E8EADBAB-30DB-4B34-A230-353E815D7655}"/>
    <cellStyle name="Normal 23 5 2 3 2 4 2 2" xfId="39718" xr:uid="{0CCF653A-306B-477C-B96F-56ED010E7CE5}"/>
    <cellStyle name="Normal 23 5 2 3 2 4 3" xfId="39717" xr:uid="{EEE351DB-F9E7-4F66-96BF-58E8502F1DC6}"/>
    <cellStyle name="Normal 23 5 2 3 2 5" xfId="15500" xr:uid="{082B7F3A-CB75-4706-8C32-BE2187D718B8}"/>
    <cellStyle name="Normal 23 5 2 3 2 5 2" xfId="39719" xr:uid="{E186012B-15DB-4207-9B5A-95446EE431C7}"/>
    <cellStyle name="Normal 23 5 2 3 2 6" xfId="39712" xr:uid="{7DB85E55-06B9-4D44-9F1A-97ECB0EC8E7F}"/>
    <cellStyle name="Normal 23 5 2 3 3" xfId="15501" xr:uid="{28AB5591-DC84-4532-A767-70F2F00394E4}"/>
    <cellStyle name="Normal 23 5 2 3 3 2" xfId="15502" xr:uid="{393FA3CE-A0CB-4611-9F12-E4103CC9D744}"/>
    <cellStyle name="Normal 23 5 2 3 3 2 2" xfId="39721" xr:uid="{DA923B23-8D1F-4D20-BCCE-9908A57D6FA5}"/>
    <cellStyle name="Normal 23 5 2 3 3 3" xfId="39720" xr:uid="{062E08CE-8AD9-4281-A176-76E0B7993C6F}"/>
    <cellStyle name="Normal 23 5 2 3 4" xfId="15503" xr:uid="{943246EB-29C8-4CE5-92DD-3AC648A1BCC3}"/>
    <cellStyle name="Normal 23 5 2 3 4 2" xfId="15504" xr:uid="{89D93DF2-3D94-4468-91A4-4DEF6216D7F9}"/>
    <cellStyle name="Normal 23 5 2 3 4 2 2" xfId="39723" xr:uid="{45D26DCD-1E1D-4D7A-8FB3-6A81AB60D251}"/>
    <cellStyle name="Normal 23 5 2 3 4 3" xfId="39722" xr:uid="{FA8CC76B-CD65-4164-B32A-E54119B246C8}"/>
    <cellStyle name="Normal 23 5 2 3 5" xfId="15505" xr:uid="{2B31BF7A-CA81-4F5E-B2AC-DD0DC47A2AAD}"/>
    <cellStyle name="Normal 23 5 2 3 5 2" xfId="15506" xr:uid="{D6A91B9B-4834-4AF7-8E60-913148A895D8}"/>
    <cellStyle name="Normal 23 5 2 3 5 2 2" xfId="39725" xr:uid="{701FF822-4343-40C2-94CC-BD1DA590B1CF}"/>
    <cellStyle name="Normal 23 5 2 3 5 3" xfId="39724" xr:uid="{B87FA0D5-5740-4F73-A3B3-F438DDED0BE4}"/>
    <cellStyle name="Normal 23 5 2 3 6" xfId="15507" xr:uid="{35919568-6C30-4340-A238-20BBFF5E9855}"/>
    <cellStyle name="Normal 23 5 2 3 6 2" xfId="15508" xr:uid="{DC9A17E8-0699-479A-B789-29CCB705960A}"/>
    <cellStyle name="Normal 23 5 2 3 6 2 2" xfId="39727" xr:uid="{3E22D467-80CE-454D-80C9-6E26645ACDDF}"/>
    <cellStyle name="Normal 23 5 2 3 6 3" xfId="39726" xr:uid="{7788AB3E-9D62-4F84-A32D-2AEACF275092}"/>
    <cellStyle name="Normal 23 5 2 3 7" xfId="15509" xr:uid="{682C7F2E-14EB-46DD-BE6A-65F9D32E46BA}"/>
    <cellStyle name="Normal 23 5 2 3 7 2" xfId="39728" xr:uid="{B353A72D-425C-4914-BFFA-2C519FF5C08E}"/>
    <cellStyle name="Normal 23 5 2 3 8" xfId="39711" xr:uid="{05F6E9DE-20B2-4C76-A117-9330304315DC}"/>
    <cellStyle name="Normal 23 5 2 4" xfId="15510" xr:uid="{078B86AB-F67B-4402-B9A9-E806778C1E7D}"/>
    <cellStyle name="Normal 23 5 2 4 2" xfId="15511" xr:uid="{B3C83606-31C2-4ECB-BEF0-4C3A00E74903}"/>
    <cellStyle name="Normal 23 5 2 4 2 2" xfId="15512" xr:uid="{044A6A6F-CCCC-4ADD-8B47-4D61C18D558D}"/>
    <cellStyle name="Normal 23 5 2 4 2 2 2" xfId="15513" xr:uid="{1581E57C-647B-486C-9602-E90672C1230A}"/>
    <cellStyle name="Normal 23 5 2 4 2 2 2 2" xfId="39732" xr:uid="{14BA2AF7-FD57-4B7C-9F09-5E0BB658F9EA}"/>
    <cellStyle name="Normal 23 5 2 4 2 2 3" xfId="39731" xr:uid="{4C43E5DA-E4AE-4CFB-ACA6-2D494740A0BD}"/>
    <cellStyle name="Normal 23 5 2 4 2 3" xfId="15514" xr:uid="{0A1466D7-8930-49B0-BF16-1A15FB902F2E}"/>
    <cellStyle name="Normal 23 5 2 4 2 3 2" xfId="15515" xr:uid="{D4A3E51E-5E1C-4499-9FEE-5E5229690DAC}"/>
    <cellStyle name="Normal 23 5 2 4 2 3 2 2" xfId="39734" xr:uid="{B7C9614B-173A-4439-BA33-DB6DD68C1728}"/>
    <cellStyle name="Normal 23 5 2 4 2 3 3" xfId="39733" xr:uid="{7545A125-F244-4815-8582-9B576F04195B}"/>
    <cellStyle name="Normal 23 5 2 4 2 4" xfId="15516" xr:uid="{32D5013E-26C9-4030-9522-D9D7AF2B87C8}"/>
    <cellStyle name="Normal 23 5 2 4 2 4 2" xfId="15517" xr:uid="{E6B18152-6A6C-471E-A46F-24D3E4E10B25}"/>
    <cellStyle name="Normal 23 5 2 4 2 4 2 2" xfId="39736" xr:uid="{7B224812-F5CC-4293-9F89-4DBAC585E083}"/>
    <cellStyle name="Normal 23 5 2 4 2 4 3" xfId="39735" xr:uid="{7F8F57C3-B98C-4774-9756-6E4447253E77}"/>
    <cellStyle name="Normal 23 5 2 4 2 5" xfId="15518" xr:uid="{859E59C5-E439-473D-A643-025AA67491B7}"/>
    <cellStyle name="Normal 23 5 2 4 2 5 2" xfId="39737" xr:uid="{60B43C50-9CE8-40EE-B80E-07B051C7B074}"/>
    <cellStyle name="Normal 23 5 2 4 2 6" xfId="39730" xr:uid="{B8F4F093-1147-461B-980A-6BDE2995E0E9}"/>
    <cellStyle name="Normal 23 5 2 4 3" xfId="15519" xr:uid="{60C66552-CC42-4B41-9143-434BD8C86EEE}"/>
    <cellStyle name="Normal 23 5 2 4 3 2" xfId="15520" xr:uid="{463382BF-3140-4174-B8E3-8F371269C621}"/>
    <cellStyle name="Normal 23 5 2 4 3 2 2" xfId="39739" xr:uid="{3575513B-FCA1-4350-BEDA-8B50316156DC}"/>
    <cellStyle name="Normal 23 5 2 4 3 3" xfId="39738" xr:uid="{4216C8CF-ED8F-49EE-9BA8-7AAB950C3CF3}"/>
    <cellStyle name="Normal 23 5 2 4 4" xfId="15521" xr:uid="{E08B7866-2E5B-41A1-9A98-A60189DFE0EE}"/>
    <cellStyle name="Normal 23 5 2 4 4 2" xfId="15522" xr:uid="{DA9A634B-5909-4C23-A1DE-A22BEBD4022A}"/>
    <cellStyle name="Normal 23 5 2 4 4 2 2" xfId="39741" xr:uid="{94237918-EA20-43E1-BDA3-A685EF120D8B}"/>
    <cellStyle name="Normal 23 5 2 4 4 3" xfId="39740" xr:uid="{5229D336-7896-44D1-86BD-A55A0F68A557}"/>
    <cellStyle name="Normal 23 5 2 4 5" xfId="15523" xr:uid="{FA9B2F1D-F1AE-41C2-92DE-FCB2D2C036EB}"/>
    <cellStyle name="Normal 23 5 2 4 5 2" xfId="15524" xr:uid="{CC32E593-65F1-4338-9000-D3369564FE80}"/>
    <cellStyle name="Normal 23 5 2 4 5 2 2" xfId="39743" xr:uid="{7273D01F-4A4B-4EBC-A811-D7F3ABAB5514}"/>
    <cellStyle name="Normal 23 5 2 4 5 3" xfId="39742" xr:uid="{8FA7543E-7691-48E8-9A5A-9327BEA2234E}"/>
    <cellStyle name="Normal 23 5 2 4 6" xfId="15525" xr:uid="{D4C2475F-A5E1-4231-A2D1-9B9DD0E2D163}"/>
    <cellStyle name="Normal 23 5 2 4 6 2" xfId="39744" xr:uid="{6AE9D33F-8B01-4B6D-ABA7-C0422D367780}"/>
    <cellStyle name="Normal 23 5 2 4 7" xfId="39729" xr:uid="{7590ADB3-A84B-4F0B-A7B6-71BEAD23D40C}"/>
    <cellStyle name="Normal 23 5 2 5" xfId="15526" xr:uid="{6DFD848E-B301-4D03-A94F-08CD47C55BA7}"/>
    <cellStyle name="Normal 23 5 2 5 2" xfId="15527" xr:uid="{D1A5C035-2F38-42CA-872D-9CFEFEAB28F4}"/>
    <cellStyle name="Normal 23 5 2 5 2 2" xfId="15528" xr:uid="{BBB48A12-1E68-47EF-BA4D-EB550A3C9F87}"/>
    <cellStyle name="Normal 23 5 2 5 2 2 2" xfId="39747" xr:uid="{F8F29938-470D-44D6-9B75-63CE03CF4982}"/>
    <cellStyle name="Normal 23 5 2 5 2 3" xfId="39746" xr:uid="{2C2CEE1B-B1D1-45C5-8643-6CB88C6DA1BE}"/>
    <cellStyle name="Normal 23 5 2 5 3" xfId="15529" xr:uid="{39AB0325-C100-43E8-A24E-3959DEBC674B}"/>
    <cellStyle name="Normal 23 5 2 5 3 2" xfId="15530" xr:uid="{F5EA8AE6-EF3B-4793-9537-F58CF609D091}"/>
    <cellStyle name="Normal 23 5 2 5 3 2 2" xfId="39749" xr:uid="{0B61FFE9-DF99-4608-A6B4-54D6B80D9A01}"/>
    <cellStyle name="Normal 23 5 2 5 3 3" xfId="39748" xr:uid="{C47ACB9E-1D44-4C69-BCCB-567723A639DA}"/>
    <cellStyle name="Normal 23 5 2 5 4" xfId="15531" xr:uid="{747257B8-26F0-4BEE-A981-F6B8F2D5BBEE}"/>
    <cellStyle name="Normal 23 5 2 5 4 2" xfId="15532" xr:uid="{784B3E78-14D1-4EE0-977F-2B0116995F89}"/>
    <cellStyle name="Normal 23 5 2 5 4 2 2" xfId="39751" xr:uid="{F3477FF3-FAE0-4BF1-AAC0-8703B21E3C6D}"/>
    <cellStyle name="Normal 23 5 2 5 4 3" xfId="39750" xr:uid="{09CC549D-4EEC-4352-8E24-1C742677D785}"/>
    <cellStyle name="Normal 23 5 2 5 5" xfId="15533" xr:uid="{41601E79-2336-4EE8-A5B2-A2C6A83CDE12}"/>
    <cellStyle name="Normal 23 5 2 5 5 2" xfId="39752" xr:uid="{82F7D5E8-5062-4ACB-AEC8-4E75EDFE1C8B}"/>
    <cellStyle name="Normal 23 5 2 5 6" xfId="39745" xr:uid="{6805C80D-47B8-412D-A477-AA2A4AA8E208}"/>
    <cellStyle name="Normal 23 5 2 6" xfId="15534" xr:uid="{0A72399A-905A-42D5-8BD7-DE8404A22E49}"/>
    <cellStyle name="Normal 23 5 2 6 2" xfId="15535" xr:uid="{ECB81B54-7739-40A3-8B54-B8531F25AB91}"/>
    <cellStyle name="Normal 23 5 2 6 2 2" xfId="15536" xr:uid="{7179756E-B1E7-43A6-B2D5-1E7370781A8A}"/>
    <cellStyle name="Normal 23 5 2 6 2 2 2" xfId="39755" xr:uid="{C9A58B80-1915-4830-8680-54311C9E989F}"/>
    <cellStyle name="Normal 23 5 2 6 2 3" xfId="39754" xr:uid="{926BC7C8-96C3-4EC7-BA37-0CCA5A4D452B}"/>
    <cellStyle name="Normal 23 5 2 6 3" xfId="15537" xr:uid="{A3B0086E-8164-4BA0-BDB4-E23674F0F19B}"/>
    <cellStyle name="Normal 23 5 2 6 3 2" xfId="15538" xr:uid="{9E6793BD-F79C-413D-8767-3CE4BE3C47F5}"/>
    <cellStyle name="Normal 23 5 2 6 3 2 2" xfId="39757" xr:uid="{B2BC1A26-DC73-4DCA-B5BC-F2240612587F}"/>
    <cellStyle name="Normal 23 5 2 6 3 3" xfId="39756" xr:uid="{25FA3DFE-26A2-4797-8BE2-A8925FCF34A0}"/>
    <cellStyle name="Normal 23 5 2 6 4" xfId="15539" xr:uid="{514ABF0D-546E-4BDD-AE11-775905798E26}"/>
    <cellStyle name="Normal 23 5 2 6 4 2" xfId="15540" xr:uid="{683C58D0-BCE2-4075-BCF1-8BBEFFE50738}"/>
    <cellStyle name="Normal 23 5 2 6 4 2 2" xfId="39759" xr:uid="{ECC46527-26CE-44B9-A2FF-34B94E981197}"/>
    <cellStyle name="Normal 23 5 2 6 4 3" xfId="39758" xr:uid="{4402D50A-9C8D-46A6-A625-12CD4333C594}"/>
    <cellStyle name="Normal 23 5 2 6 5" xfId="15541" xr:uid="{C5DCDED7-C310-4791-84B2-5482A4070967}"/>
    <cellStyle name="Normal 23 5 2 6 5 2" xfId="39760" xr:uid="{DD7E2B68-A92F-4EE3-92EB-0C9D7582A63C}"/>
    <cellStyle name="Normal 23 5 2 6 6" xfId="39753" xr:uid="{A7AB948B-2174-4E74-A8D2-549185553E6A}"/>
    <cellStyle name="Normal 23 5 2 7" xfId="15542" xr:uid="{7900C99F-A7A8-41D7-9E08-5AA2248B1C94}"/>
    <cellStyle name="Normal 23 5 2 7 2" xfId="15543" xr:uid="{553C6B20-AABE-42EC-A0D8-0DBBB59F6183}"/>
    <cellStyle name="Normal 23 5 2 7 2 2" xfId="39762" xr:uid="{864AEC39-3C2F-4B55-80E7-7262FD88C562}"/>
    <cellStyle name="Normal 23 5 2 7 3" xfId="39761" xr:uid="{F245F8F9-5577-4E83-8576-4E617D90A3F4}"/>
    <cellStyle name="Normal 23 5 2 8" xfId="15544" xr:uid="{7A31A9B4-F67C-4F35-91BE-D6FEB6FBAD02}"/>
    <cellStyle name="Normal 23 5 2 8 2" xfId="15545" xr:uid="{8D1901C7-0680-4FBB-8991-0BE080B37E3E}"/>
    <cellStyle name="Normal 23 5 2 8 2 2" xfId="39764" xr:uid="{EF4AE189-7CA2-4BE6-A1A0-5BB2D08CF3AB}"/>
    <cellStyle name="Normal 23 5 2 8 3" xfId="39763" xr:uid="{43CB02F8-F41A-47D5-AB9A-91D284D7089F}"/>
    <cellStyle name="Normal 23 5 2 9" xfId="15546" xr:uid="{7EA3D6A1-D51B-48E5-817E-308D03F4A5C3}"/>
    <cellStyle name="Normal 23 5 2 9 2" xfId="15547" xr:uid="{3A773028-C752-48D9-BC11-58A249E2BF62}"/>
    <cellStyle name="Normal 23 5 2 9 2 2" xfId="39766" xr:uid="{5C7981E0-0681-49A2-981C-2885EBE4B3A5}"/>
    <cellStyle name="Normal 23 5 2 9 3" xfId="39765" xr:uid="{33A7082A-6251-4E39-9128-E79CA2506747}"/>
    <cellStyle name="Normal 23 5 3" xfId="15548" xr:uid="{18E93141-F3ED-4E2C-A3DF-C1B2B40C43B8}"/>
    <cellStyle name="Normal 23 5 3 2" xfId="15549" xr:uid="{35D80437-DE83-430B-BEA2-23D2060D3135}"/>
    <cellStyle name="Normal 23 5 3 2 2" xfId="15550" xr:uid="{138B416B-5AF9-4670-B8DA-CD08BAC32FED}"/>
    <cellStyle name="Normal 23 5 3 2 2 2" xfId="15551" xr:uid="{17CC4B18-E747-4F66-9D95-739402FAD207}"/>
    <cellStyle name="Normal 23 5 3 2 2 2 2" xfId="39770" xr:uid="{8B79B390-09B4-4E43-BD03-304D7671C9E5}"/>
    <cellStyle name="Normal 23 5 3 2 2 3" xfId="39769" xr:uid="{15419AD3-8846-4003-9C2F-E19D08239574}"/>
    <cellStyle name="Normal 23 5 3 2 3" xfId="15552" xr:uid="{D61DD8BA-FC6D-46C5-AD7A-ED3893680CC7}"/>
    <cellStyle name="Normal 23 5 3 2 3 2" xfId="15553" xr:uid="{8780752D-F454-40FA-A716-CCCAAEF6633E}"/>
    <cellStyle name="Normal 23 5 3 2 3 2 2" xfId="39772" xr:uid="{FE62C3F3-19BA-44FD-8177-A78E419B2FB2}"/>
    <cellStyle name="Normal 23 5 3 2 3 3" xfId="39771" xr:uid="{F361D061-CF53-4759-A0A9-C080DC060423}"/>
    <cellStyle name="Normal 23 5 3 2 4" xfId="15554" xr:uid="{67B8493C-FB80-4EEB-B8C7-5EF92527CFA9}"/>
    <cellStyle name="Normal 23 5 3 2 4 2" xfId="15555" xr:uid="{DD60FE0C-F31F-488B-82E2-32526C98B5D5}"/>
    <cellStyle name="Normal 23 5 3 2 4 2 2" xfId="39774" xr:uid="{8BEBD193-3EE0-4812-A8BB-739ED8E72C2B}"/>
    <cellStyle name="Normal 23 5 3 2 4 3" xfId="39773" xr:uid="{9FB651A7-B229-4075-B37C-02E37B84A579}"/>
    <cellStyle name="Normal 23 5 3 2 5" xfId="15556" xr:uid="{417B8C06-6E86-42DD-ACE5-BC9FFE5EAF30}"/>
    <cellStyle name="Normal 23 5 3 2 5 2" xfId="39775" xr:uid="{0164401C-B3BC-4C83-9B19-305B18FD0E48}"/>
    <cellStyle name="Normal 23 5 3 2 6" xfId="39768" xr:uid="{CE7FF35B-26DE-404C-BD5A-4ADD69D297F7}"/>
    <cellStyle name="Normal 23 5 3 3" xfId="15557" xr:uid="{09919363-5DD0-4B9E-8AA7-CB4E2189C0EF}"/>
    <cellStyle name="Normal 23 5 3 3 2" xfId="15558" xr:uid="{A67A7CE3-8A83-4A0F-ADC4-E5D145396914}"/>
    <cellStyle name="Normal 23 5 3 3 2 2" xfId="39777" xr:uid="{692D7ACB-7EA0-4268-B7D9-BCA77644C8A5}"/>
    <cellStyle name="Normal 23 5 3 3 3" xfId="39776" xr:uid="{0390BE4F-48D6-4099-88B3-73FC24F849B8}"/>
    <cellStyle name="Normal 23 5 3 4" xfId="15559" xr:uid="{8DD92F90-A01A-46F9-953A-3B8883B506DB}"/>
    <cellStyle name="Normal 23 5 3 4 2" xfId="15560" xr:uid="{494018F8-0752-40C9-AFD7-F084160879F2}"/>
    <cellStyle name="Normal 23 5 3 4 2 2" xfId="39779" xr:uid="{B81D0B27-AE6E-4BDC-87F5-3D79EBA01B27}"/>
    <cellStyle name="Normal 23 5 3 4 3" xfId="39778" xr:uid="{7C161B1C-BDA5-4A7C-8618-E4AE0D6258D9}"/>
    <cellStyle name="Normal 23 5 3 5" xfId="15561" xr:uid="{27DCFB18-EB4E-466E-9DF7-9E371B7D0334}"/>
    <cellStyle name="Normal 23 5 3 5 2" xfId="15562" xr:uid="{C1356DAF-6084-46B0-B794-4920E4409144}"/>
    <cellStyle name="Normal 23 5 3 5 2 2" xfId="39781" xr:uid="{A2528B61-1EDF-4A50-8830-C71DE6CF8FDF}"/>
    <cellStyle name="Normal 23 5 3 5 3" xfId="39780" xr:uid="{7FBA11D1-57AC-428D-9D3B-FE8F4E054DF3}"/>
    <cellStyle name="Normal 23 5 3 6" xfId="15563" xr:uid="{BDA27387-C1C5-44C2-8801-0DF44052D3DF}"/>
    <cellStyle name="Normal 23 5 3 6 2" xfId="15564" xr:uid="{E4A8A360-7465-43AA-80F4-0D0C49686EC9}"/>
    <cellStyle name="Normal 23 5 3 6 2 2" xfId="39783" xr:uid="{86A1E546-D876-4B98-924C-51961C8CB47E}"/>
    <cellStyle name="Normal 23 5 3 6 3" xfId="39782" xr:uid="{C4DEA9CD-F4E5-4BB6-A7EE-C09DE91C02FA}"/>
    <cellStyle name="Normal 23 5 3 7" xfId="15565" xr:uid="{6DB0770A-1F8D-45AE-9972-E7481ECFB45F}"/>
    <cellStyle name="Normal 23 5 3 7 2" xfId="39784" xr:uid="{94D180C7-2431-4A64-807B-33CC86D2C06D}"/>
    <cellStyle name="Normal 23 5 3 8" xfId="39767" xr:uid="{0BEBAF7E-51F3-43B8-AFBD-CB97C1FDE524}"/>
    <cellStyle name="Normal 23 5 4" xfId="15566" xr:uid="{A077ED07-D1C2-401F-B23B-DC5D207B7817}"/>
    <cellStyle name="Normal 23 5 4 2" xfId="15567" xr:uid="{D9D9BD27-698E-4C43-BBD8-13160F4DD5E6}"/>
    <cellStyle name="Normal 23 5 4 2 2" xfId="15568" xr:uid="{35BE30F1-D35F-4867-9AEE-45E892BD35B9}"/>
    <cellStyle name="Normal 23 5 4 2 2 2" xfId="15569" xr:uid="{4A391719-C10A-479A-9461-616CFECB3D45}"/>
    <cellStyle name="Normal 23 5 4 2 2 2 2" xfId="39788" xr:uid="{DBCCE79A-8A2B-47CD-A189-A8814E1111B6}"/>
    <cellStyle name="Normal 23 5 4 2 2 3" xfId="39787" xr:uid="{075F3517-4BE7-43D6-AEE0-7F39E6030071}"/>
    <cellStyle name="Normal 23 5 4 2 3" xfId="15570" xr:uid="{9DF743F8-8E20-45CF-B6B6-07FDDCE93B7C}"/>
    <cellStyle name="Normal 23 5 4 2 3 2" xfId="15571" xr:uid="{30FDDF9B-C4D3-4BA5-97FC-E268B023F760}"/>
    <cellStyle name="Normal 23 5 4 2 3 2 2" xfId="39790" xr:uid="{DB0C18C5-A11B-4435-B33C-77679A0F5287}"/>
    <cellStyle name="Normal 23 5 4 2 3 3" xfId="39789" xr:uid="{7D0E050C-3772-452E-89B3-50B0F85E1162}"/>
    <cellStyle name="Normal 23 5 4 2 4" xfId="15572" xr:uid="{BB9C8473-467F-45CC-ADB2-BC3523094BFF}"/>
    <cellStyle name="Normal 23 5 4 2 4 2" xfId="15573" xr:uid="{D69840E7-5011-46FA-AEED-968959D21103}"/>
    <cellStyle name="Normal 23 5 4 2 4 2 2" xfId="39792" xr:uid="{5307CE0D-FD68-4D71-AC32-71FBF8AECCF1}"/>
    <cellStyle name="Normal 23 5 4 2 4 3" xfId="39791" xr:uid="{109718F9-12E2-4886-A05A-D7C659933DD6}"/>
    <cellStyle name="Normal 23 5 4 2 5" xfId="15574" xr:uid="{B33C59BB-E268-407E-BAE3-4E490ED12533}"/>
    <cellStyle name="Normal 23 5 4 2 5 2" xfId="39793" xr:uid="{8CFE2456-0B62-4375-AABB-94B62143B916}"/>
    <cellStyle name="Normal 23 5 4 2 6" xfId="39786" xr:uid="{2B747ABB-B39A-4D6A-8F18-38555B14BE21}"/>
    <cellStyle name="Normal 23 5 4 3" xfId="15575" xr:uid="{EC460A99-0048-48EF-B814-55D51BD6D0FE}"/>
    <cellStyle name="Normal 23 5 4 3 2" xfId="15576" xr:uid="{052BF09F-E15D-4859-8E9C-E04B9C36EE98}"/>
    <cellStyle name="Normal 23 5 4 3 2 2" xfId="39795" xr:uid="{102FC399-EED9-4E9F-B9D3-C83986250D44}"/>
    <cellStyle name="Normal 23 5 4 3 3" xfId="39794" xr:uid="{E50A307C-D33F-4FA4-8055-C7807D0C2BA6}"/>
    <cellStyle name="Normal 23 5 4 4" xfId="15577" xr:uid="{0444F585-3E6E-401E-807D-6F72C243CB96}"/>
    <cellStyle name="Normal 23 5 4 4 2" xfId="15578" xr:uid="{6DB53493-779A-4F72-8A39-F805E2D6DCC1}"/>
    <cellStyle name="Normal 23 5 4 4 2 2" xfId="39797" xr:uid="{385668F3-3459-47FA-A23D-0E40B5CB5B1A}"/>
    <cellStyle name="Normal 23 5 4 4 3" xfId="39796" xr:uid="{53B3FAC1-BD28-4E32-90D4-3C0D25B9D549}"/>
    <cellStyle name="Normal 23 5 4 5" xfId="15579" xr:uid="{3E516A63-52EB-4A05-951D-DE5E88CCACE3}"/>
    <cellStyle name="Normal 23 5 4 5 2" xfId="15580" xr:uid="{AB28B885-3108-4FDE-84A8-C979DCEE299F}"/>
    <cellStyle name="Normal 23 5 4 5 2 2" xfId="39799" xr:uid="{01249861-DC8F-4964-B59B-C8D77BED0639}"/>
    <cellStyle name="Normal 23 5 4 5 3" xfId="39798" xr:uid="{1D3DEA95-4BF5-4249-9775-4ABA4FE1EF98}"/>
    <cellStyle name="Normal 23 5 4 6" xfId="15581" xr:uid="{0B4D7E36-6D51-46D7-A756-B71C5DCD9D10}"/>
    <cellStyle name="Normal 23 5 4 6 2" xfId="15582" xr:uid="{14FB7C1A-0F63-4F65-8572-E595D9298326}"/>
    <cellStyle name="Normal 23 5 4 6 2 2" xfId="39801" xr:uid="{890030CC-F2E5-40AF-A42B-06EB0FFF5454}"/>
    <cellStyle name="Normal 23 5 4 6 3" xfId="39800" xr:uid="{41DE20C1-47FD-402B-8451-8233C7C7A6FE}"/>
    <cellStyle name="Normal 23 5 4 7" xfId="15583" xr:uid="{70134442-3E24-4618-8E88-D623A8D84613}"/>
    <cellStyle name="Normal 23 5 4 7 2" xfId="39802" xr:uid="{43F577BA-697D-4571-8F2C-2BB1D2321247}"/>
    <cellStyle name="Normal 23 5 4 8" xfId="39785" xr:uid="{04D40056-FB75-4C2C-9289-FC9DA7488079}"/>
    <cellStyle name="Normal 23 5 5" xfId="15584" xr:uid="{05A01810-C7F5-4BB5-83C4-3BC663287F19}"/>
    <cellStyle name="Normal 23 5 5 2" xfId="15585" xr:uid="{5AA57429-E8EC-4D8A-B7E0-21363B3F376E}"/>
    <cellStyle name="Normal 23 5 5 2 2" xfId="15586" xr:uid="{AEF0A522-8722-4E1B-AAA6-855B590DA98B}"/>
    <cellStyle name="Normal 23 5 5 2 2 2" xfId="15587" xr:uid="{2E125B2E-367B-4EB4-A0EC-E10C9932C010}"/>
    <cellStyle name="Normal 23 5 5 2 2 2 2" xfId="39806" xr:uid="{F46DA0C6-7CA6-4F3F-B332-70F54146A300}"/>
    <cellStyle name="Normal 23 5 5 2 2 3" xfId="39805" xr:uid="{C2F07582-4F08-4FBA-92D6-E9AAC8A14B3A}"/>
    <cellStyle name="Normal 23 5 5 2 3" xfId="15588" xr:uid="{8C722B53-04CC-4DD0-81DA-10813A4F51BB}"/>
    <cellStyle name="Normal 23 5 5 2 3 2" xfId="15589" xr:uid="{1FD72DA9-3568-48FD-95C4-5FD5E7580214}"/>
    <cellStyle name="Normal 23 5 5 2 3 2 2" xfId="39808" xr:uid="{2049459F-D504-44D9-A001-3413A5744B17}"/>
    <cellStyle name="Normal 23 5 5 2 3 3" xfId="39807" xr:uid="{2A86EDE2-64C9-43C1-8747-44B66111CD7D}"/>
    <cellStyle name="Normal 23 5 5 2 4" xfId="15590" xr:uid="{FA9F73D4-A2E7-432E-B469-D8D518137756}"/>
    <cellStyle name="Normal 23 5 5 2 4 2" xfId="15591" xr:uid="{AB072163-8EB6-4F9A-AC9F-6ECD74B7F5FA}"/>
    <cellStyle name="Normal 23 5 5 2 4 2 2" xfId="39810" xr:uid="{01117D3F-177A-4B17-84F5-D8768D64B0E4}"/>
    <cellStyle name="Normal 23 5 5 2 4 3" xfId="39809" xr:uid="{21DBCE0E-7AFA-4D80-ACBC-ADA3AAA8BB6A}"/>
    <cellStyle name="Normal 23 5 5 2 5" xfId="15592" xr:uid="{35F19FE1-8EAC-42EC-944E-4942C0D01D6E}"/>
    <cellStyle name="Normal 23 5 5 2 5 2" xfId="39811" xr:uid="{C7DBFB39-425C-42B5-8EB3-2A3267BABEA1}"/>
    <cellStyle name="Normal 23 5 5 2 6" xfId="39804" xr:uid="{B5B9EED4-A6B1-41A6-9D1D-8F5F277E4197}"/>
    <cellStyle name="Normal 23 5 5 3" xfId="15593" xr:uid="{535EBAA9-2F63-409A-8663-B5675794E3F7}"/>
    <cellStyle name="Normal 23 5 5 3 2" xfId="15594" xr:uid="{64004C7F-6ECA-43AD-9F64-D24983D51BBF}"/>
    <cellStyle name="Normal 23 5 5 3 2 2" xfId="39813" xr:uid="{B3D31F08-93BC-4672-9721-3BD600F2E10B}"/>
    <cellStyle name="Normal 23 5 5 3 3" xfId="39812" xr:uid="{DF9BB310-B1FD-4B7A-AD58-D4A03BF93C1D}"/>
    <cellStyle name="Normal 23 5 5 4" xfId="15595" xr:uid="{A2425F64-0810-4970-B7B8-3982BF7232F6}"/>
    <cellStyle name="Normal 23 5 5 4 2" xfId="15596" xr:uid="{EA30AB4B-7106-4726-A24B-F49D9B6AFC85}"/>
    <cellStyle name="Normal 23 5 5 4 2 2" xfId="39815" xr:uid="{152E4845-2505-4768-9ED9-24E8F78B5AF5}"/>
    <cellStyle name="Normal 23 5 5 4 3" xfId="39814" xr:uid="{8B7C900F-A491-447B-92F9-F675AD5E1417}"/>
    <cellStyle name="Normal 23 5 5 5" xfId="15597" xr:uid="{80784D45-21F7-4F3E-9CB3-6DBB3D752B37}"/>
    <cellStyle name="Normal 23 5 5 5 2" xfId="15598" xr:uid="{824F2210-5E0B-4BDE-9BD3-FEF1B469EC8D}"/>
    <cellStyle name="Normal 23 5 5 5 2 2" xfId="39817" xr:uid="{36707EBF-1DBB-46B9-8E05-029EAAB2461C}"/>
    <cellStyle name="Normal 23 5 5 5 3" xfId="39816" xr:uid="{A2B57E0F-E31C-4F1C-8A3B-6B563E621BC1}"/>
    <cellStyle name="Normal 23 5 5 6" xfId="15599" xr:uid="{14C080B4-1E4F-4B78-9E62-A77BAE1DB867}"/>
    <cellStyle name="Normal 23 5 5 6 2" xfId="39818" xr:uid="{ADD04084-BB6B-4028-BBBA-418B07346745}"/>
    <cellStyle name="Normal 23 5 5 7" xfId="39803" xr:uid="{398D02DE-F84B-4F89-97FE-8FEEE7CD95B5}"/>
    <cellStyle name="Normal 23 5 6" xfId="15600" xr:uid="{F64FD885-1575-4D4B-9E10-02C9C35896B1}"/>
    <cellStyle name="Normal 23 5 6 2" xfId="15601" xr:uid="{5C763070-5C51-4F1B-AD4D-DEF9D6F8F030}"/>
    <cellStyle name="Normal 23 5 6 2 2" xfId="15602" xr:uid="{9858CC9C-C3BD-4245-8C58-B4663C387F02}"/>
    <cellStyle name="Normal 23 5 6 2 2 2" xfId="39821" xr:uid="{03C84D58-B84A-49F3-97A9-243F907643C2}"/>
    <cellStyle name="Normal 23 5 6 2 3" xfId="39820" xr:uid="{21B593B9-AFA7-4BE1-AC5E-820684FAEE37}"/>
    <cellStyle name="Normal 23 5 6 3" xfId="15603" xr:uid="{958D8346-8BFE-4411-A1AE-D4B04B9935AA}"/>
    <cellStyle name="Normal 23 5 6 3 2" xfId="15604" xr:uid="{6848B861-1AD4-45B9-88A3-64E26CA52E8F}"/>
    <cellStyle name="Normal 23 5 6 3 2 2" xfId="39823" xr:uid="{8974E68B-0723-4FFE-89CD-093E6511A668}"/>
    <cellStyle name="Normal 23 5 6 3 3" xfId="39822" xr:uid="{6F9DD467-D4F3-441A-89D9-8C54D4F7EF99}"/>
    <cellStyle name="Normal 23 5 6 4" xfId="15605" xr:uid="{CD39ADC0-AB7D-4A6D-A09A-413AFA05EFEB}"/>
    <cellStyle name="Normal 23 5 6 4 2" xfId="15606" xr:uid="{54A7314E-EA90-49C9-8D27-BC1A179300C3}"/>
    <cellStyle name="Normal 23 5 6 4 2 2" xfId="39825" xr:uid="{5E424FE5-E87E-4313-81E3-DD687355BE22}"/>
    <cellStyle name="Normal 23 5 6 4 3" xfId="39824" xr:uid="{BBA32DBC-1AF5-42E0-ADA8-47746C2F0DFF}"/>
    <cellStyle name="Normal 23 5 6 5" xfId="15607" xr:uid="{26A7A550-31D9-43AF-9552-1761B32F2699}"/>
    <cellStyle name="Normal 23 5 6 5 2" xfId="39826" xr:uid="{A7835120-9DB3-48D4-B62B-7AF23718AB3A}"/>
    <cellStyle name="Normal 23 5 6 6" xfId="39819" xr:uid="{CC71EB15-432D-4618-A44D-135781272DB0}"/>
    <cellStyle name="Normal 23 5 7" xfId="15608" xr:uid="{AD5E244D-BB01-46DE-868D-7DDB5981B862}"/>
    <cellStyle name="Normal 23 5 7 2" xfId="15609" xr:uid="{068A811C-A61C-48C3-9E8C-16700685373A}"/>
    <cellStyle name="Normal 23 5 7 2 2" xfId="15610" xr:uid="{7BFCB983-5683-4240-8F8F-EEAF5F4CD2B4}"/>
    <cellStyle name="Normal 23 5 7 2 2 2" xfId="39829" xr:uid="{F58DB8E9-815E-4A87-8F04-7ACB1D4274E1}"/>
    <cellStyle name="Normal 23 5 7 2 3" xfId="39828" xr:uid="{71B7AC24-197B-4936-8993-909DC41DC1E3}"/>
    <cellStyle name="Normal 23 5 7 3" xfId="15611" xr:uid="{5F71598F-FF14-4CDF-9610-BD5FCF84B187}"/>
    <cellStyle name="Normal 23 5 7 3 2" xfId="15612" xr:uid="{EE9024B7-321E-4FE0-ABB7-9804FDA3CE9A}"/>
    <cellStyle name="Normal 23 5 7 3 2 2" xfId="39831" xr:uid="{168E3331-01E2-4B81-A019-934D3DFC6BAD}"/>
    <cellStyle name="Normal 23 5 7 3 3" xfId="39830" xr:uid="{6470F8F9-B66D-48BE-A5B4-09BCCDAB17BD}"/>
    <cellStyle name="Normal 23 5 7 4" xfId="15613" xr:uid="{DE228AAE-A7BC-4367-944A-66EBCEDEEA15}"/>
    <cellStyle name="Normal 23 5 7 4 2" xfId="15614" xr:uid="{4F258059-880D-40B8-B8AA-191F4354F315}"/>
    <cellStyle name="Normal 23 5 7 4 2 2" xfId="39833" xr:uid="{5B04B684-B321-4F78-9004-5C100FDC5650}"/>
    <cellStyle name="Normal 23 5 7 4 3" xfId="39832" xr:uid="{55B203C0-E447-48E8-8AF3-D74FB4AF3C4E}"/>
    <cellStyle name="Normal 23 5 7 5" xfId="15615" xr:uid="{3A99A7D1-80BA-4941-A624-FB0ECF1B7EBF}"/>
    <cellStyle name="Normal 23 5 7 5 2" xfId="39834" xr:uid="{0339CAA3-6E90-4C05-80D9-CDB789344D42}"/>
    <cellStyle name="Normal 23 5 7 6" xfId="39827" xr:uid="{3E8F990F-ADE0-44F1-B0A5-93B86FDB0262}"/>
    <cellStyle name="Normal 23 5 8" xfId="15616" xr:uid="{C2A816A4-BE70-4C74-9F45-0858B491C2BD}"/>
    <cellStyle name="Normal 23 5 8 2" xfId="15617" xr:uid="{7DE7D798-2C43-442F-B22F-DEF6BBAA9080}"/>
    <cellStyle name="Normal 23 5 8 2 2" xfId="39836" xr:uid="{B0351F06-1900-46F7-8607-8CBDE21ADA78}"/>
    <cellStyle name="Normal 23 5 8 3" xfId="39835" xr:uid="{1941D7D3-0BD9-4ADB-B38D-EB1A11199C81}"/>
    <cellStyle name="Normal 23 5 9" xfId="15618" xr:uid="{B70DDB25-6F17-4F04-9951-098E23CDD574}"/>
    <cellStyle name="Normal 23 5 9 2" xfId="15619" xr:uid="{162B74FF-7D93-433A-AA65-5D8286985EB9}"/>
    <cellStyle name="Normal 23 5 9 2 2" xfId="39838" xr:uid="{689E62E8-59AC-4D2A-AB4D-D0612BD73D9B}"/>
    <cellStyle name="Normal 23 5 9 3" xfId="39837" xr:uid="{0936B457-52BC-42FF-BFC8-DFDCFD275E5F}"/>
    <cellStyle name="Normal 23 6" xfId="15620" xr:uid="{EEC72B45-1CB0-47E1-9612-49E3B7448F1D}"/>
    <cellStyle name="Normal 23 6 10" xfId="15621" xr:uid="{36C7BBC6-4F25-4BF3-9FAE-99164401CD9B}"/>
    <cellStyle name="Normal 23 6 10 2" xfId="15622" xr:uid="{C09E921E-C528-46B8-9788-42E296831DBF}"/>
    <cellStyle name="Normal 23 6 10 2 2" xfId="39841" xr:uid="{020C6814-02FB-4EBC-819E-C93F2325D37A}"/>
    <cellStyle name="Normal 23 6 10 3" xfId="39840" xr:uid="{B56F927B-5FB6-4723-9EA7-8FF77DAA209F}"/>
    <cellStyle name="Normal 23 6 11" xfId="15623" xr:uid="{FDE467FE-C500-46CA-954A-7D18008657B5}"/>
    <cellStyle name="Normal 23 6 11 2" xfId="39842" xr:uid="{8F144561-7BBD-4FCA-AEBA-B97D37B818CA}"/>
    <cellStyle name="Normal 23 6 12" xfId="39839" xr:uid="{C3CFA79E-46D7-4D70-8542-FF7292548B92}"/>
    <cellStyle name="Normal 23 6 2" xfId="15624" xr:uid="{4B63491D-DAD5-410F-9F87-2AE4A3AA988F}"/>
    <cellStyle name="Normal 23 6 2 10" xfId="15625" xr:uid="{16ED22C9-CBC0-409E-A522-03F07F2236AA}"/>
    <cellStyle name="Normal 23 6 2 10 2" xfId="39844" xr:uid="{33D02E57-04DA-41D2-AD1D-2D3031C403C0}"/>
    <cellStyle name="Normal 23 6 2 11" xfId="39843" xr:uid="{B67ECFA2-EDC7-4AEC-8E23-C9DBB4735E39}"/>
    <cellStyle name="Normal 23 6 2 2" xfId="15626" xr:uid="{07A131C3-E245-40B3-9EA2-1FC2E733194D}"/>
    <cellStyle name="Normal 23 6 2 2 2" xfId="15627" xr:uid="{9F4561D3-FA40-480D-97F0-9F3ED740B2C2}"/>
    <cellStyle name="Normal 23 6 2 2 2 2" xfId="15628" xr:uid="{420E51F4-739F-4C34-8B00-8C7DC49D10B4}"/>
    <cellStyle name="Normal 23 6 2 2 2 2 2" xfId="15629" xr:uid="{3FBE6C9A-1CDC-479B-A29C-B3EF56C3E255}"/>
    <cellStyle name="Normal 23 6 2 2 2 2 2 2" xfId="39848" xr:uid="{FF979358-3904-41CD-965D-335EFC2135FE}"/>
    <cellStyle name="Normal 23 6 2 2 2 2 3" xfId="39847" xr:uid="{370C5488-567A-4E5D-9EE7-928BF97C3B64}"/>
    <cellStyle name="Normal 23 6 2 2 2 3" xfId="15630" xr:uid="{44CEA238-3E04-49D6-B243-7E14291B023F}"/>
    <cellStyle name="Normal 23 6 2 2 2 3 2" xfId="15631" xr:uid="{596FBF49-1F5C-44B1-BBB5-F3C22EFB0566}"/>
    <cellStyle name="Normal 23 6 2 2 2 3 2 2" xfId="39850" xr:uid="{944245EE-90A1-4779-8E22-4C615D795C39}"/>
    <cellStyle name="Normal 23 6 2 2 2 3 3" xfId="39849" xr:uid="{BCB90F2F-A086-4865-ADB9-D84C26FE9ADE}"/>
    <cellStyle name="Normal 23 6 2 2 2 4" xfId="15632" xr:uid="{B65B7C5F-9D77-4FA2-92A5-FB353D115B72}"/>
    <cellStyle name="Normal 23 6 2 2 2 4 2" xfId="15633" xr:uid="{616FD47E-9B18-4DF8-B044-31847878C2D7}"/>
    <cellStyle name="Normal 23 6 2 2 2 4 2 2" xfId="39852" xr:uid="{98259508-B816-49A4-B123-0CD6AD4E50F3}"/>
    <cellStyle name="Normal 23 6 2 2 2 4 3" xfId="39851" xr:uid="{6783A81C-C879-4DCB-95E3-4A715DCE08D8}"/>
    <cellStyle name="Normal 23 6 2 2 2 5" xfId="15634" xr:uid="{1F170B5F-FFA6-4FAA-83B6-B4E32D1063D8}"/>
    <cellStyle name="Normal 23 6 2 2 2 5 2" xfId="39853" xr:uid="{636BFC8E-1CA7-479D-91B6-3016EFB21496}"/>
    <cellStyle name="Normal 23 6 2 2 2 6" xfId="39846" xr:uid="{437B345E-3D2A-403F-8FAC-B1FA6504DEBE}"/>
    <cellStyle name="Normal 23 6 2 2 3" xfId="15635" xr:uid="{82BD3EA1-5C53-4A14-8D5D-DA8D4102970B}"/>
    <cellStyle name="Normal 23 6 2 2 3 2" xfId="15636" xr:uid="{D81EB20B-6F1D-468D-87B0-AC86D6B3EDCB}"/>
    <cellStyle name="Normal 23 6 2 2 3 2 2" xfId="39855" xr:uid="{6853FE24-A921-4383-B54C-3B9B5634EBA6}"/>
    <cellStyle name="Normal 23 6 2 2 3 3" xfId="39854" xr:uid="{D321D0CC-41C8-416D-A5D8-C651EAE23A3D}"/>
    <cellStyle name="Normal 23 6 2 2 4" xfId="15637" xr:uid="{348B8E8F-16BF-410E-807F-F734E21A9DFA}"/>
    <cellStyle name="Normal 23 6 2 2 4 2" xfId="15638" xr:uid="{0F64A62C-7DAF-49DB-954E-4DE9FEE71085}"/>
    <cellStyle name="Normal 23 6 2 2 4 2 2" xfId="39857" xr:uid="{363B454A-EE52-4540-AB4B-7B4641117F70}"/>
    <cellStyle name="Normal 23 6 2 2 4 3" xfId="39856" xr:uid="{B07A79A5-6E56-45EE-9FDD-02D05C3917A6}"/>
    <cellStyle name="Normal 23 6 2 2 5" xfId="15639" xr:uid="{D14F90E7-DEBC-4021-A996-16EC01422631}"/>
    <cellStyle name="Normal 23 6 2 2 5 2" xfId="15640" xr:uid="{4FCF7CB2-773B-4166-BFED-9B68CE461D1A}"/>
    <cellStyle name="Normal 23 6 2 2 5 2 2" xfId="39859" xr:uid="{18B597EB-68C6-49FD-BD1B-A6CA09AE6B1E}"/>
    <cellStyle name="Normal 23 6 2 2 5 3" xfId="39858" xr:uid="{5F601F66-F31D-43D9-AF5A-882E2B06FC62}"/>
    <cellStyle name="Normal 23 6 2 2 6" xfId="15641" xr:uid="{5788A484-DD7A-4D0B-8A94-8AB8A212F7E3}"/>
    <cellStyle name="Normal 23 6 2 2 6 2" xfId="15642" xr:uid="{9543040C-F305-4BAA-8A5F-1D8190059053}"/>
    <cellStyle name="Normal 23 6 2 2 6 2 2" xfId="39861" xr:uid="{36DB7F78-224C-4BE5-A705-0AD65D1E2FCC}"/>
    <cellStyle name="Normal 23 6 2 2 6 3" xfId="39860" xr:uid="{A9C9E0D1-0E1B-4EE8-91E5-41DE3836BDBE}"/>
    <cellStyle name="Normal 23 6 2 2 7" xfId="15643" xr:uid="{28133374-4FB9-4E2A-8643-3159E1A1AF40}"/>
    <cellStyle name="Normal 23 6 2 2 7 2" xfId="39862" xr:uid="{51BFBBF5-6F93-48C9-866A-392C92461914}"/>
    <cellStyle name="Normal 23 6 2 2 8" xfId="39845" xr:uid="{388A3645-2E23-465F-A931-696314F7C36C}"/>
    <cellStyle name="Normal 23 6 2 3" xfId="15644" xr:uid="{71B95B0D-25E0-4E75-BF16-0E8E5AA92DA8}"/>
    <cellStyle name="Normal 23 6 2 3 2" xfId="15645" xr:uid="{BF5A8F0F-34A1-4C6D-B65D-1185E53620F2}"/>
    <cellStyle name="Normal 23 6 2 3 2 2" xfId="15646" xr:uid="{FDB0988F-114E-4B34-81E1-69B07D518A2F}"/>
    <cellStyle name="Normal 23 6 2 3 2 2 2" xfId="15647" xr:uid="{1C08CB4D-77DC-4023-A0F2-CD929756BDEC}"/>
    <cellStyle name="Normal 23 6 2 3 2 2 2 2" xfId="39866" xr:uid="{FF7E58D8-8EA7-4DF4-A325-7B96FD026683}"/>
    <cellStyle name="Normal 23 6 2 3 2 2 3" xfId="39865" xr:uid="{68969CAB-5AC8-439C-B210-0412E71F4C84}"/>
    <cellStyle name="Normal 23 6 2 3 2 3" xfId="15648" xr:uid="{4B448747-D44F-4038-8DDF-1BCD3C9A3CC8}"/>
    <cellStyle name="Normal 23 6 2 3 2 3 2" xfId="15649" xr:uid="{DFAD59C4-AE54-4892-A966-CAB591A291AD}"/>
    <cellStyle name="Normal 23 6 2 3 2 3 2 2" xfId="39868" xr:uid="{44AE34AF-FF92-4D5B-9760-F6BC895CBB56}"/>
    <cellStyle name="Normal 23 6 2 3 2 3 3" xfId="39867" xr:uid="{79FBD91D-FB02-420B-828F-2852A882C82E}"/>
    <cellStyle name="Normal 23 6 2 3 2 4" xfId="15650" xr:uid="{5FA5D91D-4A56-4E9B-AC97-A9681B8F0D28}"/>
    <cellStyle name="Normal 23 6 2 3 2 4 2" xfId="15651" xr:uid="{EC0F3025-1576-42D8-B710-D1E756606AA8}"/>
    <cellStyle name="Normal 23 6 2 3 2 4 2 2" xfId="39870" xr:uid="{F5647E73-FD96-45B2-9202-4B162FB6717B}"/>
    <cellStyle name="Normal 23 6 2 3 2 4 3" xfId="39869" xr:uid="{CFD5EF77-8C62-47C9-879F-A8D27D7955FD}"/>
    <cellStyle name="Normal 23 6 2 3 2 5" xfId="15652" xr:uid="{A0590A0F-88D4-452B-B565-C85202707941}"/>
    <cellStyle name="Normal 23 6 2 3 2 5 2" xfId="39871" xr:uid="{1FC0BFDC-5F56-4A48-A41D-EB1DCFA76960}"/>
    <cellStyle name="Normal 23 6 2 3 2 6" xfId="39864" xr:uid="{5E843994-5C45-43A1-B7F6-3B2ED20D7A45}"/>
    <cellStyle name="Normal 23 6 2 3 3" xfId="15653" xr:uid="{2CE8AC74-85BC-4AA8-930F-F0F716018C1B}"/>
    <cellStyle name="Normal 23 6 2 3 3 2" xfId="15654" xr:uid="{A48CDBEF-F583-49D8-9063-CEA942FF48FF}"/>
    <cellStyle name="Normal 23 6 2 3 3 2 2" xfId="39873" xr:uid="{9B6DC9D4-0DA7-416E-891F-787D477E61CA}"/>
    <cellStyle name="Normal 23 6 2 3 3 3" xfId="39872" xr:uid="{F4929E93-D641-434D-ACB3-F5B7F431E924}"/>
    <cellStyle name="Normal 23 6 2 3 4" xfId="15655" xr:uid="{1B1CA4D3-0ECA-41CD-94A7-C7E6A2E1625F}"/>
    <cellStyle name="Normal 23 6 2 3 4 2" xfId="15656" xr:uid="{0D49ACAF-E735-4D00-B444-A0320AA0D405}"/>
    <cellStyle name="Normal 23 6 2 3 4 2 2" xfId="39875" xr:uid="{436F4172-AB5C-4D01-87AE-C397BF8DF090}"/>
    <cellStyle name="Normal 23 6 2 3 4 3" xfId="39874" xr:uid="{B3354051-7335-444D-B25D-AD9E84E5A85E}"/>
    <cellStyle name="Normal 23 6 2 3 5" xfId="15657" xr:uid="{E744B298-F420-4AED-AA36-63F5EEE26F3D}"/>
    <cellStyle name="Normal 23 6 2 3 5 2" xfId="15658" xr:uid="{E89AAC48-9FCA-43A8-A4A7-0DE02B1FA24C}"/>
    <cellStyle name="Normal 23 6 2 3 5 2 2" xfId="39877" xr:uid="{885BB356-AE29-4B84-9CD9-E391042FD85B}"/>
    <cellStyle name="Normal 23 6 2 3 5 3" xfId="39876" xr:uid="{F58A15A8-0D70-4098-8915-92EC392763F7}"/>
    <cellStyle name="Normal 23 6 2 3 6" xfId="15659" xr:uid="{40652A58-02E5-4D91-B913-97EB8808D9F6}"/>
    <cellStyle name="Normal 23 6 2 3 6 2" xfId="15660" xr:uid="{DF7338BE-A461-4D55-B02A-CBACA34280BA}"/>
    <cellStyle name="Normal 23 6 2 3 6 2 2" xfId="39879" xr:uid="{A800E5CE-A149-4982-AA8C-FFA05003503E}"/>
    <cellStyle name="Normal 23 6 2 3 6 3" xfId="39878" xr:uid="{AFA64B4C-D285-4369-970F-092C0975AA41}"/>
    <cellStyle name="Normal 23 6 2 3 7" xfId="15661" xr:uid="{7597F948-AE6B-4025-AFFE-E1318DC19D8F}"/>
    <cellStyle name="Normal 23 6 2 3 7 2" xfId="39880" xr:uid="{E9BD34BC-0470-4094-B8CE-610DA47D82E2}"/>
    <cellStyle name="Normal 23 6 2 3 8" xfId="39863" xr:uid="{F6A04640-B309-438A-A2E3-91EF8B04FD2E}"/>
    <cellStyle name="Normal 23 6 2 4" xfId="15662" xr:uid="{2ED53074-1316-481E-BF83-95F6F589D917}"/>
    <cellStyle name="Normal 23 6 2 4 2" xfId="15663" xr:uid="{E8ABA7B1-C9B5-4255-AA95-56B3E7B68DEC}"/>
    <cellStyle name="Normal 23 6 2 4 2 2" xfId="15664" xr:uid="{1DBA0F98-F245-4944-BA3D-2D96955AC8F4}"/>
    <cellStyle name="Normal 23 6 2 4 2 2 2" xfId="15665" xr:uid="{F17BEFBE-7FDC-4CA6-9964-BF027763DD23}"/>
    <cellStyle name="Normal 23 6 2 4 2 2 2 2" xfId="39884" xr:uid="{1633ADA8-0EB5-4CE8-9068-0FD065F7FB3A}"/>
    <cellStyle name="Normal 23 6 2 4 2 2 3" xfId="39883" xr:uid="{78BF25B7-2A38-4F0E-AD1C-3F6A2063A1A1}"/>
    <cellStyle name="Normal 23 6 2 4 2 3" xfId="15666" xr:uid="{7F6EF6C8-FADB-44F6-8170-DB26D3F150EA}"/>
    <cellStyle name="Normal 23 6 2 4 2 3 2" xfId="15667" xr:uid="{3D17BB77-05CD-4B8C-A8AF-650C07E33F1A}"/>
    <cellStyle name="Normal 23 6 2 4 2 3 2 2" xfId="39886" xr:uid="{AC0E0B99-C0A6-4247-812A-1706EE628B84}"/>
    <cellStyle name="Normal 23 6 2 4 2 3 3" xfId="39885" xr:uid="{16150A48-67FF-43D5-824B-DBDB99237992}"/>
    <cellStyle name="Normal 23 6 2 4 2 4" xfId="15668" xr:uid="{912978F0-DF89-4CDF-BD51-4687954153EE}"/>
    <cellStyle name="Normal 23 6 2 4 2 4 2" xfId="15669" xr:uid="{83F1E04B-11C7-4EF9-8A74-1FAA5BD8384D}"/>
    <cellStyle name="Normal 23 6 2 4 2 4 2 2" xfId="39888" xr:uid="{EE49498D-A957-4BF8-A675-1CEE165CE56D}"/>
    <cellStyle name="Normal 23 6 2 4 2 4 3" xfId="39887" xr:uid="{0E1F3032-C52E-4075-B298-F867837F15E5}"/>
    <cellStyle name="Normal 23 6 2 4 2 5" xfId="15670" xr:uid="{864D688C-576D-4B0F-8C93-D71D97A9B7F4}"/>
    <cellStyle name="Normal 23 6 2 4 2 5 2" xfId="39889" xr:uid="{367653F9-18AA-4693-A378-40A00498B20D}"/>
    <cellStyle name="Normal 23 6 2 4 2 6" xfId="39882" xr:uid="{2AAC43F1-C84D-4060-B68A-FFFA05CFAF83}"/>
    <cellStyle name="Normal 23 6 2 4 3" xfId="15671" xr:uid="{1F8891FD-30B2-4EF7-9FF7-4087AEE5796D}"/>
    <cellStyle name="Normal 23 6 2 4 3 2" xfId="15672" xr:uid="{967E9AE7-F1CB-428B-8C39-54833C62AB90}"/>
    <cellStyle name="Normal 23 6 2 4 3 2 2" xfId="39891" xr:uid="{DFA9AE7E-5C7B-49E4-9E18-2C46C73DB33C}"/>
    <cellStyle name="Normal 23 6 2 4 3 3" xfId="39890" xr:uid="{E3513841-2D9B-412C-8557-C84D2882BF46}"/>
    <cellStyle name="Normal 23 6 2 4 4" xfId="15673" xr:uid="{5B2C460F-A73C-42F5-BDAD-662594F91EA8}"/>
    <cellStyle name="Normal 23 6 2 4 4 2" xfId="15674" xr:uid="{5BDAB072-0B00-4898-B484-435E667CBA08}"/>
    <cellStyle name="Normal 23 6 2 4 4 2 2" xfId="39893" xr:uid="{D8CD6B0E-1B49-4E63-9656-5ADA0CE312BD}"/>
    <cellStyle name="Normal 23 6 2 4 4 3" xfId="39892" xr:uid="{576703EC-D237-4F05-8420-03316B15BD8A}"/>
    <cellStyle name="Normal 23 6 2 4 5" xfId="15675" xr:uid="{7FDB5F10-EE25-4DC6-8600-1F7F30E2FB50}"/>
    <cellStyle name="Normal 23 6 2 4 5 2" xfId="15676" xr:uid="{1331A1C8-D8B9-4E4F-9EA4-510569DEFD53}"/>
    <cellStyle name="Normal 23 6 2 4 5 2 2" xfId="39895" xr:uid="{7D357DD8-60AD-4162-ABCB-DE56EE58ED10}"/>
    <cellStyle name="Normal 23 6 2 4 5 3" xfId="39894" xr:uid="{888B8F85-71DF-4A7F-81CC-FB49CAF2E070}"/>
    <cellStyle name="Normal 23 6 2 4 6" xfId="15677" xr:uid="{42225E2E-8CA0-4FCB-80A6-04BE6BD4F8C7}"/>
    <cellStyle name="Normal 23 6 2 4 6 2" xfId="39896" xr:uid="{B095D333-EE07-4AF6-AF35-AA95191548DF}"/>
    <cellStyle name="Normal 23 6 2 4 7" xfId="39881" xr:uid="{94F1BE92-8730-4046-97E4-0708413E9C59}"/>
    <cellStyle name="Normal 23 6 2 5" xfId="15678" xr:uid="{AA866F91-ACE9-4765-B1B3-18C042396253}"/>
    <cellStyle name="Normal 23 6 2 5 2" xfId="15679" xr:uid="{2540A845-5AE2-4872-8B78-480E548A82A3}"/>
    <cellStyle name="Normal 23 6 2 5 2 2" xfId="15680" xr:uid="{3EB7A411-7F1C-4C1D-B03B-2F872C66E5D7}"/>
    <cellStyle name="Normal 23 6 2 5 2 2 2" xfId="39899" xr:uid="{A07B4C63-65FE-4FC9-B1EA-9A75F995D15D}"/>
    <cellStyle name="Normal 23 6 2 5 2 3" xfId="39898" xr:uid="{DB0985A2-76D3-4401-B45E-8871BEE07634}"/>
    <cellStyle name="Normal 23 6 2 5 3" xfId="15681" xr:uid="{B53ACC50-CA26-4024-8A64-5203A1D40F20}"/>
    <cellStyle name="Normal 23 6 2 5 3 2" xfId="15682" xr:uid="{80CB172C-1682-4CD2-B613-FF6F9F6018C6}"/>
    <cellStyle name="Normal 23 6 2 5 3 2 2" xfId="39901" xr:uid="{E274DF4D-800B-404C-840C-9A066DE6480E}"/>
    <cellStyle name="Normal 23 6 2 5 3 3" xfId="39900" xr:uid="{4083C428-160A-4184-B165-C54FAC8177FC}"/>
    <cellStyle name="Normal 23 6 2 5 4" xfId="15683" xr:uid="{41C75A8E-27AE-4F6D-9461-890ADE2C3796}"/>
    <cellStyle name="Normal 23 6 2 5 4 2" xfId="15684" xr:uid="{CFFF0325-1D96-4542-8BA8-20C6382177A1}"/>
    <cellStyle name="Normal 23 6 2 5 4 2 2" xfId="39903" xr:uid="{A149F367-FD75-4B76-BF22-52BF37387AEA}"/>
    <cellStyle name="Normal 23 6 2 5 4 3" xfId="39902" xr:uid="{CB9410DB-846D-4DC0-B156-6A5DA6A1A608}"/>
    <cellStyle name="Normal 23 6 2 5 5" xfId="15685" xr:uid="{AE997CB5-F014-4A85-B4CE-FFE00CBB881D}"/>
    <cellStyle name="Normal 23 6 2 5 5 2" xfId="39904" xr:uid="{E277234E-27C9-469B-962E-FE05AA8E868E}"/>
    <cellStyle name="Normal 23 6 2 5 6" xfId="39897" xr:uid="{5020927B-9EAF-4814-863D-EC888F1293B7}"/>
    <cellStyle name="Normal 23 6 2 6" xfId="15686" xr:uid="{C534F931-7393-49D3-823B-E7D15C7CAC7F}"/>
    <cellStyle name="Normal 23 6 2 6 2" xfId="15687" xr:uid="{C396F114-C123-4B12-9BA2-90685744C703}"/>
    <cellStyle name="Normal 23 6 2 6 2 2" xfId="15688" xr:uid="{7CE6F686-F3E4-4048-914C-BE314BE63D47}"/>
    <cellStyle name="Normal 23 6 2 6 2 2 2" xfId="39907" xr:uid="{AFF891B0-6B29-4566-8C9E-D289C5E7980B}"/>
    <cellStyle name="Normal 23 6 2 6 2 3" xfId="39906" xr:uid="{9E3DCCDA-C814-4FC2-84C0-6D0592C6B171}"/>
    <cellStyle name="Normal 23 6 2 6 3" xfId="15689" xr:uid="{53E8F7CD-2028-46E4-A408-43ED367202A3}"/>
    <cellStyle name="Normal 23 6 2 6 3 2" xfId="15690" xr:uid="{09E82481-A877-4966-B21C-15CE429546AF}"/>
    <cellStyle name="Normal 23 6 2 6 3 2 2" xfId="39909" xr:uid="{2B2F8F2F-65FD-4227-A49A-4FEF24F1CA3F}"/>
    <cellStyle name="Normal 23 6 2 6 3 3" xfId="39908" xr:uid="{3C395A56-B388-49BD-985D-F7C4D590F2D4}"/>
    <cellStyle name="Normal 23 6 2 6 4" xfId="15691" xr:uid="{7857C0A4-01AC-4046-B3C7-28B01738DB70}"/>
    <cellStyle name="Normal 23 6 2 6 4 2" xfId="15692" xr:uid="{8E32D589-8A78-43F7-AD69-0874552E2713}"/>
    <cellStyle name="Normal 23 6 2 6 4 2 2" xfId="39911" xr:uid="{993E72EC-CF0E-433C-94E3-BE192C955822}"/>
    <cellStyle name="Normal 23 6 2 6 4 3" xfId="39910" xr:uid="{96CCE574-18B0-43B0-B030-ED076BEDFFF7}"/>
    <cellStyle name="Normal 23 6 2 6 5" xfId="15693" xr:uid="{53AFCF67-E266-4110-A7CC-79D566C452B0}"/>
    <cellStyle name="Normal 23 6 2 6 5 2" xfId="39912" xr:uid="{99F0DBBA-D832-4227-9853-A05A5F31CC51}"/>
    <cellStyle name="Normal 23 6 2 6 6" xfId="39905" xr:uid="{1D1A2AFA-9BC3-4CB3-938B-0F81686C691F}"/>
    <cellStyle name="Normal 23 6 2 7" xfId="15694" xr:uid="{E47860C0-748E-4443-828F-A8EEAE0926EE}"/>
    <cellStyle name="Normal 23 6 2 7 2" xfId="15695" xr:uid="{3E5929D5-D553-4A96-B08A-10AB92A8EBE5}"/>
    <cellStyle name="Normal 23 6 2 7 2 2" xfId="39914" xr:uid="{11E46D64-7741-4468-AF1C-2CD13D859CE2}"/>
    <cellStyle name="Normal 23 6 2 7 3" xfId="39913" xr:uid="{1EB216E9-84CB-41E9-9881-21F58592C255}"/>
    <cellStyle name="Normal 23 6 2 8" xfId="15696" xr:uid="{37A85AD2-A200-49EC-9889-F99B78116862}"/>
    <cellStyle name="Normal 23 6 2 8 2" xfId="15697" xr:uid="{40BEF560-0B42-44A4-BA7C-1CA6F425F225}"/>
    <cellStyle name="Normal 23 6 2 8 2 2" xfId="39916" xr:uid="{9BAE74B6-AB1B-477B-8700-D2413D82E74F}"/>
    <cellStyle name="Normal 23 6 2 8 3" xfId="39915" xr:uid="{041C5569-910F-49F5-BA3D-14D0EB85ADFC}"/>
    <cellStyle name="Normal 23 6 2 9" xfId="15698" xr:uid="{155E21B2-950F-4306-9D51-1212BD8B68F3}"/>
    <cellStyle name="Normal 23 6 2 9 2" xfId="15699" xr:uid="{8C191C99-E977-4114-B6F3-D16E460B7FA4}"/>
    <cellStyle name="Normal 23 6 2 9 2 2" xfId="39918" xr:uid="{D381FBE0-6897-4D48-8C92-B9FD0DA946D9}"/>
    <cellStyle name="Normal 23 6 2 9 3" xfId="39917" xr:uid="{D0CD9264-5CDE-4009-AEB3-AB061345AE21}"/>
    <cellStyle name="Normal 23 6 3" xfId="15700" xr:uid="{A40D292C-FFFB-4274-B499-6B65FB949411}"/>
    <cellStyle name="Normal 23 6 3 2" xfId="15701" xr:uid="{3AA46EF8-5149-428D-AE34-5AAA4D010BA3}"/>
    <cellStyle name="Normal 23 6 3 2 2" xfId="15702" xr:uid="{ED145A58-962A-4E3F-9529-5AB109053099}"/>
    <cellStyle name="Normal 23 6 3 2 2 2" xfId="15703" xr:uid="{A92C70BA-1D3A-47CF-ACF6-FE00C63D0490}"/>
    <cellStyle name="Normal 23 6 3 2 2 2 2" xfId="39922" xr:uid="{F8283A44-2298-4393-9F94-BB2E8BCE848A}"/>
    <cellStyle name="Normal 23 6 3 2 2 3" xfId="39921" xr:uid="{A435BC18-1357-43EF-974D-768D7632287D}"/>
    <cellStyle name="Normal 23 6 3 2 3" xfId="15704" xr:uid="{D5FF866B-7840-404E-A24D-DE02174A8201}"/>
    <cellStyle name="Normal 23 6 3 2 3 2" xfId="15705" xr:uid="{C4BAABCA-2D70-4FF4-9116-C225548B1466}"/>
    <cellStyle name="Normal 23 6 3 2 3 2 2" xfId="39924" xr:uid="{379FD75B-92F0-45C1-959C-A28C649D1032}"/>
    <cellStyle name="Normal 23 6 3 2 3 3" xfId="39923" xr:uid="{319733D3-516D-4404-86A9-022E12DD2F83}"/>
    <cellStyle name="Normal 23 6 3 2 4" xfId="15706" xr:uid="{B8A081C0-773F-4C6E-8E9E-41E4031611F5}"/>
    <cellStyle name="Normal 23 6 3 2 4 2" xfId="15707" xr:uid="{3D59A8EE-501B-45B3-9C42-0906ABF81A24}"/>
    <cellStyle name="Normal 23 6 3 2 4 2 2" xfId="39926" xr:uid="{198ECC58-A56C-4396-AE31-DF7079B01170}"/>
    <cellStyle name="Normal 23 6 3 2 4 3" xfId="39925" xr:uid="{E6C233B2-FD92-476F-BDC8-F80EEEF4AB2B}"/>
    <cellStyle name="Normal 23 6 3 2 5" xfId="15708" xr:uid="{88B2B3B2-7E04-4FEC-86A6-21A3641653CA}"/>
    <cellStyle name="Normal 23 6 3 2 5 2" xfId="39927" xr:uid="{3DE3EF7A-4768-4682-B79E-ECD2D88916A9}"/>
    <cellStyle name="Normal 23 6 3 2 6" xfId="39920" xr:uid="{A08C84E3-DF86-4777-A4B5-2238EB986FC1}"/>
    <cellStyle name="Normal 23 6 3 3" xfId="15709" xr:uid="{D606D8A3-3F4F-4BDF-B322-E0637380A3A1}"/>
    <cellStyle name="Normal 23 6 3 3 2" xfId="15710" xr:uid="{89A711AE-10F9-462C-862E-20A22BED1E9A}"/>
    <cellStyle name="Normal 23 6 3 3 2 2" xfId="39929" xr:uid="{254AC863-E93A-4AA1-81BF-34ABDB3AB074}"/>
    <cellStyle name="Normal 23 6 3 3 3" xfId="39928" xr:uid="{B377C40D-1AD3-4495-8EA4-77A3EF4BEE17}"/>
    <cellStyle name="Normal 23 6 3 4" xfId="15711" xr:uid="{762EB945-2CD9-4CB8-B7BA-DD7788C65016}"/>
    <cellStyle name="Normal 23 6 3 4 2" xfId="15712" xr:uid="{B4054932-4D5D-4BC6-84BB-1A886202C64C}"/>
    <cellStyle name="Normal 23 6 3 4 2 2" xfId="39931" xr:uid="{2599E844-36CF-4C21-B81D-F99C5E99023C}"/>
    <cellStyle name="Normal 23 6 3 4 3" xfId="39930" xr:uid="{607461D6-9767-43BA-BE15-C0334287FE1F}"/>
    <cellStyle name="Normal 23 6 3 5" xfId="15713" xr:uid="{75EF709F-C01E-4522-BE92-3850334CF7F0}"/>
    <cellStyle name="Normal 23 6 3 5 2" xfId="15714" xr:uid="{A2B39271-0BDC-419F-8BD6-3691B2439D2B}"/>
    <cellStyle name="Normal 23 6 3 5 2 2" xfId="39933" xr:uid="{C055D812-63BD-4AD3-A013-0B9B25970222}"/>
    <cellStyle name="Normal 23 6 3 5 3" xfId="39932" xr:uid="{18E51C6C-6662-4C11-98FE-BFA74517B9D1}"/>
    <cellStyle name="Normal 23 6 3 6" xfId="15715" xr:uid="{701AF740-8A69-4132-88FF-9328FBFA0A30}"/>
    <cellStyle name="Normal 23 6 3 6 2" xfId="15716" xr:uid="{8658C95C-9AAC-4C73-8182-97502C5E09CD}"/>
    <cellStyle name="Normal 23 6 3 6 2 2" xfId="39935" xr:uid="{16905D8F-BD23-4C55-BAB8-E4878D3AF32C}"/>
    <cellStyle name="Normal 23 6 3 6 3" xfId="39934" xr:uid="{5437CD1D-F28F-4A35-A3DE-74C4962B33FF}"/>
    <cellStyle name="Normal 23 6 3 7" xfId="15717" xr:uid="{64FA17B0-A55E-4BEF-B91F-BF6B21E2EA48}"/>
    <cellStyle name="Normal 23 6 3 7 2" xfId="39936" xr:uid="{42B94650-E4D7-493A-ADA2-B906EB11F336}"/>
    <cellStyle name="Normal 23 6 3 8" xfId="39919" xr:uid="{7F64CC94-9E85-4B92-8CE1-C9DBE4213FA5}"/>
    <cellStyle name="Normal 23 6 4" xfId="15718" xr:uid="{49D673D2-2BE9-4B37-9815-897C4242A2C3}"/>
    <cellStyle name="Normal 23 6 4 2" xfId="15719" xr:uid="{D758ACBD-9BFE-480D-8F64-74135FF06000}"/>
    <cellStyle name="Normal 23 6 4 2 2" xfId="15720" xr:uid="{2B29A658-3BE1-457D-B759-64057A0B65C0}"/>
    <cellStyle name="Normal 23 6 4 2 2 2" xfId="15721" xr:uid="{7EFCC967-7467-4414-869D-0CB2B0CE4A88}"/>
    <cellStyle name="Normal 23 6 4 2 2 2 2" xfId="39940" xr:uid="{3416B3E4-BFC3-4780-B101-BEA524D588F8}"/>
    <cellStyle name="Normal 23 6 4 2 2 3" xfId="39939" xr:uid="{647CBECD-BE49-43DA-8B67-28830B8B74EE}"/>
    <cellStyle name="Normal 23 6 4 2 3" xfId="15722" xr:uid="{66551A7D-F31F-415C-8F18-CAE7EAE31C68}"/>
    <cellStyle name="Normal 23 6 4 2 3 2" xfId="15723" xr:uid="{1F5E320D-1354-40A0-B653-83D1322354F0}"/>
    <cellStyle name="Normal 23 6 4 2 3 2 2" xfId="39942" xr:uid="{B1DFF298-1EDB-4396-BD9C-B62D3537FEF9}"/>
    <cellStyle name="Normal 23 6 4 2 3 3" xfId="39941" xr:uid="{D9E71577-AD5B-4A0C-BBAA-0216B7A99321}"/>
    <cellStyle name="Normal 23 6 4 2 4" xfId="15724" xr:uid="{A9F2389B-1FEB-430C-9800-0D1E2E774175}"/>
    <cellStyle name="Normal 23 6 4 2 4 2" xfId="15725" xr:uid="{2F65DB7A-A8AB-4EC2-86B3-CA1411D67F1A}"/>
    <cellStyle name="Normal 23 6 4 2 4 2 2" xfId="39944" xr:uid="{502D7E1A-62CC-4F5C-AA15-AAEBFA76B822}"/>
    <cellStyle name="Normal 23 6 4 2 4 3" xfId="39943" xr:uid="{DB243BE0-15AB-4D8B-9520-41F48EBBE85F}"/>
    <cellStyle name="Normal 23 6 4 2 5" xfId="15726" xr:uid="{277200E0-BC82-42E9-BF1E-1448ACFA86B3}"/>
    <cellStyle name="Normal 23 6 4 2 5 2" xfId="39945" xr:uid="{71BD9224-8A35-4B8A-B5C7-2CB36D7EE3F1}"/>
    <cellStyle name="Normal 23 6 4 2 6" xfId="39938" xr:uid="{3366D509-734A-4F28-B8F9-EE579997CE65}"/>
    <cellStyle name="Normal 23 6 4 3" xfId="15727" xr:uid="{DCEB3270-A6A6-41DA-AA6D-2FA2F8E08A9F}"/>
    <cellStyle name="Normal 23 6 4 3 2" xfId="15728" xr:uid="{A4C33D86-5748-4949-A4DE-4425D8DE5A50}"/>
    <cellStyle name="Normal 23 6 4 3 2 2" xfId="39947" xr:uid="{9DB59CE7-635B-4680-A92B-686CB862A9CE}"/>
    <cellStyle name="Normal 23 6 4 3 3" xfId="39946" xr:uid="{1798F99F-77F9-41F9-A048-BE3B6C2B792B}"/>
    <cellStyle name="Normal 23 6 4 4" xfId="15729" xr:uid="{D31669FC-122E-42AF-9039-BDC19704ED88}"/>
    <cellStyle name="Normal 23 6 4 4 2" xfId="15730" xr:uid="{447D2B1C-0006-4AF3-B511-057F36130202}"/>
    <cellStyle name="Normal 23 6 4 4 2 2" xfId="39949" xr:uid="{3FAD7FB7-F46B-4BEC-B228-A1772FC4AE31}"/>
    <cellStyle name="Normal 23 6 4 4 3" xfId="39948" xr:uid="{D398DAD7-07FC-4F28-9CFD-1E60BA6A41CA}"/>
    <cellStyle name="Normal 23 6 4 5" xfId="15731" xr:uid="{294D45B7-54AA-4265-A173-1C7F229C8708}"/>
    <cellStyle name="Normal 23 6 4 5 2" xfId="15732" xr:uid="{F62F84EC-0977-49FF-9969-107EFC76A70F}"/>
    <cellStyle name="Normal 23 6 4 5 2 2" xfId="39951" xr:uid="{16F54B97-C821-4218-8B57-F0B86441AD95}"/>
    <cellStyle name="Normal 23 6 4 5 3" xfId="39950" xr:uid="{B9C93B9A-C003-4A08-A42D-F9A7D55CCAE4}"/>
    <cellStyle name="Normal 23 6 4 6" xfId="15733" xr:uid="{E62E3079-3F75-4A58-A93B-2991DAA1765E}"/>
    <cellStyle name="Normal 23 6 4 6 2" xfId="15734" xr:uid="{A1EBA1EB-AE19-4AF3-87F0-34747C177602}"/>
    <cellStyle name="Normal 23 6 4 6 2 2" xfId="39953" xr:uid="{8A92DF26-8376-4B11-9C9B-FE953CF572E3}"/>
    <cellStyle name="Normal 23 6 4 6 3" xfId="39952" xr:uid="{ED7FB4D4-B4C8-4D60-84FB-7F0DDC12C463}"/>
    <cellStyle name="Normal 23 6 4 7" xfId="15735" xr:uid="{864FD13D-2AEA-4006-B3D0-C8BAEAF6EE67}"/>
    <cellStyle name="Normal 23 6 4 7 2" xfId="39954" xr:uid="{A9C5683F-08A8-45E8-B5BD-98FF5FD09F94}"/>
    <cellStyle name="Normal 23 6 4 8" xfId="39937" xr:uid="{466BE2D1-68A7-40D0-AC56-8F4A689BC993}"/>
    <cellStyle name="Normal 23 6 5" xfId="15736" xr:uid="{DE7C063A-A693-43DF-8746-28D559F8531D}"/>
    <cellStyle name="Normal 23 6 5 2" xfId="15737" xr:uid="{0EC44885-D844-4159-A7AD-00A50AFD733C}"/>
    <cellStyle name="Normal 23 6 5 2 2" xfId="15738" xr:uid="{7A941976-8DF6-40BA-A984-ED0C205BF2C4}"/>
    <cellStyle name="Normal 23 6 5 2 2 2" xfId="15739" xr:uid="{58794F1C-E1CC-49AF-BDE0-C497FBDDC558}"/>
    <cellStyle name="Normal 23 6 5 2 2 2 2" xfId="39958" xr:uid="{417CC7CB-73F3-4F06-86A2-79104F9E94AA}"/>
    <cellStyle name="Normal 23 6 5 2 2 3" xfId="39957" xr:uid="{417FE82B-FFFB-4CF5-B430-85BE860681F9}"/>
    <cellStyle name="Normal 23 6 5 2 3" xfId="15740" xr:uid="{720B3195-8276-4019-A19E-D45C3E9686E1}"/>
    <cellStyle name="Normal 23 6 5 2 3 2" xfId="15741" xr:uid="{27D9D597-06F7-4FDA-BCA5-7AD9FD92B589}"/>
    <cellStyle name="Normal 23 6 5 2 3 2 2" xfId="39960" xr:uid="{72C65F62-F013-48A4-8773-01B453FAD473}"/>
    <cellStyle name="Normal 23 6 5 2 3 3" xfId="39959" xr:uid="{66C410C5-7434-4BDC-95A5-060F6F546F63}"/>
    <cellStyle name="Normal 23 6 5 2 4" xfId="15742" xr:uid="{09FE6E98-D08F-49E1-960C-B4C28F753653}"/>
    <cellStyle name="Normal 23 6 5 2 4 2" xfId="15743" xr:uid="{0995CC45-E6A6-4499-B0BB-F3731F61F947}"/>
    <cellStyle name="Normal 23 6 5 2 4 2 2" xfId="39962" xr:uid="{EE237768-202E-45BA-BDCD-A640FA498FC4}"/>
    <cellStyle name="Normal 23 6 5 2 4 3" xfId="39961" xr:uid="{3F549711-2194-47BC-94FA-EB4CC77FFCC9}"/>
    <cellStyle name="Normal 23 6 5 2 5" xfId="15744" xr:uid="{50A6044F-28D5-4350-A75E-0A833AA28F24}"/>
    <cellStyle name="Normal 23 6 5 2 5 2" xfId="39963" xr:uid="{67F089F3-9CD0-4F08-AA31-BAB5FBB2A2B6}"/>
    <cellStyle name="Normal 23 6 5 2 6" xfId="39956" xr:uid="{994CBE5B-BFD5-49EB-AAED-1B21A7FEAE25}"/>
    <cellStyle name="Normal 23 6 5 3" xfId="15745" xr:uid="{C0E6A503-4B3B-4BAE-8B4F-F833651BB1D4}"/>
    <cellStyle name="Normal 23 6 5 3 2" xfId="15746" xr:uid="{366715AC-8119-4D67-897E-A90B9E6951D2}"/>
    <cellStyle name="Normal 23 6 5 3 2 2" xfId="39965" xr:uid="{A56E1CD9-CA53-499D-92AF-4C36A9585506}"/>
    <cellStyle name="Normal 23 6 5 3 3" xfId="39964" xr:uid="{C23E4A2F-891E-4167-AC69-93CF9B3587E5}"/>
    <cellStyle name="Normal 23 6 5 4" xfId="15747" xr:uid="{AD009717-0ED7-4871-9627-F5E53473043F}"/>
    <cellStyle name="Normal 23 6 5 4 2" xfId="15748" xr:uid="{89571093-0C49-40B8-B76D-9DB1C19CE768}"/>
    <cellStyle name="Normal 23 6 5 4 2 2" xfId="39967" xr:uid="{FB4ABD05-F382-4714-A1C1-8C415F61C292}"/>
    <cellStyle name="Normal 23 6 5 4 3" xfId="39966" xr:uid="{573A2B0A-4720-44DF-A58A-DBDF3910C27A}"/>
    <cellStyle name="Normal 23 6 5 5" xfId="15749" xr:uid="{1F1A4FF3-28FF-4E1B-8400-99C6B7D8B4EB}"/>
    <cellStyle name="Normal 23 6 5 5 2" xfId="15750" xr:uid="{43FE7226-F6B2-4789-8846-B61EAF0E262F}"/>
    <cellStyle name="Normal 23 6 5 5 2 2" xfId="39969" xr:uid="{5B391068-31EB-465A-A15F-F067D96878DA}"/>
    <cellStyle name="Normal 23 6 5 5 3" xfId="39968" xr:uid="{18933848-D6D3-4079-9032-69D8D88D6DE0}"/>
    <cellStyle name="Normal 23 6 5 6" xfId="15751" xr:uid="{17E95F83-5FFB-4BFF-AEBA-CA0F18A75F72}"/>
    <cellStyle name="Normal 23 6 5 6 2" xfId="39970" xr:uid="{00E68DE1-8965-44AF-ACA2-D38109B35DDC}"/>
    <cellStyle name="Normal 23 6 5 7" xfId="39955" xr:uid="{538ECDF9-6949-49AD-90A0-53C308DA408C}"/>
    <cellStyle name="Normal 23 6 6" xfId="15752" xr:uid="{CB9781AC-1144-4901-8CD7-C56FFDBFCE85}"/>
    <cellStyle name="Normal 23 6 6 2" xfId="15753" xr:uid="{8DD11ADF-1D57-4CF9-8845-72E95225486D}"/>
    <cellStyle name="Normal 23 6 6 2 2" xfId="15754" xr:uid="{3B41D707-38BE-47B4-B312-1B933ED64F32}"/>
    <cellStyle name="Normal 23 6 6 2 2 2" xfId="39973" xr:uid="{873C1F3C-809F-4FE9-AB9D-734C934D615F}"/>
    <cellStyle name="Normal 23 6 6 2 3" xfId="39972" xr:uid="{1D921599-3D0D-4CA2-943E-C2BFE74B28EA}"/>
    <cellStyle name="Normal 23 6 6 3" xfId="15755" xr:uid="{A92198D1-43AC-4BD2-9A66-5D853021EF4B}"/>
    <cellStyle name="Normal 23 6 6 3 2" xfId="15756" xr:uid="{FDBB1A19-2CE1-4726-9C4A-F549FCF1DFCB}"/>
    <cellStyle name="Normal 23 6 6 3 2 2" xfId="39975" xr:uid="{1D9CE8B3-D850-427E-9F42-8760D2521938}"/>
    <cellStyle name="Normal 23 6 6 3 3" xfId="39974" xr:uid="{2740FAEF-96F4-48D6-A635-21AF670038F8}"/>
    <cellStyle name="Normal 23 6 6 4" xfId="15757" xr:uid="{E53B5E81-3296-44EF-82E2-12616F908FA2}"/>
    <cellStyle name="Normal 23 6 6 4 2" xfId="15758" xr:uid="{2B5561C9-1F62-47B5-8F24-55C1EA324B05}"/>
    <cellStyle name="Normal 23 6 6 4 2 2" xfId="39977" xr:uid="{AF4ABB34-A992-4C28-8FC9-5A64D4593580}"/>
    <cellStyle name="Normal 23 6 6 4 3" xfId="39976" xr:uid="{1A5C8173-7604-43D0-B311-05A3A0C907AD}"/>
    <cellStyle name="Normal 23 6 6 5" xfId="15759" xr:uid="{E08BDCD0-B7B5-4980-A4D3-A937310BE9A9}"/>
    <cellStyle name="Normal 23 6 6 5 2" xfId="39978" xr:uid="{B03314F3-DCC6-44A7-BAF8-C27FA195760C}"/>
    <cellStyle name="Normal 23 6 6 6" xfId="39971" xr:uid="{2826DDA5-5CE9-447C-A2BE-6A9F40526676}"/>
    <cellStyle name="Normal 23 6 7" xfId="15760" xr:uid="{60CEFB68-BCC1-4DF2-8E88-1497DF7DBC4B}"/>
    <cellStyle name="Normal 23 6 7 2" xfId="15761" xr:uid="{EC56287B-8D93-4F57-A5B0-5946730472AD}"/>
    <cellStyle name="Normal 23 6 7 2 2" xfId="15762" xr:uid="{9F271F5E-A62F-4BAE-8B03-3F7B6C9B6572}"/>
    <cellStyle name="Normal 23 6 7 2 2 2" xfId="39981" xr:uid="{20AEE149-62EB-4CF6-A1A0-5FD8CE697A94}"/>
    <cellStyle name="Normal 23 6 7 2 3" xfId="39980" xr:uid="{11E469BF-0B11-4442-A0A7-C2B3028ABD8D}"/>
    <cellStyle name="Normal 23 6 7 3" xfId="15763" xr:uid="{7703B4EC-413A-471D-B8B1-9AD8F80F23AA}"/>
    <cellStyle name="Normal 23 6 7 3 2" xfId="15764" xr:uid="{DEB02B2E-C149-4E82-83C7-4B75AAC7E627}"/>
    <cellStyle name="Normal 23 6 7 3 2 2" xfId="39983" xr:uid="{7D3AA18D-6AB2-4439-902F-12F6529181FD}"/>
    <cellStyle name="Normal 23 6 7 3 3" xfId="39982" xr:uid="{7FE59186-232D-4D55-83C6-85F5692000D5}"/>
    <cellStyle name="Normal 23 6 7 4" xfId="15765" xr:uid="{E8DEE0B3-EE9E-43FB-A524-1012EB332507}"/>
    <cellStyle name="Normal 23 6 7 4 2" xfId="15766" xr:uid="{3060C03D-87AF-4457-BCB6-1BC2E4F202E1}"/>
    <cellStyle name="Normal 23 6 7 4 2 2" xfId="39985" xr:uid="{57D807BC-076B-46D2-873B-69D3A026429F}"/>
    <cellStyle name="Normal 23 6 7 4 3" xfId="39984" xr:uid="{2B8C7C19-BFCB-4947-8EAB-C548A9474478}"/>
    <cellStyle name="Normal 23 6 7 5" xfId="15767" xr:uid="{9E2AB999-6468-4E26-8774-62A67316B0C8}"/>
    <cellStyle name="Normal 23 6 7 5 2" xfId="39986" xr:uid="{8F72DB92-E192-40CD-BB4E-428F0BCA2A00}"/>
    <cellStyle name="Normal 23 6 7 6" xfId="39979" xr:uid="{BC2DA418-C125-4DC3-826B-F3C6236BB8AE}"/>
    <cellStyle name="Normal 23 6 8" xfId="15768" xr:uid="{0643C5C5-10BC-4501-8C06-CBDE7247D2D9}"/>
    <cellStyle name="Normal 23 6 8 2" xfId="15769" xr:uid="{751EEC7E-026F-4D77-8AF2-B90B35E2785C}"/>
    <cellStyle name="Normal 23 6 8 2 2" xfId="39988" xr:uid="{0E99E8C1-2D6C-4396-B1B8-CB5527107B10}"/>
    <cellStyle name="Normal 23 6 8 3" xfId="39987" xr:uid="{22D425B8-5E86-40D6-B809-68BBF7448909}"/>
    <cellStyle name="Normal 23 6 9" xfId="15770" xr:uid="{58759076-0CCB-465C-933A-86B6CB0D010A}"/>
    <cellStyle name="Normal 23 6 9 2" xfId="15771" xr:uid="{48A18028-33A6-47BE-9180-DB4C24C3A393}"/>
    <cellStyle name="Normal 23 6 9 2 2" xfId="39990" xr:uid="{D3226638-5F42-49EE-B3B5-23321789755A}"/>
    <cellStyle name="Normal 23 6 9 3" xfId="39989" xr:uid="{18539557-693B-490F-A3B5-085976D90EC5}"/>
    <cellStyle name="Normal 23 7" xfId="15772" xr:uid="{927C1E90-31B1-496E-AE19-62626D1CA5EE}"/>
    <cellStyle name="Normal 23 7 10" xfId="15773" xr:uid="{B4E24C33-FE0A-4D4F-B91C-8A8285E56196}"/>
    <cellStyle name="Normal 23 7 10 2" xfId="15774" xr:uid="{62DBA9DA-423E-4272-BC3A-DBCC67744E18}"/>
    <cellStyle name="Normal 23 7 10 2 2" xfId="39993" xr:uid="{549093A3-7726-4A67-B4D5-3A2B91D077F8}"/>
    <cellStyle name="Normal 23 7 10 3" xfId="39992" xr:uid="{9F318377-0FDD-4E31-B4E2-E4891956C57C}"/>
    <cellStyle name="Normal 23 7 11" xfId="15775" xr:uid="{AD41961B-9523-4F4D-BC56-94D838803881}"/>
    <cellStyle name="Normal 23 7 11 2" xfId="39994" xr:uid="{0BCCEB94-1517-4567-8921-C173F79234A9}"/>
    <cellStyle name="Normal 23 7 12" xfId="39991" xr:uid="{EDED879F-5C24-4C71-8991-4D945B99FB0C}"/>
    <cellStyle name="Normal 23 7 2" xfId="15776" xr:uid="{5CCEBF00-9995-4E76-893C-C0C420812A98}"/>
    <cellStyle name="Normal 23 7 2 10" xfId="15777" xr:uid="{484B6991-6773-40B7-9168-2E4C3A66A9B3}"/>
    <cellStyle name="Normal 23 7 2 10 2" xfId="39996" xr:uid="{F176A2CE-5214-4036-BB97-803B71594173}"/>
    <cellStyle name="Normal 23 7 2 11" xfId="39995" xr:uid="{ADF97B42-A4AC-482A-AFC0-EE86693F3B29}"/>
    <cellStyle name="Normal 23 7 2 2" xfId="15778" xr:uid="{7ADCAE5B-F5DC-463E-8A1A-9A68A3AC0EF7}"/>
    <cellStyle name="Normal 23 7 2 2 2" xfId="15779" xr:uid="{3D753090-C67C-4A48-99D2-3124A080635D}"/>
    <cellStyle name="Normal 23 7 2 2 2 2" xfId="15780" xr:uid="{329A209D-09E2-476B-89EF-BDCC0233F15B}"/>
    <cellStyle name="Normal 23 7 2 2 2 2 2" xfId="15781" xr:uid="{3CA3EEF6-139B-482F-9FBB-53A2561BD518}"/>
    <cellStyle name="Normal 23 7 2 2 2 2 2 2" xfId="40000" xr:uid="{46FBEE38-CE27-42AB-B588-63F9E0A02A14}"/>
    <cellStyle name="Normal 23 7 2 2 2 2 3" xfId="39999" xr:uid="{5CB00D44-A1B6-41D1-BA7F-78FC579AD410}"/>
    <cellStyle name="Normal 23 7 2 2 2 3" xfId="15782" xr:uid="{AC43A98B-CB83-4C4F-8260-64F9816B242A}"/>
    <cellStyle name="Normal 23 7 2 2 2 3 2" xfId="15783" xr:uid="{23431F2B-70DE-40E9-B618-46A200206B0D}"/>
    <cellStyle name="Normal 23 7 2 2 2 3 2 2" xfId="40002" xr:uid="{86C972CF-951E-43B5-AFCA-B788ED21E895}"/>
    <cellStyle name="Normal 23 7 2 2 2 3 3" xfId="40001" xr:uid="{04A6DC99-34E8-4EC3-9CCD-A4AFEDA58261}"/>
    <cellStyle name="Normal 23 7 2 2 2 4" xfId="15784" xr:uid="{2FB78F16-C075-4889-A210-4E0D4379D1CF}"/>
    <cellStyle name="Normal 23 7 2 2 2 4 2" xfId="15785" xr:uid="{3BB2C8AA-15E0-4906-BBD2-CA62EDE46EC6}"/>
    <cellStyle name="Normal 23 7 2 2 2 4 2 2" xfId="40004" xr:uid="{B0640EAA-F3B7-49AA-9C6C-19ECB30B1996}"/>
    <cellStyle name="Normal 23 7 2 2 2 4 3" xfId="40003" xr:uid="{BE6023DC-4E84-48EA-B16B-CA88D3237B2D}"/>
    <cellStyle name="Normal 23 7 2 2 2 5" xfId="15786" xr:uid="{905E0A56-4994-4D4C-A861-79C49D130F9B}"/>
    <cellStyle name="Normal 23 7 2 2 2 5 2" xfId="40005" xr:uid="{384AE445-4547-4C45-ADCD-0A4D876F0623}"/>
    <cellStyle name="Normal 23 7 2 2 2 6" xfId="39998" xr:uid="{E5FEEC2F-0A15-4A54-A2F4-5D0561F719FD}"/>
    <cellStyle name="Normal 23 7 2 2 3" xfId="15787" xr:uid="{D764A480-31E0-4AA6-91A4-6419B961A520}"/>
    <cellStyle name="Normal 23 7 2 2 3 2" xfId="15788" xr:uid="{D30689B9-DB4C-40C1-B3D6-F135B170F9B0}"/>
    <cellStyle name="Normal 23 7 2 2 3 2 2" xfId="40007" xr:uid="{0E9DC325-6863-4EF3-9C13-0FF787660F28}"/>
    <cellStyle name="Normal 23 7 2 2 3 3" xfId="40006" xr:uid="{1195960A-CCB4-4BE5-AECF-DB8BA10B0FD4}"/>
    <cellStyle name="Normal 23 7 2 2 4" xfId="15789" xr:uid="{AF49541A-F6A9-4AEC-92BF-4448DDEA9EC3}"/>
    <cellStyle name="Normal 23 7 2 2 4 2" xfId="15790" xr:uid="{2BD2FF5D-393A-4EB9-AAE3-83A3D74ECD52}"/>
    <cellStyle name="Normal 23 7 2 2 4 2 2" xfId="40009" xr:uid="{D5CC0F06-1049-4C10-B702-A7C9B91F3318}"/>
    <cellStyle name="Normal 23 7 2 2 4 3" xfId="40008" xr:uid="{01867C0E-7F28-49A0-A61C-7F74F0D67176}"/>
    <cellStyle name="Normal 23 7 2 2 5" xfId="15791" xr:uid="{3C3EFF78-1ED8-4405-B5E4-2090360F8363}"/>
    <cellStyle name="Normal 23 7 2 2 5 2" xfId="15792" xr:uid="{507B57F7-0DFC-46E7-832D-4449F55AA281}"/>
    <cellStyle name="Normal 23 7 2 2 5 2 2" xfId="40011" xr:uid="{09828B14-5BF1-4617-8FC2-CACE9AF97447}"/>
    <cellStyle name="Normal 23 7 2 2 5 3" xfId="40010" xr:uid="{606704EA-2962-4EA2-94DB-6F04FBE3A221}"/>
    <cellStyle name="Normal 23 7 2 2 6" xfId="15793" xr:uid="{9598F854-CDFC-4434-BB7F-AB3BA2DF63E1}"/>
    <cellStyle name="Normal 23 7 2 2 6 2" xfId="15794" xr:uid="{03D3A064-FA55-4FBE-952A-7EC557244D6A}"/>
    <cellStyle name="Normal 23 7 2 2 6 2 2" xfId="40013" xr:uid="{D52DD19A-625F-4863-BBDB-C9431272DD0F}"/>
    <cellStyle name="Normal 23 7 2 2 6 3" xfId="40012" xr:uid="{7B784356-8D8A-4296-B8C8-B1C0CA373D5B}"/>
    <cellStyle name="Normal 23 7 2 2 7" xfId="15795" xr:uid="{9CC34482-AA96-4C28-8991-00416A65D1E3}"/>
    <cellStyle name="Normal 23 7 2 2 7 2" xfId="40014" xr:uid="{ACC7750F-03E9-4E4C-B35E-0DF12A83F3CC}"/>
    <cellStyle name="Normal 23 7 2 2 8" xfId="39997" xr:uid="{F71BC3D6-9A44-43E6-B72C-5571321D6F02}"/>
    <cellStyle name="Normal 23 7 2 3" xfId="15796" xr:uid="{4E9696B0-6003-42CA-A87C-39E581D56821}"/>
    <cellStyle name="Normal 23 7 2 3 2" xfId="15797" xr:uid="{03F76824-461D-4A98-94A6-8B119ACE01FB}"/>
    <cellStyle name="Normal 23 7 2 3 2 2" xfId="15798" xr:uid="{7543A883-3FFD-47FF-A344-1C965DC0B3B7}"/>
    <cellStyle name="Normal 23 7 2 3 2 2 2" xfId="15799" xr:uid="{38A4EFA0-AC85-4143-B8A3-8A51BE33A161}"/>
    <cellStyle name="Normal 23 7 2 3 2 2 2 2" xfId="40018" xr:uid="{D8F60B03-976C-41FC-8B64-509E79EDB985}"/>
    <cellStyle name="Normal 23 7 2 3 2 2 3" xfId="40017" xr:uid="{18B40612-3B1D-4E97-A1FD-0ED06BEFA444}"/>
    <cellStyle name="Normal 23 7 2 3 2 3" xfId="15800" xr:uid="{F1697BA8-34E9-4ED3-B8DF-00E400800456}"/>
    <cellStyle name="Normal 23 7 2 3 2 3 2" xfId="15801" xr:uid="{658BD333-CD40-4064-BF1B-B3270D578DFB}"/>
    <cellStyle name="Normal 23 7 2 3 2 3 2 2" xfId="40020" xr:uid="{C3A04902-6EF8-4F86-870A-4CFD7D6C1ED7}"/>
    <cellStyle name="Normal 23 7 2 3 2 3 3" xfId="40019" xr:uid="{B3A37D13-92AB-4D68-B6DF-4A7C15F144E9}"/>
    <cellStyle name="Normal 23 7 2 3 2 4" xfId="15802" xr:uid="{3A542911-381B-43B0-A73F-51EA12B6AC1F}"/>
    <cellStyle name="Normal 23 7 2 3 2 4 2" xfId="15803" xr:uid="{56F615E2-878F-4C0F-88C0-2E801931C8F2}"/>
    <cellStyle name="Normal 23 7 2 3 2 4 2 2" xfId="40022" xr:uid="{19ED340C-6993-4C52-AECE-8C66CCDF7FEA}"/>
    <cellStyle name="Normal 23 7 2 3 2 4 3" xfId="40021" xr:uid="{9873A435-984F-497A-BE3E-2FBDEE08350B}"/>
    <cellStyle name="Normal 23 7 2 3 2 5" xfId="15804" xr:uid="{102312AD-D714-4A18-838C-C77AA8904F40}"/>
    <cellStyle name="Normal 23 7 2 3 2 5 2" xfId="40023" xr:uid="{2EDC65D1-9C32-4039-BD40-7F9E7ED5EE95}"/>
    <cellStyle name="Normal 23 7 2 3 2 6" xfId="40016" xr:uid="{C3E706C3-1D3F-4AC9-8D75-67AE9C7C2ECE}"/>
    <cellStyle name="Normal 23 7 2 3 3" xfId="15805" xr:uid="{7943F7C9-393E-4B9D-9358-E7E4D95C4B4E}"/>
    <cellStyle name="Normal 23 7 2 3 3 2" xfId="15806" xr:uid="{9C21F3D3-7CEB-4ED1-9E96-5ACCA350BA95}"/>
    <cellStyle name="Normal 23 7 2 3 3 2 2" xfId="40025" xr:uid="{FC56ABAF-2ABF-4CB1-9583-C0D8082C623D}"/>
    <cellStyle name="Normal 23 7 2 3 3 3" xfId="40024" xr:uid="{F07D34F8-4609-46A9-9B0B-51BEBFB3EC1C}"/>
    <cellStyle name="Normal 23 7 2 3 4" xfId="15807" xr:uid="{3199588D-94D1-4E80-9111-3225DD45CC24}"/>
    <cellStyle name="Normal 23 7 2 3 4 2" xfId="15808" xr:uid="{98E5CCE1-8BD9-450A-95B3-0F9891F4759B}"/>
    <cellStyle name="Normal 23 7 2 3 4 2 2" xfId="40027" xr:uid="{CF0E40F5-A2F6-463E-BA94-B12104D76B38}"/>
    <cellStyle name="Normal 23 7 2 3 4 3" xfId="40026" xr:uid="{BF4E473C-F0E8-4293-B621-ECD7D5BD80F9}"/>
    <cellStyle name="Normal 23 7 2 3 5" xfId="15809" xr:uid="{C481B487-5DDB-48DA-9A2A-B6A556F8470E}"/>
    <cellStyle name="Normal 23 7 2 3 5 2" xfId="15810" xr:uid="{41D0B846-FA2E-4C9F-A6DD-AB7330B1C380}"/>
    <cellStyle name="Normal 23 7 2 3 5 2 2" xfId="40029" xr:uid="{948D380A-C178-45A9-A37D-FCFEA0D06C7C}"/>
    <cellStyle name="Normal 23 7 2 3 5 3" xfId="40028" xr:uid="{DC9DF5E6-FCBB-42A7-AA1E-35ED17ACA2F5}"/>
    <cellStyle name="Normal 23 7 2 3 6" xfId="15811" xr:uid="{ED4EF061-3A95-4883-B910-3F49149F623F}"/>
    <cellStyle name="Normal 23 7 2 3 6 2" xfId="15812" xr:uid="{9FA46A4A-3C56-4141-9878-FE8882A2E0A8}"/>
    <cellStyle name="Normal 23 7 2 3 6 2 2" xfId="40031" xr:uid="{5AAE4CFF-2BA0-49C6-8AA9-E8894B07B712}"/>
    <cellStyle name="Normal 23 7 2 3 6 3" xfId="40030" xr:uid="{477D9816-474D-4186-9C61-3C5EFAF7D400}"/>
    <cellStyle name="Normal 23 7 2 3 7" xfId="15813" xr:uid="{4A58F72C-CA4D-417A-8CE6-313A30EE774C}"/>
    <cellStyle name="Normal 23 7 2 3 7 2" xfId="40032" xr:uid="{88570393-7D2A-4A67-BFD4-FB55C990626A}"/>
    <cellStyle name="Normal 23 7 2 3 8" xfId="40015" xr:uid="{211849CB-0C0A-45DF-BCBA-0AE23F728D07}"/>
    <cellStyle name="Normal 23 7 2 4" xfId="15814" xr:uid="{C53380FD-DBC1-4F8F-880D-636C720BC2BD}"/>
    <cellStyle name="Normal 23 7 2 4 2" xfId="15815" xr:uid="{912F1C86-CF52-46A8-9D58-3D9FC976CE3E}"/>
    <cellStyle name="Normal 23 7 2 4 2 2" xfId="15816" xr:uid="{1789EF98-5708-40E4-B24A-74FE5FD181E8}"/>
    <cellStyle name="Normal 23 7 2 4 2 2 2" xfId="15817" xr:uid="{D7407039-AE54-4D39-B8C7-4176CE120891}"/>
    <cellStyle name="Normal 23 7 2 4 2 2 2 2" xfId="40036" xr:uid="{B11521BE-37AB-467B-8FCA-E627492B8228}"/>
    <cellStyle name="Normal 23 7 2 4 2 2 3" xfId="40035" xr:uid="{1667F38B-DD82-4932-9926-594AB78C98DA}"/>
    <cellStyle name="Normal 23 7 2 4 2 3" xfId="15818" xr:uid="{D5B120D1-EED7-4DA9-8095-1B75FA3CB2FC}"/>
    <cellStyle name="Normal 23 7 2 4 2 3 2" xfId="15819" xr:uid="{EF299C79-F460-4497-A131-DB5EFE6AAFCC}"/>
    <cellStyle name="Normal 23 7 2 4 2 3 2 2" xfId="40038" xr:uid="{AB34CE6E-2283-490F-91F0-52D167EB4910}"/>
    <cellStyle name="Normal 23 7 2 4 2 3 3" xfId="40037" xr:uid="{EF2EFAE1-4DF2-4BBF-A1AD-79E827FF1951}"/>
    <cellStyle name="Normal 23 7 2 4 2 4" xfId="15820" xr:uid="{3228B140-38FB-47B9-B49F-4C82A3104B90}"/>
    <cellStyle name="Normal 23 7 2 4 2 4 2" xfId="15821" xr:uid="{990BDE2D-DB73-4483-8211-715D43117637}"/>
    <cellStyle name="Normal 23 7 2 4 2 4 2 2" xfId="40040" xr:uid="{11C35794-B017-4BA3-8820-4F444CCFE8E8}"/>
    <cellStyle name="Normal 23 7 2 4 2 4 3" xfId="40039" xr:uid="{C695E2B7-E56D-4F2D-A531-22C3B4941B8A}"/>
    <cellStyle name="Normal 23 7 2 4 2 5" xfId="15822" xr:uid="{873529DA-3953-46F8-81CB-2784BA2BFB72}"/>
    <cellStyle name="Normal 23 7 2 4 2 5 2" xfId="40041" xr:uid="{3992CBE1-22C1-4053-9514-3595855FEEA9}"/>
    <cellStyle name="Normal 23 7 2 4 2 6" xfId="40034" xr:uid="{926EC35E-3B76-4005-9007-B4C951A03007}"/>
    <cellStyle name="Normal 23 7 2 4 3" xfId="15823" xr:uid="{BA0CF625-FF56-4FAD-BAD2-2ED386F4620C}"/>
    <cellStyle name="Normal 23 7 2 4 3 2" xfId="15824" xr:uid="{DBE06B50-F333-40A8-8CBF-236A2C7EB838}"/>
    <cellStyle name="Normal 23 7 2 4 3 2 2" xfId="40043" xr:uid="{162C3DCB-82BA-4114-8597-759CD83D1A0C}"/>
    <cellStyle name="Normal 23 7 2 4 3 3" xfId="40042" xr:uid="{7E657C03-EA33-45FA-A977-2A67BCE5D6F1}"/>
    <cellStyle name="Normal 23 7 2 4 4" xfId="15825" xr:uid="{037496FB-1C7A-4CAD-99DC-26D945D6A35D}"/>
    <cellStyle name="Normal 23 7 2 4 4 2" xfId="15826" xr:uid="{417979B1-DA89-495E-8F38-65DC1F4732A4}"/>
    <cellStyle name="Normal 23 7 2 4 4 2 2" xfId="40045" xr:uid="{38034F51-DF42-4B18-AB10-35DB73D48B7C}"/>
    <cellStyle name="Normal 23 7 2 4 4 3" xfId="40044" xr:uid="{B206773F-8717-4976-81C6-54CE02A5DC28}"/>
    <cellStyle name="Normal 23 7 2 4 5" xfId="15827" xr:uid="{C287E45A-D312-4D63-BF0A-FD494C3291C2}"/>
    <cellStyle name="Normal 23 7 2 4 5 2" xfId="15828" xr:uid="{FD61EDEE-AAAE-4653-BAF0-C6CA5088101B}"/>
    <cellStyle name="Normal 23 7 2 4 5 2 2" xfId="40047" xr:uid="{0CA6B56C-6AFB-40CC-975E-FF32D618F7A9}"/>
    <cellStyle name="Normal 23 7 2 4 5 3" xfId="40046" xr:uid="{51343EB5-2249-4014-8781-BF68BA2CA846}"/>
    <cellStyle name="Normal 23 7 2 4 6" xfId="15829" xr:uid="{620F10B1-1590-4EE9-A79C-A5B7CC636AA7}"/>
    <cellStyle name="Normal 23 7 2 4 6 2" xfId="40048" xr:uid="{F3EE3BEA-66AB-47AA-B46E-CB7C979F5F3D}"/>
    <cellStyle name="Normal 23 7 2 4 7" xfId="40033" xr:uid="{E6D4BDAC-A639-41ED-8E5E-0386FA624359}"/>
    <cellStyle name="Normal 23 7 2 5" xfId="15830" xr:uid="{BE7C68C1-B15E-4C78-ACF6-B0179C1AA265}"/>
    <cellStyle name="Normal 23 7 2 5 2" xfId="15831" xr:uid="{94162493-AA12-4868-A937-3FA9FBC988AB}"/>
    <cellStyle name="Normal 23 7 2 5 2 2" xfId="15832" xr:uid="{46350574-5C35-4E45-9FBA-D227120B1C86}"/>
    <cellStyle name="Normal 23 7 2 5 2 2 2" xfId="40051" xr:uid="{01AD586A-8260-4345-BA5F-956D31439EC1}"/>
    <cellStyle name="Normal 23 7 2 5 2 3" xfId="40050" xr:uid="{D840F299-DA89-47D0-976A-82F0F735D49B}"/>
    <cellStyle name="Normal 23 7 2 5 3" xfId="15833" xr:uid="{2F8FBCED-7865-4406-A85D-72F97B3E96DE}"/>
    <cellStyle name="Normal 23 7 2 5 3 2" xfId="15834" xr:uid="{9AD1B5FA-B3A1-462C-9639-5DFC4379AAE5}"/>
    <cellStyle name="Normal 23 7 2 5 3 2 2" xfId="40053" xr:uid="{993D67C3-3323-4666-8614-FB939373640F}"/>
    <cellStyle name="Normal 23 7 2 5 3 3" xfId="40052" xr:uid="{A0E8C0E7-B5AE-4345-8895-1471C3B22096}"/>
    <cellStyle name="Normal 23 7 2 5 4" xfId="15835" xr:uid="{1923C652-B671-4384-8787-0ECA06DC2E58}"/>
    <cellStyle name="Normal 23 7 2 5 4 2" xfId="15836" xr:uid="{F0529F53-6AC0-4A01-84F1-34C20C3F066D}"/>
    <cellStyle name="Normal 23 7 2 5 4 2 2" xfId="40055" xr:uid="{B91BC027-363E-4B59-923A-1F80F97F92B6}"/>
    <cellStyle name="Normal 23 7 2 5 4 3" xfId="40054" xr:uid="{F97184C6-4533-4EFC-8EB4-EC88438E1173}"/>
    <cellStyle name="Normal 23 7 2 5 5" xfId="15837" xr:uid="{9F144DBB-DEE5-469C-B551-D5077F327DB6}"/>
    <cellStyle name="Normal 23 7 2 5 5 2" xfId="40056" xr:uid="{9F3877FF-9B03-4555-8C61-434CB5763D22}"/>
    <cellStyle name="Normal 23 7 2 5 6" xfId="40049" xr:uid="{57E9EFB6-5FC7-4709-B7D6-B03B82D3D215}"/>
    <cellStyle name="Normal 23 7 2 6" xfId="15838" xr:uid="{23E50248-616B-4D7E-A87F-113D794EDCC3}"/>
    <cellStyle name="Normal 23 7 2 6 2" xfId="15839" xr:uid="{58DC07EC-E1DD-4A14-879A-14E6DCFAB4C3}"/>
    <cellStyle name="Normal 23 7 2 6 2 2" xfId="15840" xr:uid="{0FEC693D-06C2-4C65-8F92-7B1106E7453D}"/>
    <cellStyle name="Normal 23 7 2 6 2 2 2" xfId="40059" xr:uid="{D97A5516-90D7-4BDB-BD1F-4D787A35E3F3}"/>
    <cellStyle name="Normal 23 7 2 6 2 3" xfId="40058" xr:uid="{99A59132-F487-4835-877B-B72DAAEDD1E6}"/>
    <cellStyle name="Normal 23 7 2 6 3" xfId="15841" xr:uid="{5C2CCBCA-886B-4822-B92B-EFEA8FFC3D0B}"/>
    <cellStyle name="Normal 23 7 2 6 3 2" xfId="15842" xr:uid="{1359AA07-3E57-42C4-98EB-B448C72A501B}"/>
    <cellStyle name="Normal 23 7 2 6 3 2 2" xfId="40061" xr:uid="{2EFB6E54-18D0-479E-AC32-33174CE19294}"/>
    <cellStyle name="Normal 23 7 2 6 3 3" xfId="40060" xr:uid="{05581BC3-9309-4F9E-91BE-3CFC5AE85AE9}"/>
    <cellStyle name="Normal 23 7 2 6 4" xfId="15843" xr:uid="{A67ACF87-A6FC-472F-82C5-4874BBD80FBA}"/>
    <cellStyle name="Normal 23 7 2 6 4 2" xfId="15844" xr:uid="{457AA3AD-8E51-4AF8-B6F8-67110B3E2DBF}"/>
    <cellStyle name="Normal 23 7 2 6 4 2 2" xfId="40063" xr:uid="{1ED32B1D-7E67-4948-A3B2-52D4BB8E61E5}"/>
    <cellStyle name="Normal 23 7 2 6 4 3" xfId="40062" xr:uid="{BFBF988E-4B11-45B0-9610-87C06685F30E}"/>
    <cellStyle name="Normal 23 7 2 6 5" xfId="15845" xr:uid="{D5B50E3B-879D-4A19-8267-51D6F3E25430}"/>
    <cellStyle name="Normal 23 7 2 6 5 2" xfId="40064" xr:uid="{24B8D128-5F8A-4C01-BA60-9240DDEE54B8}"/>
    <cellStyle name="Normal 23 7 2 6 6" xfId="40057" xr:uid="{075C60F3-4379-412D-8463-A2754F5CE8F6}"/>
    <cellStyle name="Normal 23 7 2 7" xfId="15846" xr:uid="{A5691F1F-3A30-42A2-BBFD-18BF46C93C01}"/>
    <cellStyle name="Normal 23 7 2 7 2" xfId="15847" xr:uid="{957BBBB8-F056-42AB-AC48-5347252D695A}"/>
    <cellStyle name="Normal 23 7 2 7 2 2" xfId="40066" xr:uid="{139F7ABB-DBB9-44F5-AD65-AD140DD164FA}"/>
    <cellStyle name="Normal 23 7 2 7 3" xfId="40065" xr:uid="{7AC93A30-AC25-423B-B490-45A55234A332}"/>
    <cellStyle name="Normal 23 7 2 8" xfId="15848" xr:uid="{D3FBB551-9FEA-485A-A9C7-04070AB349ED}"/>
    <cellStyle name="Normal 23 7 2 8 2" xfId="15849" xr:uid="{D38BC783-035E-4B33-AC49-D3FFB4CA7A1A}"/>
    <cellStyle name="Normal 23 7 2 8 2 2" xfId="40068" xr:uid="{CFF2E51C-8D15-4B11-A8C8-BD615CD46D12}"/>
    <cellStyle name="Normal 23 7 2 8 3" xfId="40067" xr:uid="{80AAB59A-058F-44F3-B088-E0F67AB4C0E8}"/>
    <cellStyle name="Normal 23 7 2 9" xfId="15850" xr:uid="{63E6E335-CE90-4130-A914-648AAB16AEA9}"/>
    <cellStyle name="Normal 23 7 2 9 2" xfId="15851" xr:uid="{F49762D2-556E-4FA8-BC45-AA4363D02068}"/>
    <cellStyle name="Normal 23 7 2 9 2 2" xfId="40070" xr:uid="{5ED8FA04-7B50-457F-91C9-90102F9A0873}"/>
    <cellStyle name="Normal 23 7 2 9 3" xfId="40069" xr:uid="{09FEC535-780D-42C6-B183-21D5DE4591A5}"/>
    <cellStyle name="Normal 23 7 3" xfId="15852" xr:uid="{2EB90AC8-AAC8-449A-907C-95DDB6C8F1C2}"/>
    <cellStyle name="Normal 23 7 3 2" xfId="15853" xr:uid="{BB2F24BD-CD18-46B3-80A9-C0A3606E8C83}"/>
    <cellStyle name="Normal 23 7 3 2 2" xfId="15854" xr:uid="{FEE1D0EE-3275-40EC-A1EF-16540687A80C}"/>
    <cellStyle name="Normal 23 7 3 2 2 2" xfId="15855" xr:uid="{EC7661DE-7945-48FE-8178-C75B1AFB6FB3}"/>
    <cellStyle name="Normal 23 7 3 2 2 2 2" xfId="40074" xr:uid="{1A790D52-59AD-42F1-86C0-021745CF3590}"/>
    <cellStyle name="Normal 23 7 3 2 2 3" xfId="40073" xr:uid="{AD7D98E9-3FAA-4CB6-A34A-00F534D20D53}"/>
    <cellStyle name="Normal 23 7 3 2 3" xfId="15856" xr:uid="{9CE61643-56D8-4A11-A74E-9B934B425BE9}"/>
    <cellStyle name="Normal 23 7 3 2 3 2" xfId="15857" xr:uid="{1FA06CC7-C992-4426-B045-A14143CC8E51}"/>
    <cellStyle name="Normal 23 7 3 2 3 2 2" xfId="40076" xr:uid="{0DDAB0E5-A991-405B-8A1F-F226FD0EDDCC}"/>
    <cellStyle name="Normal 23 7 3 2 3 3" xfId="40075" xr:uid="{D052204D-6D1A-498B-8718-C5B98C06C868}"/>
    <cellStyle name="Normal 23 7 3 2 4" xfId="15858" xr:uid="{56500B4E-4F2C-4C18-880B-1795CA66623B}"/>
    <cellStyle name="Normal 23 7 3 2 4 2" xfId="15859" xr:uid="{9B78E143-0CC5-4796-BD63-2A9E758A90EB}"/>
    <cellStyle name="Normal 23 7 3 2 4 2 2" xfId="40078" xr:uid="{3F375E1F-7370-4886-A7FD-3772A6FD9AEA}"/>
    <cellStyle name="Normal 23 7 3 2 4 3" xfId="40077" xr:uid="{6344AC44-4F42-4C7B-BD2E-BC41735828D5}"/>
    <cellStyle name="Normal 23 7 3 2 5" xfId="15860" xr:uid="{0F4E98E2-5095-4236-9F0E-1C2039466169}"/>
    <cellStyle name="Normal 23 7 3 2 5 2" xfId="40079" xr:uid="{DDD50741-62A8-4504-9D16-6F7635FA176C}"/>
    <cellStyle name="Normal 23 7 3 2 6" xfId="40072" xr:uid="{8D9173B7-7FB1-411A-B5CD-396E603CE2B4}"/>
    <cellStyle name="Normal 23 7 3 3" xfId="15861" xr:uid="{91677709-B310-4034-B5A8-4D6C2E458D3E}"/>
    <cellStyle name="Normal 23 7 3 3 2" xfId="15862" xr:uid="{C4B9AEA6-A9BB-4242-8E2D-4753CC76202D}"/>
    <cellStyle name="Normal 23 7 3 3 2 2" xfId="40081" xr:uid="{C9E88E24-ABEE-4E1F-8564-DDAEEA45827B}"/>
    <cellStyle name="Normal 23 7 3 3 3" xfId="40080" xr:uid="{53936FDE-1A08-4FB9-BA48-DBBA423DD6F9}"/>
    <cellStyle name="Normal 23 7 3 4" xfId="15863" xr:uid="{2ABAA2B7-8C30-42F7-B3ED-B673766978B0}"/>
    <cellStyle name="Normal 23 7 3 4 2" xfId="15864" xr:uid="{CC4A17E6-600B-45F5-921E-EA80F8DB367B}"/>
    <cellStyle name="Normal 23 7 3 4 2 2" xfId="40083" xr:uid="{2DB9A0F4-DDFF-4B74-B022-62C72EB627A6}"/>
    <cellStyle name="Normal 23 7 3 4 3" xfId="40082" xr:uid="{1953BAA5-A58D-4D11-A6DB-4C12656D6BA9}"/>
    <cellStyle name="Normal 23 7 3 5" xfId="15865" xr:uid="{DF05612C-6B9A-499F-A8B9-8A8487416D2C}"/>
    <cellStyle name="Normal 23 7 3 5 2" xfId="15866" xr:uid="{DDEA1AD2-31E3-4BC4-932B-9E2DBA9C10E3}"/>
    <cellStyle name="Normal 23 7 3 5 2 2" xfId="40085" xr:uid="{2A761A87-278D-4903-900B-8BF8687E35B0}"/>
    <cellStyle name="Normal 23 7 3 5 3" xfId="40084" xr:uid="{1C2FFAA5-1251-4B9D-8C26-0225B4DE8AD9}"/>
    <cellStyle name="Normal 23 7 3 6" xfId="15867" xr:uid="{00754C8C-4FF4-4CD4-B0AE-89277BDF68F3}"/>
    <cellStyle name="Normal 23 7 3 6 2" xfId="15868" xr:uid="{0100388D-52E6-42AD-8172-F2565AF82FF5}"/>
    <cellStyle name="Normal 23 7 3 6 2 2" xfId="40087" xr:uid="{D3B8BDAF-B3BF-4430-973C-7925D901C954}"/>
    <cellStyle name="Normal 23 7 3 6 3" xfId="40086" xr:uid="{C3F0B568-D200-4F34-A206-EBE6EA22DF9A}"/>
    <cellStyle name="Normal 23 7 3 7" xfId="15869" xr:uid="{72DE8BB3-777E-462B-A758-2AD606F9E69C}"/>
    <cellStyle name="Normal 23 7 3 7 2" xfId="40088" xr:uid="{D2FF05E0-4F4A-4289-B79C-C8DEEEAAEEB4}"/>
    <cellStyle name="Normal 23 7 3 8" xfId="40071" xr:uid="{7140FF31-15F5-4E96-84F4-AFB333D873D0}"/>
    <cellStyle name="Normal 23 7 4" xfId="15870" xr:uid="{E1F8F669-844D-4AE2-B7B9-4DCE8DAEB509}"/>
    <cellStyle name="Normal 23 7 4 2" xfId="15871" xr:uid="{E705572C-DDB7-4F7A-A94D-D2D37BEFEEB3}"/>
    <cellStyle name="Normal 23 7 4 2 2" xfId="15872" xr:uid="{B95DEEA5-10C2-4956-AE43-8ED0A85986DD}"/>
    <cellStyle name="Normal 23 7 4 2 2 2" xfId="15873" xr:uid="{7BCB68D5-B606-4ED7-904D-13927B52C39E}"/>
    <cellStyle name="Normal 23 7 4 2 2 2 2" xfId="40092" xr:uid="{5760109E-D0BD-43E8-A295-4DD507270BB3}"/>
    <cellStyle name="Normal 23 7 4 2 2 3" xfId="40091" xr:uid="{CC371CD9-CB2C-4746-9B83-1A81315D385F}"/>
    <cellStyle name="Normal 23 7 4 2 3" xfId="15874" xr:uid="{C5A0D0CF-87C4-4B5D-99F0-2A48D7AAF987}"/>
    <cellStyle name="Normal 23 7 4 2 3 2" xfId="15875" xr:uid="{4DDC077B-85A3-4983-832F-577085537B33}"/>
    <cellStyle name="Normal 23 7 4 2 3 2 2" xfId="40094" xr:uid="{0EC7CAE4-7107-4B48-B4E8-34FFAC56F093}"/>
    <cellStyle name="Normal 23 7 4 2 3 3" xfId="40093" xr:uid="{C58E1317-7716-488F-B318-0AE8F8FD9A59}"/>
    <cellStyle name="Normal 23 7 4 2 4" xfId="15876" xr:uid="{1CF85967-EA6A-4A31-BD1B-1132D068A554}"/>
    <cellStyle name="Normal 23 7 4 2 4 2" xfId="15877" xr:uid="{55261E47-5D32-4EB9-B249-C04D3944D10B}"/>
    <cellStyle name="Normal 23 7 4 2 4 2 2" xfId="40096" xr:uid="{EDAB98F6-88D9-4CB8-A8A4-7129B3F3EFF2}"/>
    <cellStyle name="Normal 23 7 4 2 4 3" xfId="40095" xr:uid="{B94E0E49-8759-468F-AFC8-F180E9A67600}"/>
    <cellStyle name="Normal 23 7 4 2 5" xfId="15878" xr:uid="{63D7589A-6E8C-49D0-97F7-3DD33775B86C}"/>
    <cellStyle name="Normal 23 7 4 2 5 2" xfId="40097" xr:uid="{5CC89813-6CC6-41F5-8FCE-B029B631E189}"/>
    <cellStyle name="Normal 23 7 4 2 6" xfId="40090" xr:uid="{CC3ABC7B-530F-4FE5-93EB-71F1FAD586B3}"/>
    <cellStyle name="Normal 23 7 4 3" xfId="15879" xr:uid="{D73AFA9E-AE72-448D-ACA0-7D606D6290AA}"/>
    <cellStyle name="Normal 23 7 4 3 2" xfId="15880" xr:uid="{67EF86E8-C361-4FD6-82F2-EEA1A212D9CC}"/>
    <cellStyle name="Normal 23 7 4 3 2 2" xfId="40099" xr:uid="{FBD8D5A5-18CC-4F16-93A0-8447A392264D}"/>
    <cellStyle name="Normal 23 7 4 3 3" xfId="40098" xr:uid="{15BE7C8E-6566-4190-A476-AE988709C0F5}"/>
    <cellStyle name="Normal 23 7 4 4" xfId="15881" xr:uid="{12810CDB-A79B-455D-A1AB-A3310D4E880E}"/>
    <cellStyle name="Normal 23 7 4 4 2" xfId="15882" xr:uid="{06893C27-7210-4A04-A63C-7DDB2A2ACDE0}"/>
    <cellStyle name="Normal 23 7 4 4 2 2" xfId="40101" xr:uid="{23AE693C-9582-46BE-98BA-9609330123F7}"/>
    <cellStyle name="Normal 23 7 4 4 3" xfId="40100" xr:uid="{09DB9994-1687-43C5-899D-09C77010C77E}"/>
    <cellStyle name="Normal 23 7 4 5" xfId="15883" xr:uid="{52C4DBA7-0208-4C1B-873C-7FC0ED54C379}"/>
    <cellStyle name="Normal 23 7 4 5 2" xfId="15884" xr:uid="{0BD0D978-CC33-4080-BFAB-BE24D9BA813C}"/>
    <cellStyle name="Normal 23 7 4 5 2 2" xfId="40103" xr:uid="{870FE1F5-DD79-4A5E-86C3-15FCF46EC935}"/>
    <cellStyle name="Normal 23 7 4 5 3" xfId="40102" xr:uid="{BC96BA3E-2147-4BEF-9C89-D20F583ED5DE}"/>
    <cellStyle name="Normal 23 7 4 6" xfId="15885" xr:uid="{CC18B3EE-ABAC-42AD-A050-1FC931C71DE9}"/>
    <cellStyle name="Normal 23 7 4 6 2" xfId="15886" xr:uid="{44662600-E5B7-4151-84E1-0027994CC4A4}"/>
    <cellStyle name="Normal 23 7 4 6 2 2" xfId="40105" xr:uid="{97933ADE-F426-47E6-93E4-F30713E01937}"/>
    <cellStyle name="Normal 23 7 4 6 3" xfId="40104" xr:uid="{9E58D2E3-0E6D-4E34-A8B6-1144F977CD97}"/>
    <cellStyle name="Normal 23 7 4 7" xfId="15887" xr:uid="{58CE5145-F38F-45CE-81E3-4FDFF0BC5962}"/>
    <cellStyle name="Normal 23 7 4 7 2" xfId="40106" xr:uid="{C03C4E30-42B8-4A99-BFCF-C2A7F279106C}"/>
    <cellStyle name="Normal 23 7 4 8" xfId="40089" xr:uid="{AC6B7776-095B-4B3A-9516-2CD36EFDC889}"/>
    <cellStyle name="Normal 23 7 5" xfId="15888" xr:uid="{F90B2A7B-0CE1-4168-B5FC-F4A4839EDD8A}"/>
    <cellStyle name="Normal 23 7 5 2" xfId="15889" xr:uid="{8BB8385C-1D0E-42E0-BD52-23BD49E5AD38}"/>
    <cellStyle name="Normal 23 7 5 2 2" xfId="15890" xr:uid="{3B64D20E-209F-42CD-B8CB-75154302888F}"/>
    <cellStyle name="Normal 23 7 5 2 2 2" xfId="15891" xr:uid="{B019D539-9AE5-4AEF-ADF1-EF0987F054EA}"/>
    <cellStyle name="Normal 23 7 5 2 2 2 2" xfId="40110" xr:uid="{7CBF1834-1621-4128-811B-71C508D6E6DE}"/>
    <cellStyle name="Normal 23 7 5 2 2 3" xfId="40109" xr:uid="{C213197E-DEAC-4B9C-8A04-51594110B91A}"/>
    <cellStyle name="Normal 23 7 5 2 3" xfId="15892" xr:uid="{A0EAFF66-FD7B-4F18-906B-97CC17B43C1A}"/>
    <cellStyle name="Normal 23 7 5 2 3 2" xfId="15893" xr:uid="{531CBC82-3FEF-42C5-843E-CAA795B641F5}"/>
    <cellStyle name="Normal 23 7 5 2 3 2 2" xfId="40112" xr:uid="{7E7559EB-799B-496B-8AF4-5200F4613213}"/>
    <cellStyle name="Normal 23 7 5 2 3 3" xfId="40111" xr:uid="{BDAE287A-93E6-4E1C-9AF6-30D1D592A2A1}"/>
    <cellStyle name="Normal 23 7 5 2 4" xfId="15894" xr:uid="{5591A649-1A87-4718-A117-BEC3CBCD9078}"/>
    <cellStyle name="Normal 23 7 5 2 4 2" xfId="15895" xr:uid="{EDECB28C-4949-4B43-A4E2-A1F7AE20FD07}"/>
    <cellStyle name="Normal 23 7 5 2 4 2 2" xfId="40114" xr:uid="{B48976D6-E098-487C-B8D2-9027380353AC}"/>
    <cellStyle name="Normal 23 7 5 2 4 3" xfId="40113" xr:uid="{7B02D379-FD26-4ABE-8B97-20210233EE67}"/>
    <cellStyle name="Normal 23 7 5 2 5" xfId="15896" xr:uid="{C3B3AE40-B393-4743-B5D2-49F26F9CF751}"/>
    <cellStyle name="Normal 23 7 5 2 5 2" xfId="40115" xr:uid="{A0B306BE-8565-43B7-986F-604D5E4118D5}"/>
    <cellStyle name="Normal 23 7 5 2 6" xfId="40108" xr:uid="{C50C0073-7D3F-4665-83DB-82D2F3B20D1A}"/>
    <cellStyle name="Normal 23 7 5 3" xfId="15897" xr:uid="{8959933E-EE3C-426E-AFEE-D7B8D1192385}"/>
    <cellStyle name="Normal 23 7 5 3 2" xfId="15898" xr:uid="{C8E532CE-D4EB-473A-9874-F6B57446193A}"/>
    <cellStyle name="Normal 23 7 5 3 2 2" xfId="40117" xr:uid="{529EBC35-37C8-41B8-95CC-D2E622B0F377}"/>
    <cellStyle name="Normal 23 7 5 3 3" xfId="40116" xr:uid="{A1D12494-19BE-44E0-8912-BC0F42310954}"/>
    <cellStyle name="Normal 23 7 5 4" xfId="15899" xr:uid="{13635E75-1F25-46FA-9AA3-6BA57372D00D}"/>
    <cellStyle name="Normal 23 7 5 4 2" xfId="15900" xr:uid="{E1773E72-3040-4233-9A88-01D4D7D0C4C4}"/>
    <cellStyle name="Normal 23 7 5 4 2 2" xfId="40119" xr:uid="{7409083E-A1E3-41AC-BECF-2DFECD6FEC94}"/>
    <cellStyle name="Normal 23 7 5 4 3" xfId="40118" xr:uid="{64621D30-2983-4123-86C8-1601362B4E6A}"/>
    <cellStyle name="Normal 23 7 5 5" xfId="15901" xr:uid="{99DA6B2F-3F2F-4281-8156-21F11E81554F}"/>
    <cellStyle name="Normal 23 7 5 5 2" xfId="15902" xr:uid="{15FADF2C-ED55-42EE-AB02-5FB0F25E3B20}"/>
    <cellStyle name="Normal 23 7 5 5 2 2" xfId="40121" xr:uid="{1B01367D-0702-43BC-A616-4B150CCB6DE2}"/>
    <cellStyle name="Normal 23 7 5 5 3" xfId="40120" xr:uid="{23442B0F-76E6-4839-A914-A5D9FF4E6C13}"/>
    <cellStyle name="Normal 23 7 5 6" xfId="15903" xr:uid="{9204A9D3-1CC3-4ACE-9FC7-697B6E453F93}"/>
    <cellStyle name="Normal 23 7 5 6 2" xfId="40122" xr:uid="{D599B849-EA6F-4A5E-B5BF-0356C8B461FC}"/>
    <cellStyle name="Normal 23 7 5 7" xfId="40107" xr:uid="{0C64D80D-F444-411F-B131-1CDF46572D3E}"/>
    <cellStyle name="Normal 23 7 6" xfId="15904" xr:uid="{3C42238B-8114-4BF7-B9D9-9643EC588F95}"/>
    <cellStyle name="Normal 23 7 6 2" xfId="15905" xr:uid="{483F2F1E-0C56-41BB-821A-8129A399B0B7}"/>
    <cellStyle name="Normal 23 7 6 2 2" xfId="15906" xr:uid="{1122975D-E196-407F-BC9A-52EBCD7409FB}"/>
    <cellStyle name="Normal 23 7 6 2 2 2" xfId="40125" xr:uid="{76BB1C17-B272-4AEA-AF7B-A4A02093AE43}"/>
    <cellStyle name="Normal 23 7 6 2 3" xfId="40124" xr:uid="{B7FC13B7-11A7-4C75-929B-7B5E1860023D}"/>
    <cellStyle name="Normal 23 7 6 3" xfId="15907" xr:uid="{8E6C403F-8C8D-4C4A-9010-E9A3CB57CB10}"/>
    <cellStyle name="Normal 23 7 6 3 2" xfId="15908" xr:uid="{FDAF800A-0B65-4C8D-9326-F6A490F6E699}"/>
    <cellStyle name="Normal 23 7 6 3 2 2" xfId="40127" xr:uid="{0B9CAEA7-BBE2-4210-BDA1-9F97BD015263}"/>
    <cellStyle name="Normal 23 7 6 3 3" xfId="40126" xr:uid="{E2B8744F-4521-400A-AE70-404D1C43DA22}"/>
    <cellStyle name="Normal 23 7 6 4" xfId="15909" xr:uid="{145017B8-F6C8-4FBF-A762-3295C3D40922}"/>
    <cellStyle name="Normal 23 7 6 4 2" xfId="15910" xr:uid="{ACDF8EC6-44C7-44EF-878F-9E213C6C56B7}"/>
    <cellStyle name="Normal 23 7 6 4 2 2" xfId="40129" xr:uid="{A7F73904-027F-4614-B437-4C95AAD3B600}"/>
    <cellStyle name="Normal 23 7 6 4 3" xfId="40128" xr:uid="{EABD065A-826D-4D98-867C-256F11F9A61C}"/>
    <cellStyle name="Normal 23 7 6 5" xfId="15911" xr:uid="{8E921D81-A320-45FA-BE3E-A3F20921FD47}"/>
    <cellStyle name="Normal 23 7 6 5 2" xfId="40130" xr:uid="{B780D4A2-0FEC-4338-9DB8-14933B298559}"/>
    <cellStyle name="Normal 23 7 6 6" xfId="40123" xr:uid="{7FA922FA-F94A-464F-A6D5-C6EED41D3348}"/>
    <cellStyle name="Normal 23 7 7" xfId="15912" xr:uid="{28BF5EBA-7111-480F-B8F8-66AA9E94E74E}"/>
    <cellStyle name="Normal 23 7 7 2" xfId="15913" xr:uid="{4C38F147-5D34-4B38-846F-08279710C48D}"/>
    <cellStyle name="Normal 23 7 7 2 2" xfId="15914" xr:uid="{64F8D723-ACFF-4FED-956D-F1B70D2984CB}"/>
    <cellStyle name="Normal 23 7 7 2 2 2" xfId="40133" xr:uid="{3B9D2184-7508-4D31-A404-A5F1161F5EAE}"/>
    <cellStyle name="Normal 23 7 7 2 3" xfId="40132" xr:uid="{3DB43C6B-C732-44A6-B1E4-3E698BC316C3}"/>
    <cellStyle name="Normal 23 7 7 3" xfId="15915" xr:uid="{F5EF310A-2A89-4602-A27C-13A4A7CAF3CA}"/>
    <cellStyle name="Normal 23 7 7 3 2" xfId="15916" xr:uid="{6AAF5560-E8C3-45A0-9B45-5FB31A44A657}"/>
    <cellStyle name="Normal 23 7 7 3 2 2" xfId="40135" xr:uid="{24E9D70D-37A8-4A10-887C-BD0D115B4BAF}"/>
    <cellStyle name="Normal 23 7 7 3 3" xfId="40134" xr:uid="{DBF6A3B5-AEF7-4B18-BD2F-130475569782}"/>
    <cellStyle name="Normal 23 7 7 4" xfId="15917" xr:uid="{97E725D7-DFCC-4F60-8C10-7D11424C5796}"/>
    <cellStyle name="Normal 23 7 7 4 2" xfId="15918" xr:uid="{404A07DA-90D9-408D-8F87-735B283E6113}"/>
    <cellStyle name="Normal 23 7 7 4 2 2" xfId="40137" xr:uid="{860944AA-28D5-4ADE-A39E-A37A9F044F60}"/>
    <cellStyle name="Normal 23 7 7 4 3" xfId="40136" xr:uid="{066F0236-41A8-4F7B-9601-A02740E1E10F}"/>
    <cellStyle name="Normal 23 7 7 5" xfId="15919" xr:uid="{3BF48D64-E53E-42E1-A5DD-0D07A6105AEA}"/>
    <cellStyle name="Normal 23 7 7 5 2" xfId="40138" xr:uid="{99082486-C8F4-41A6-8ACA-F1F3D2D8A0EC}"/>
    <cellStyle name="Normal 23 7 7 6" xfId="40131" xr:uid="{03D2AAD5-337D-4BE5-85DD-FE7F8195DD87}"/>
    <cellStyle name="Normal 23 7 8" xfId="15920" xr:uid="{6BB62252-05D1-4609-BA89-2B5FC587C0FF}"/>
    <cellStyle name="Normal 23 7 8 2" xfId="15921" xr:uid="{865BD781-FCD1-4190-BD1E-35860F591ECF}"/>
    <cellStyle name="Normal 23 7 8 2 2" xfId="40140" xr:uid="{18D5FEC0-C1A1-4F32-8551-C26CC0F1FC28}"/>
    <cellStyle name="Normal 23 7 8 3" xfId="40139" xr:uid="{15A4ABFD-A517-4DDA-BAA6-0CECAA3D9376}"/>
    <cellStyle name="Normal 23 7 9" xfId="15922" xr:uid="{49F9DF83-CF5B-4E05-AF75-01C39BB36C2C}"/>
    <cellStyle name="Normal 23 7 9 2" xfId="15923" xr:uid="{BC0A210E-8399-4679-A9E4-2DA79B9E6A3A}"/>
    <cellStyle name="Normal 23 7 9 2 2" xfId="40142" xr:uid="{812DD705-B9BB-4E93-A82A-08D769048EE6}"/>
    <cellStyle name="Normal 23 7 9 3" xfId="40141" xr:uid="{4DABEBEF-36DF-4A58-A4FC-C9038BB9CD9B}"/>
    <cellStyle name="Normal 23 8" xfId="15924" xr:uid="{D5CE0B47-9D78-4369-8681-614C368168B3}"/>
    <cellStyle name="Normal 23 8 10" xfId="15925" xr:uid="{F613FEBA-0A70-4BAE-BC61-4439D494A631}"/>
    <cellStyle name="Normal 23 8 10 2" xfId="40144" xr:uid="{102195C1-C27F-4179-A6E8-AE6CAA3AD689}"/>
    <cellStyle name="Normal 23 8 11" xfId="40143" xr:uid="{C946B323-6B2C-4E3C-865D-664C8E931CEF}"/>
    <cellStyle name="Normal 23 8 2" xfId="15926" xr:uid="{B08CEA54-A066-45CD-AD45-DA47DAC6276A}"/>
    <cellStyle name="Normal 23 8 2 2" xfId="15927" xr:uid="{8E97DF9B-4102-4FB2-B513-F52698B83D54}"/>
    <cellStyle name="Normal 23 8 2 2 2" xfId="15928" xr:uid="{CC2D9840-CCB1-4EEC-9EC7-E13B24A1AD87}"/>
    <cellStyle name="Normal 23 8 2 2 2 2" xfId="15929" xr:uid="{E6125AE0-5E96-4C1C-9A52-1673DE19D931}"/>
    <cellStyle name="Normal 23 8 2 2 2 2 2" xfId="40148" xr:uid="{7DB92765-CC77-4543-84CF-1D2F1CC9B256}"/>
    <cellStyle name="Normal 23 8 2 2 2 3" xfId="40147" xr:uid="{07B38B01-43B3-417F-84BF-A4E13CD505EF}"/>
    <cellStyle name="Normal 23 8 2 2 3" xfId="15930" xr:uid="{7FC51AF0-F08C-46FF-B85D-150B32491789}"/>
    <cellStyle name="Normal 23 8 2 2 3 2" xfId="15931" xr:uid="{C655F13F-8C21-4E88-89AE-DF28BD2BD57D}"/>
    <cellStyle name="Normal 23 8 2 2 3 2 2" xfId="40150" xr:uid="{CB4A7C6F-6619-4A7B-9E4B-E9489CFB92A6}"/>
    <cellStyle name="Normal 23 8 2 2 3 3" xfId="40149" xr:uid="{2F290E3A-DCDE-45A7-82E8-21A8345EC399}"/>
    <cellStyle name="Normal 23 8 2 2 4" xfId="15932" xr:uid="{381FCAE5-F930-4FEA-AF37-DFA7F3FC3347}"/>
    <cellStyle name="Normal 23 8 2 2 4 2" xfId="15933" xr:uid="{572893DB-9520-4132-A316-7B70ECD4581D}"/>
    <cellStyle name="Normal 23 8 2 2 4 2 2" xfId="40152" xr:uid="{986EC9C4-2C6B-4B90-A8CA-FF32246F7C8D}"/>
    <cellStyle name="Normal 23 8 2 2 4 3" xfId="40151" xr:uid="{93E0A86F-3D2A-4C7D-BAD7-FEE9E53470EC}"/>
    <cellStyle name="Normal 23 8 2 2 5" xfId="15934" xr:uid="{1325D2DA-A105-4AD3-B6CF-FD87A6306384}"/>
    <cellStyle name="Normal 23 8 2 2 5 2" xfId="40153" xr:uid="{DD04AB6D-5D16-4406-9D25-3BBD7A7184CF}"/>
    <cellStyle name="Normal 23 8 2 2 6" xfId="40146" xr:uid="{707E775F-C48D-4C75-94D6-A65C845991A7}"/>
    <cellStyle name="Normal 23 8 2 3" xfId="15935" xr:uid="{844990F7-4A6A-4911-B869-F20212D4AA73}"/>
    <cellStyle name="Normal 23 8 2 3 2" xfId="15936" xr:uid="{5F4004D7-4099-4513-8541-0B758AE2A722}"/>
    <cellStyle name="Normal 23 8 2 3 2 2" xfId="40155" xr:uid="{F286A428-FC6E-479C-BB09-0D3773E61893}"/>
    <cellStyle name="Normal 23 8 2 3 3" xfId="40154" xr:uid="{20220073-2FE4-474B-BE5D-9249D6CEEF52}"/>
    <cellStyle name="Normal 23 8 2 4" xfId="15937" xr:uid="{E4E1EE2C-C806-48B3-B71A-23D5B76690B8}"/>
    <cellStyle name="Normal 23 8 2 4 2" xfId="15938" xr:uid="{BBE668FD-A95B-4371-9D11-33AB1FD2E895}"/>
    <cellStyle name="Normal 23 8 2 4 2 2" xfId="40157" xr:uid="{E5CB1743-8BD8-428E-9DD7-7133DE95D534}"/>
    <cellStyle name="Normal 23 8 2 4 3" xfId="40156" xr:uid="{8F1D8022-EECC-4FEC-BE12-746804C9AC69}"/>
    <cellStyle name="Normal 23 8 2 5" xfId="15939" xr:uid="{49467F37-6896-4169-8378-6BF0B17BA57A}"/>
    <cellStyle name="Normal 23 8 2 5 2" xfId="15940" xr:uid="{470640B4-DA62-4CDA-85DE-DDB03A19CEB6}"/>
    <cellStyle name="Normal 23 8 2 5 2 2" xfId="40159" xr:uid="{FADE0028-7799-427E-8DF5-33B23817E68C}"/>
    <cellStyle name="Normal 23 8 2 5 3" xfId="40158" xr:uid="{8C62BDFD-E0EC-4EFB-BC68-7709CB70DF49}"/>
    <cellStyle name="Normal 23 8 2 6" xfId="15941" xr:uid="{10015EA8-3E87-4D75-8C85-B3D31A274F9E}"/>
    <cellStyle name="Normal 23 8 2 6 2" xfId="15942" xr:uid="{25E6D312-829B-49BF-837D-892BB98E0F66}"/>
    <cellStyle name="Normal 23 8 2 6 2 2" xfId="40161" xr:uid="{1DDBBACB-BFF0-4F5C-9234-4E219AF83280}"/>
    <cellStyle name="Normal 23 8 2 6 3" xfId="40160" xr:uid="{F47F831C-2EE2-4DF3-8339-13D6C8B9D6A1}"/>
    <cellStyle name="Normal 23 8 2 7" xfId="15943" xr:uid="{9D072A47-C6BA-4FF7-AF25-0EDB145432DF}"/>
    <cellStyle name="Normal 23 8 2 7 2" xfId="40162" xr:uid="{EEE6A7EB-C0EC-48AC-A950-5BA061058AAA}"/>
    <cellStyle name="Normal 23 8 2 8" xfId="40145" xr:uid="{FE37B250-8B40-484D-9CAC-CA1B67C05699}"/>
    <cellStyle name="Normal 23 8 3" xfId="15944" xr:uid="{671628E5-B62C-443A-B19A-41E02121DF35}"/>
    <cellStyle name="Normal 23 8 3 2" xfId="15945" xr:uid="{FD33165D-C67D-448A-9C26-6B981ED99474}"/>
    <cellStyle name="Normal 23 8 3 2 2" xfId="15946" xr:uid="{924FE083-633E-4CBD-92DE-782A2414F458}"/>
    <cellStyle name="Normal 23 8 3 2 2 2" xfId="15947" xr:uid="{984D40BA-CC11-4A2D-A41C-AFE9E6EE76F5}"/>
    <cellStyle name="Normal 23 8 3 2 2 2 2" xfId="40166" xr:uid="{8A9B24A4-92E4-4D35-A081-6FAF2A7103D8}"/>
    <cellStyle name="Normal 23 8 3 2 2 3" xfId="40165" xr:uid="{AC82AD70-9749-45F2-B340-F67E91C6706B}"/>
    <cellStyle name="Normal 23 8 3 2 3" xfId="15948" xr:uid="{AACD615F-3540-4753-9BDA-C10676B01733}"/>
    <cellStyle name="Normal 23 8 3 2 3 2" xfId="15949" xr:uid="{61A65EFE-F30C-47E0-BADF-F80ACF5C5E1A}"/>
    <cellStyle name="Normal 23 8 3 2 3 2 2" xfId="40168" xr:uid="{7441EDD8-8386-4BE3-B693-6CE4D802F129}"/>
    <cellStyle name="Normal 23 8 3 2 3 3" xfId="40167" xr:uid="{85423505-40DF-4FC0-A501-5E28121CA454}"/>
    <cellStyle name="Normal 23 8 3 2 4" xfId="15950" xr:uid="{4408BFEC-F4FE-46BA-A9D1-F0FC2554B583}"/>
    <cellStyle name="Normal 23 8 3 2 4 2" xfId="15951" xr:uid="{D84D4EC8-D0CB-441B-A7E8-2645106F740C}"/>
    <cellStyle name="Normal 23 8 3 2 4 2 2" xfId="40170" xr:uid="{2A463E41-043F-4BE0-ABDA-27BE8A05AB14}"/>
    <cellStyle name="Normal 23 8 3 2 4 3" xfId="40169" xr:uid="{09542E89-A13A-4F88-99A7-F3E45A871F2E}"/>
    <cellStyle name="Normal 23 8 3 2 5" xfId="15952" xr:uid="{B3534489-0803-444F-BAEC-E6810587BE89}"/>
    <cellStyle name="Normal 23 8 3 2 5 2" xfId="40171" xr:uid="{95F40DD8-4068-4CF0-8D5E-5F2356B32464}"/>
    <cellStyle name="Normal 23 8 3 2 6" xfId="40164" xr:uid="{36FCFC49-4707-4C9C-AEF9-AE6B922D547B}"/>
    <cellStyle name="Normal 23 8 3 3" xfId="15953" xr:uid="{6F9A7A9B-2FE8-48A2-B3DE-80AF8C0BF629}"/>
    <cellStyle name="Normal 23 8 3 3 2" xfId="15954" xr:uid="{180CC6D0-68B0-4C06-8483-725E078EB5E4}"/>
    <cellStyle name="Normal 23 8 3 3 2 2" xfId="40173" xr:uid="{792199BD-9004-4550-81D2-88E77B0DABEE}"/>
    <cellStyle name="Normal 23 8 3 3 3" xfId="40172" xr:uid="{57813055-B91E-4CD8-9B27-21986E2D2E72}"/>
    <cellStyle name="Normal 23 8 3 4" xfId="15955" xr:uid="{F2F0CDA5-78D3-4AEE-88A7-D14E1A4C8E3F}"/>
    <cellStyle name="Normal 23 8 3 4 2" xfId="15956" xr:uid="{FE1160D8-5BC7-41E1-91D8-2C0B15B3BB32}"/>
    <cellStyle name="Normal 23 8 3 4 2 2" xfId="40175" xr:uid="{DAB41369-5A33-4C10-B2CD-91EF24693F69}"/>
    <cellStyle name="Normal 23 8 3 4 3" xfId="40174" xr:uid="{36C94D25-91D1-4A05-BC7E-1CFA5C7D62C1}"/>
    <cellStyle name="Normal 23 8 3 5" xfId="15957" xr:uid="{756251F6-5122-46DC-BADE-7EB63BE0715C}"/>
    <cellStyle name="Normal 23 8 3 5 2" xfId="15958" xr:uid="{93BA8981-B019-4D50-8FEE-55289696DD13}"/>
    <cellStyle name="Normal 23 8 3 5 2 2" xfId="40177" xr:uid="{98BA4A3F-47FA-4C48-9ACB-EFA2EA577006}"/>
    <cellStyle name="Normal 23 8 3 5 3" xfId="40176" xr:uid="{DA4FE2E7-D5A2-4F50-B630-54D3106DCB82}"/>
    <cellStyle name="Normal 23 8 3 6" xfId="15959" xr:uid="{B1BDE68D-B8DD-4AEC-9CC3-2BC695947154}"/>
    <cellStyle name="Normal 23 8 3 6 2" xfId="15960" xr:uid="{C69C37B0-D2A0-470C-ABF1-3AB089324AD6}"/>
    <cellStyle name="Normal 23 8 3 6 2 2" xfId="40179" xr:uid="{0E44CC9F-F95B-4928-8DF4-51729EC0DBB7}"/>
    <cellStyle name="Normal 23 8 3 6 3" xfId="40178" xr:uid="{0C6E49AD-9E1C-47C8-B38D-85F948F7F6A9}"/>
    <cellStyle name="Normal 23 8 3 7" xfId="15961" xr:uid="{C1524E6F-1BEF-4ABB-BB53-18D2BDD06B49}"/>
    <cellStyle name="Normal 23 8 3 7 2" xfId="40180" xr:uid="{B6B451DB-2446-487E-9BA6-D1628A29FEC9}"/>
    <cellStyle name="Normal 23 8 3 8" xfId="40163" xr:uid="{71F898B5-57CD-4A99-880B-67A752A20389}"/>
    <cellStyle name="Normal 23 8 4" xfId="15962" xr:uid="{E040091A-6113-44F3-A827-DFD4A39CA7CC}"/>
    <cellStyle name="Normal 23 8 4 2" xfId="15963" xr:uid="{3DF9B013-C0F8-4A79-B07F-5087C0F37414}"/>
    <cellStyle name="Normal 23 8 4 2 2" xfId="15964" xr:uid="{24CC7D86-295B-4BCA-AF69-C4DB68065FC0}"/>
    <cellStyle name="Normal 23 8 4 2 2 2" xfId="15965" xr:uid="{6000EB6B-B2BA-4EA5-85B0-6C765E8F407B}"/>
    <cellStyle name="Normal 23 8 4 2 2 2 2" xfId="40184" xr:uid="{89D8BDEF-41D0-4617-8A05-799F76147B43}"/>
    <cellStyle name="Normal 23 8 4 2 2 3" xfId="40183" xr:uid="{D5004BB6-50F9-4719-96FE-C62111833D5A}"/>
    <cellStyle name="Normal 23 8 4 2 3" xfId="15966" xr:uid="{C0FCB980-E574-4CCE-B0C8-F5A50BD5688F}"/>
    <cellStyle name="Normal 23 8 4 2 3 2" xfId="15967" xr:uid="{F5155AF5-D522-4ECA-B4F3-553839272DD7}"/>
    <cellStyle name="Normal 23 8 4 2 3 2 2" xfId="40186" xr:uid="{73F71B98-2CB7-4AA7-85E0-2A9EF95ADC5D}"/>
    <cellStyle name="Normal 23 8 4 2 3 3" xfId="40185" xr:uid="{93A32F8C-5A43-4661-A370-D2737DDB6DA2}"/>
    <cellStyle name="Normal 23 8 4 2 4" xfId="15968" xr:uid="{2859E609-B5ED-4FD7-9043-C18A0B795307}"/>
    <cellStyle name="Normal 23 8 4 2 4 2" xfId="15969" xr:uid="{04C45C9D-FADE-4EE1-A5C9-1141D70C3310}"/>
    <cellStyle name="Normal 23 8 4 2 4 2 2" xfId="40188" xr:uid="{7C5F4FA3-34FD-45A2-AB37-22C2F51B7039}"/>
    <cellStyle name="Normal 23 8 4 2 4 3" xfId="40187" xr:uid="{026A4B95-B6A9-48A4-98AF-65E840AEC6ED}"/>
    <cellStyle name="Normal 23 8 4 2 5" xfId="15970" xr:uid="{87B9F735-5217-45F0-9AAA-139DA9BCB4C9}"/>
    <cellStyle name="Normal 23 8 4 2 5 2" xfId="40189" xr:uid="{CC8B1EC7-38F8-4965-9078-D4DB343B1E0C}"/>
    <cellStyle name="Normal 23 8 4 2 6" xfId="40182" xr:uid="{477F0DBC-A8C5-481A-B92A-8C7CAEFFFBEA}"/>
    <cellStyle name="Normal 23 8 4 3" xfId="15971" xr:uid="{7847B847-7F47-4F1A-BBEC-4F1BBC4AA094}"/>
    <cellStyle name="Normal 23 8 4 3 2" xfId="15972" xr:uid="{54FBAEB4-1B38-4682-A47F-27FA32C94332}"/>
    <cellStyle name="Normal 23 8 4 3 2 2" xfId="40191" xr:uid="{460A68CF-09D5-45D6-97AC-1DF4AEEE8E47}"/>
    <cellStyle name="Normal 23 8 4 3 3" xfId="40190" xr:uid="{E66AEDF7-9EB0-4E59-BA64-0572C2759EB3}"/>
    <cellStyle name="Normal 23 8 4 4" xfId="15973" xr:uid="{428B734F-60C4-4162-9060-1868DBB96EB7}"/>
    <cellStyle name="Normal 23 8 4 4 2" xfId="15974" xr:uid="{18AFAB74-4536-4DFF-A00C-DD692905DA50}"/>
    <cellStyle name="Normal 23 8 4 4 2 2" xfId="40193" xr:uid="{492271D5-CF8C-4AA1-87BB-ACCAF0F145DC}"/>
    <cellStyle name="Normal 23 8 4 4 3" xfId="40192" xr:uid="{06F82656-D3C8-41E7-AEA0-5E03750D816D}"/>
    <cellStyle name="Normal 23 8 4 5" xfId="15975" xr:uid="{943A98E9-454C-4DA4-9B39-F225308F0D2C}"/>
    <cellStyle name="Normal 23 8 4 5 2" xfId="15976" xr:uid="{C07D7CBD-8650-4B30-AE4C-A7FBC61AD0D3}"/>
    <cellStyle name="Normal 23 8 4 5 2 2" xfId="40195" xr:uid="{AFC85BE9-1A0B-4058-B57B-8A0DA9EF9AFA}"/>
    <cellStyle name="Normal 23 8 4 5 3" xfId="40194" xr:uid="{788F663D-8B46-4434-88D8-BD1EB68E0C1B}"/>
    <cellStyle name="Normal 23 8 4 6" xfId="15977" xr:uid="{73966911-F884-46AA-8AD4-CB30B1CFAD54}"/>
    <cellStyle name="Normal 23 8 4 6 2" xfId="40196" xr:uid="{109D93F7-3A53-413C-9AF4-A93A17CC3BEF}"/>
    <cellStyle name="Normal 23 8 4 7" xfId="40181" xr:uid="{11CD93E4-B265-40D5-B873-03DC7AC227CF}"/>
    <cellStyle name="Normal 23 8 5" xfId="15978" xr:uid="{CC1A1989-F060-4235-8829-CFAC58C90C3C}"/>
    <cellStyle name="Normal 23 8 5 2" xfId="15979" xr:uid="{5E164D57-BE39-4499-A484-F72C9550CE24}"/>
    <cellStyle name="Normal 23 8 5 2 2" xfId="15980" xr:uid="{289607C6-8020-418D-B5EA-A17330376387}"/>
    <cellStyle name="Normal 23 8 5 2 2 2" xfId="40199" xr:uid="{187D3D0D-FBFE-4B14-9CB6-45841138F188}"/>
    <cellStyle name="Normal 23 8 5 2 3" xfId="40198" xr:uid="{1B378222-FDAA-4ECE-8159-0D7FEAAA73DB}"/>
    <cellStyle name="Normal 23 8 5 3" xfId="15981" xr:uid="{48780097-5B0D-48AC-B6A9-E8A523D5FEEA}"/>
    <cellStyle name="Normal 23 8 5 3 2" xfId="15982" xr:uid="{6227DA2B-B29D-4793-BF76-895923B7CC77}"/>
    <cellStyle name="Normal 23 8 5 3 2 2" xfId="40201" xr:uid="{8C9C54EF-C954-4D01-8DE8-993CAD7CBA61}"/>
    <cellStyle name="Normal 23 8 5 3 3" xfId="40200" xr:uid="{556647B6-C671-43D2-8A5C-3E910C399EFE}"/>
    <cellStyle name="Normal 23 8 5 4" xfId="15983" xr:uid="{07C46CBF-9564-4360-B0C0-56779E0AD8F9}"/>
    <cellStyle name="Normal 23 8 5 4 2" xfId="15984" xr:uid="{AB40DAFF-CD44-408E-BC0A-F1521668B821}"/>
    <cellStyle name="Normal 23 8 5 4 2 2" xfId="40203" xr:uid="{E2ACE5F4-B8CD-48E2-9C0E-01B12E0F2E29}"/>
    <cellStyle name="Normal 23 8 5 4 3" xfId="40202" xr:uid="{B9929E55-A2E5-4AB4-A6BF-C622F9087AF6}"/>
    <cellStyle name="Normal 23 8 5 5" xfId="15985" xr:uid="{3E7B6A37-C823-4212-9062-5E458E02FCBC}"/>
    <cellStyle name="Normal 23 8 5 5 2" xfId="40204" xr:uid="{F0746321-21B1-44E9-B590-C01F02D1E1C2}"/>
    <cellStyle name="Normal 23 8 5 6" xfId="40197" xr:uid="{0E238615-5A7A-4F18-AB8A-51F438102B80}"/>
    <cellStyle name="Normal 23 8 6" xfId="15986" xr:uid="{EEDC5B06-AA59-4751-B9B5-43516D9AF0A9}"/>
    <cellStyle name="Normal 23 8 6 2" xfId="15987" xr:uid="{152AD3F8-5DFD-41E6-85B4-D9FF2CE0ECDD}"/>
    <cellStyle name="Normal 23 8 6 2 2" xfId="15988" xr:uid="{8408BA79-6424-4546-A2D4-8B8A0CDBEED2}"/>
    <cellStyle name="Normal 23 8 6 2 2 2" xfId="40207" xr:uid="{AC3B71AC-5738-401F-8C8C-D0F6BA88A228}"/>
    <cellStyle name="Normal 23 8 6 2 3" xfId="40206" xr:uid="{0CEC25E9-4AE4-4556-81DA-4E7D128582BE}"/>
    <cellStyle name="Normal 23 8 6 3" xfId="15989" xr:uid="{672425C1-73A0-4228-9785-206E15880075}"/>
    <cellStyle name="Normal 23 8 6 3 2" xfId="15990" xr:uid="{326209B8-8E14-4820-BBA3-6321B74444E0}"/>
    <cellStyle name="Normal 23 8 6 3 2 2" xfId="40209" xr:uid="{76249A18-7133-4344-B72B-F93C83B2E88A}"/>
    <cellStyle name="Normal 23 8 6 3 3" xfId="40208" xr:uid="{DB16FD37-66C7-400F-B94E-C970BB700B77}"/>
    <cellStyle name="Normal 23 8 6 4" xfId="15991" xr:uid="{B00493E6-A1F3-4751-9C5C-B0D0819D7BB2}"/>
    <cellStyle name="Normal 23 8 6 4 2" xfId="15992" xr:uid="{63B2A9B8-8C0E-4968-A26E-21EE8D97235A}"/>
    <cellStyle name="Normal 23 8 6 4 2 2" xfId="40211" xr:uid="{E58F1318-0840-4517-8FBA-3BBF4561D9CA}"/>
    <cellStyle name="Normal 23 8 6 4 3" xfId="40210" xr:uid="{14D48280-0A34-4E1C-AD61-EB86C47F9BE3}"/>
    <cellStyle name="Normal 23 8 6 5" xfId="15993" xr:uid="{FC8A86CF-CBA4-4C26-B124-754169837427}"/>
    <cellStyle name="Normal 23 8 6 5 2" xfId="40212" xr:uid="{AC52B949-A93E-4EB0-9D55-FC553581361E}"/>
    <cellStyle name="Normal 23 8 6 6" xfId="40205" xr:uid="{C18B27F1-AAD7-45E5-899B-A8A1F2766612}"/>
    <cellStyle name="Normal 23 8 7" xfId="15994" xr:uid="{D2648B0E-0C35-48E9-9148-950F2FB4E930}"/>
    <cellStyle name="Normal 23 8 7 2" xfId="15995" xr:uid="{3FBF0F07-7229-4A3A-96BF-45E03E820634}"/>
    <cellStyle name="Normal 23 8 7 2 2" xfId="40214" xr:uid="{A68CCDB8-542E-46E3-BDB5-861A1F34330E}"/>
    <cellStyle name="Normal 23 8 7 3" xfId="40213" xr:uid="{47CC7107-DAF5-4932-9998-9F65D1D6DCC1}"/>
    <cellStyle name="Normal 23 8 8" xfId="15996" xr:uid="{3654DF6E-E9DE-478A-8EC8-195A0B21A311}"/>
    <cellStyle name="Normal 23 8 8 2" xfId="15997" xr:uid="{BAB0057C-86CF-417E-BC88-285ADA1A7A63}"/>
    <cellStyle name="Normal 23 8 8 2 2" xfId="40216" xr:uid="{B99C0812-3BF1-4534-AC7D-4DD1F218D2E0}"/>
    <cellStyle name="Normal 23 8 8 3" xfId="40215" xr:uid="{4B93C398-D837-4212-928C-492C35512A31}"/>
    <cellStyle name="Normal 23 8 9" xfId="15998" xr:uid="{EDA51984-869F-4530-AC9E-F58BC1ED8A52}"/>
    <cellStyle name="Normal 23 8 9 2" xfId="15999" xr:uid="{9C746A53-F50C-461A-972D-1DC5ACA7335A}"/>
    <cellStyle name="Normal 23 8 9 2 2" xfId="40218" xr:uid="{96966C03-8EEF-4F93-9BBA-D584C74A5002}"/>
    <cellStyle name="Normal 23 8 9 3" xfId="40217" xr:uid="{69FE040B-7B24-4570-9B11-301CF77CB955}"/>
    <cellStyle name="Normal 23 9" xfId="16000" xr:uid="{D0627BAD-494D-4A42-9D56-DC72811AF16C}"/>
    <cellStyle name="Normal 23 9 2" xfId="16001" xr:uid="{5D2487C8-8DFB-4891-91EB-B8021A0C23D5}"/>
    <cellStyle name="Normal 23 9 2 2" xfId="16002" xr:uid="{F9E719C1-82B2-4ACF-9C58-740931953256}"/>
    <cellStyle name="Normal 23 9 2 2 2" xfId="16003" xr:uid="{D79DE36F-209B-4629-A13F-C9822FFAECF7}"/>
    <cellStyle name="Normal 23 9 2 2 2 2" xfId="40222" xr:uid="{91F25212-30A3-4843-B995-8399210FD98E}"/>
    <cellStyle name="Normal 23 9 2 2 3" xfId="40221" xr:uid="{D66F9B2D-339B-43E3-8F31-3C0F276DC0D1}"/>
    <cellStyle name="Normal 23 9 2 3" xfId="16004" xr:uid="{610ADB86-FB8F-4F13-8702-C76B535A5AFE}"/>
    <cellStyle name="Normal 23 9 2 3 2" xfId="16005" xr:uid="{9B8D0728-E843-4F52-9F5F-AFC84C563AAA}"/>
    <cellStyle name="Normal 23 9 2 3 2 2" xfId="40224" xr:uid="{1A0BFF7C-0F05-440F-89A2-8E3A9AE9951B}"/>
    <cellStyle name="Normal 23 9 2 3 3" xfId="40223" xr:uid="{43C12AF1-0151-4FB2-A98B-85D8F5F2A578}"/>
    <cellStyle name="Normal 23 9 2 4" xfId="16006" xr:uid="{C363B0CE-8EE1-4AE1-8F38-C2DFF1146E01}"/>
    <cellStyle name="Normal 23 9 2 4 2" xfId="16007" xr:uid="{4006B2A3-5458-4560-88BE-1BA64C8FD5BA}"/>
    <cellStyle name="Normal 23 9 2 4 2 2" xfId="40226" xr:uid="{A18BC100-769C-4EC5-8F3E-293C1FA7A889}"/>
    <cellStyle name="Normal 23 9 2 4 3" xfId="40225" xr:uid="{5D1C4F5C-FF6F-467D-A18B-347C4A3CE558}"/>
    <cellStyle name="Normal 23 9 2 5" xfId="16008" xr:uid="{CB9F78E5-F7A2-4480-A8AB-1E5A782F16A0}"/>
    <cellStyle name="Normal 23 9 2 5 2" xfId="40227" xr:uid="{DA0B818C-6895-4725-A85B-8AEFF2E33C8D}"/>
    <cellStyle name="Normal 23 9 2 6" xfId="40220" xr:uid="{E798D252-D189-4132-8A3A-D47F67A69539}"/>
    <cellStyle name="Normal 23 9 3" xfId="16009" xr:uid="{61C75D1C-1C1A-42A2-8F34-85C30E91D39C}"/>
    <cellStyle name="Normal 23 9 3 2" xfId="16010" xr:uid="{6D998DEC-2CC7-4F5E-8E14-D9F8A3786F4A}"/>
    <cellStyle name="Normal 23 9 3 2 2" xfId="40229" xr:uid="{4A47A42A-7294-4141-83C6-CC645E29F27F}"/>
    <cellStyle name="Normal 23 9 3 3" xfId="40228" xr:uid="{147E6270-1C21-40B1-8BD4-7E6D9784C15B}"/>
    <cellStyle name="Normal 23 9 4" xfId="16011" xr:uid="{CB084B91-3445-4CEB-A6B2-094421AF4E44}"/>
    <cellStyle name="Normal 23 9 4 2" xfId="16012" xr:uid="{A657D432-CD00-41CE-88AA-D8DB6979952B}"/>
    <cellStyle name="Normal 23 9 4 2 2" xfId="40231" xr:uid="{DCDF9525-01E0-437E-B17C-B9D01A343ADF}"/>
    <cellStyle name="Normal 23 9 4 3" xfId="40230" xr:uid="{A5FD0CF0-E005-41F1-8B00-CB8EA10625D3}"/>
    <cellStyle name="Normal 23 9 5" xfId="16013" xr:uid="{7099944E-0A7C-490E-BD12-254667E99620}"/>
    <cellStyle name="Normal 23 9 5 2" xfId="16014" xr:uid="{88CB3338-B409-468D-BBEB-F007553C4EFA}"/>
    <cellStyle name="Normal 23 9 5 2 2" xfId="40233" xr:uid="{6FB6E88D-C931-472F-BD2F-05E248410D84}"/>
    <cellStyle name="Normal 23 9 5 3" xfId="40232" xr:uid="{20D5E58A-A3A7-4BEA-AAA7-CE91C802DC00}"/>
    <cellStyle name="Normal 23 9 6" xfId="16015" xr:uid="{72A022AC-BDF1-4CF0-98DF-344901CE9157}"/>
    <cellStyle name="Normal 23 9 6 2" xfId="16016" xr:uid="{072312C9-39E6-4666-BBAF-213033015874}"/>
    <cellStyle name="Normal 23 9 6 2 2" xfId="40235" xr:uid="{F9C21C6D-3948-4C58-97FC-45AC6DA95068}"/>
    <cellStyle name="Normal 23 9 6 3" xfId="40234" xr:uid="{845365A4-FD48-47EE-9454-7E223682922E}"/>
    <cellStyle name="Normal 23 9 7" xfId="16017" xr:uid="{8E21D91E-8F1D-47AF-BE3D-81FAA145F33E}"/>
    <cellStyle name="Normal 23 9 7 2" xfId="40236" xr:uid="{7F5CEDFC-EC1B-407B-A755-FE905EEFBFE3}"/>
    <cellStyle name="Normal 23 9 8" xfId="40219" xr:uid="{A6995C94-97F3-476C-81BE-6B4F87A50034}"/>
    <cellStyle name="Normal 24" xfId="16018" xr:uid="{5973F4EE-0F52-48C3-B90D-C2BCF8093AE0}"/>
    <cellStyle name="Normal 24 10" xfId="16019" xr:uid="{04B87CD9-829D-4871-AB73-37F6281EF95B}"/>
    <cellStyle name="Normal 24 10 2" xfId="16020" xr:uid="{5DEB2653-E1FD-49A6-840A-76B0A1EB6174}"/>
    <cellStyle name="Normal 24 10 2 2" xfId="40239" xr:uid="{C0E50026-B3E1-4D64-B67E-B4AB23E84C39}"/>
    <cellStyle name="Normal 24 10 3" xfId="40238" xr:uid="{4E7B41AB-DB20-46D5-AA1B-49330CDD74F2}"/>
    <cellStyle name="Normal 24 11" xfId="16021" xr:uid="{BBB14C90-9753-4F4F-8DFC-D0ECF1C4324E}"/>
    <cellStyle name="Normal 24 11 2" xfId="16022" xr:uid="{AFA29CD5-7D78-4523-9D69-C0455B7589AA}"/>
    <cellStyle name="Normal 24 11 2 2" xfId="40241" xr:uid="{EDF84D92-A495-4F33-B57F-2D8F151662E1}"/>
    <cellStyle name="Normal 24 11 3" xfId="40240" xr:uid="{8C419E1C-BCB7-488A-B47E-6A3B7055D1DA}"/>
    <cellStyle name="Normal 24 12" xfId="16023" xr:uid="{54B72A33-9A46-4406-80D4-E028C6CD1408}"/>
    <cellStyle name="Normal 24 12 2" xfId="16024" xr:uid="{978808F4-E0C0-4CE7-8301-28DEE7308486}"/>
    <cellStyle name="Normal 24 12 2 2" xfId="40243" xr:uid="{4BFD1FCB-C0F5-47D6-A0BF-B9C58D99959A}"/>
    <cellStyle name="Normal 24 12 3" xfId="40242" xr:uid="{7A99FD4A-D1F9-4448-BDA2-62A89B70DDC5}"/>
    <cellStyle name="Normal 24 13" xfId="16025" xr:uid="{89CDB511-943B-4A8A-8FFC-2BC034BF5CBA}"/>
    <cellStyle name="Normal 24 13 2" xfId="16026" xr:uid="{CC68976B-B31D-47D7-BCF3-B890994F5D6A}"/>
    <cellStyle name="Normal 24 13 2 2" xfId="40245" xr:uid="{217B2805-497D-4E39-932C-3547F33276BF}"/>
    <cellStyle name="Normal 24 13 3" xfId="40244" xr:uid="{660FB97D-38E1-4533-9B14-706122B6822A}"/>
    <cellStyle name="Normal 24 14" xfId="16027" xr:uid="{08D59E0A-618E-4A10-A4DD-F19FD10F4620}"/>
    <cellStyle name="Normal 24 14 2" xfId="16028" xr:uid="{E4DDE1CA-B486-4B68-8152-F9CED497F35C}"/>
    <cellStyle name="Normal 24 14 2 2" xfId="40247" xr:uid="{BB2E0144-DB5D-4974-9EC1-06F84995BD01}"/>
    <cellStyle name="Normal 24 14 3" xfId="40246" xr:uid="{E7970089-DC76-43DD-A839-CF9C4EB60239}"/>
    <cellStyle name="Normal 24 15" xfId="16029" xr:uid="{2BD6C9B8-342F-44B0-8C6D-35861963CD0E}"/>
    <cellStyle name="Normal 24 15 2" xfId="16030" xr:uid="{D53A84B0-83AD-49C2-B03B-11AA634436DA}"/>
    <cellStyle name="Normal 24 15 2 2" xfId="40249" xr:uid="{E01A2B08-1355-4343-B7AC-81C3DDF540B8}"/>
    <cellStyle name="Normal 24 15 3" xfId="40248" xr:uid="{3D320BE0-59C8-4D94-B4B0-FABD78A457B0}"/>
    <cellStyle name="Normal 24 16" xfId="16031" xr:uid="{DBC3F09D-105F-4248-9410-9120DC8A8B11}"/>
    <cellStyle name="Normal 24 16 2" xfId="16032" xr:uid="{CC8BF8A0-0BBD-40A8-93EA-E250815EE45C}"/>
    <cellStyle name="Normal 24 16 2 2" xfId="40251" xr:uid="{0D21ED5D-B5F3-4614-A4D3-F23329DB13EC}"/>
    <cellStyle name="Normal 24 16 3" xfId="40250" xr:uid="{E290108B-3664-4BB7-A6F4-CC4586491818}"/>
    <cellStyle name="Normal 24 17" xfId="16033" xr:uid="{5B7966FB-BC37-454E-88E6-C8DBE33B4AB1}"/>
    <cellStyle name="Normal 24 17 2" xfId="16034" xr:uid="{810863A9-AF1F-45D4-9A8C-645E65D99FD3}"/>
    <cellStyle name="Normal 24 17 2 2" xfId="40253" xr:uid="{695A4F1C-D530-405C-A056-9A56016E13AA}"/>
    <cellStyle name="Normal 24 17 3" xfId="40252" xr:uid="{E8B61A23-887F-42D3-98B7-6BEFF431DB10}"/>
    <cellStyle name="Normal 24 18" xfId="16035" xr:uid="{45F53D63-51D9-4B94-8CEC-52ABA02FCAC8}"/>
    <cellStyle name="Normal 24 18 2" xfId="16036" xr:uid="{85A05472-8E94-40CA-9DD4-4C9CD1A34897}"/>
    <cellStyle name="Normal 24 18 2 2" xfId="40255" xr:uid="{7BF7B644-222E-461A-BFBF-CDB54FD75140}"/>
    <cellStyle name="Normal 24 18 3" xfId="40254" xr:uid="{A21D375B-C557-4A37-8F36-FBABDDBF37D5}"/>
    <cellStyle name="Normal 24 19" xfId="16037" xr:uid="{09FAC958-FA2D-4F20-B880-F25721DC85EF}"/>
    <cellStyle name="Normal 24 19 2" xfId="16038" xr:uid="{C6A74DD0-AFD6-422C-A1A1-092E3A59B773}"/>
    <cellStyle name="Normal 24 19 2 2" xfId="40257" xr:uid="{D31CF646-F499-4BFF-8315-AC3E7B2D2416}"/>
    <cellStyle name="Normal 24 19 3" xfId="40256" xr:uid="{1CAE0B23-D540-4AF8-827B-81EE59F5105C}"/>
    <cellStyle name="Normal 24 2" xfId="16039" xr:uid="{00F46542-6BAB-4E0F-B087-8E5376574E75}"/>
    <cellStyle name="Normal 24 2 2" xfId="16040" xr:uid="{2E24AE94-FE3B-47BC-A874-0DCFCE206F4A}"/>
    <cellStyle name="Normal 24 2 2 2" xfId="16041" xr:uid="{207C8021-C78C-403D-B4D7-9C8D6E19AA0F}"/>
    <cellStyle name="Normal 24 2 2 2 2" xfId="40260" xr:uid="{F6CA4B3B-25C4-4D69-9DAE-A72FFFF3CEAD}"/>
    <cellStyle name="Normal 24 2 2 3" xfId="40259" xr:uid="{665232A9-6D43-4ED1-8A4B-E0DBB23BA6B5}"/>
    <cellStyle name="Normal 24 2 3" xfId="16042" xr:uid="{56DE2EE1-6ADF-4C69-956E-10DE8B47CC7D}"/>
    <cellStyle name="Normal 24 2 3 2" xfId="40261" xr:uid="{25B4986B-C185-45FD-A014-E5A9C35B3FDE}"/>
    <cellStyle name="Normal 24 2 4" xfId="16043" xr:uid="{494752D2-4D9E-4F05-8023-4B893DC7CFD0}"/>
    <cellStyle name="Normal 24 2 4 2" xfId="40262" xr:uid="{55EBCDC0-0F07-4BCE-94DD-A3D57435809D}"/>
    <cellStyle name="Normal 24 2 5" xfId="40258" xr:uid="{88E72D96-F852-4244-A586-C7F76CDC10F3}"/>
    <cellStyle name="Normal 24 20" xfId="16044" xr:uid="{A67A6E9D-8E85-4C96-A676-21E234E00342}"/>
    <cellStyle name="Normal 24 20 2" xfId="16045" xr:uid="{2C37863E-1B33-41E2-A621-6324ED6F95CD}"/>
    <cellStyle name="Normal 24 20 2 2" xfId="40264" xr:uid="{44562DDF-BEB9-4AF5-A59F-0671AD706041}"/>
    <cellStyle name="Normal 24 20 3" xfId="40263" xr:uid="{F5FBDAD0-2302-462D-B5AE-6553BD0F6E92}"/>
    <cellStyle name="Normal 24 21" xfId="16046" xr:uid="{C551F935-6A84-4887-9EA9-2ABB66099DA7}"/>
    <cellStyle name="Normal 24 21 2" xfId="16047" xr:uid="{B38271EE-6FA3-4AFF-A4CE-42C3A286BFA1}"/>
    <cellStyle name="Normal 24 21 2 2" xfId="40266" xr:uid="{AC637EEE-F356-4C74-A0AE-C466FF49DECE}"/>
    <cellStyle name="Normal 24 21 3" xfId="40265" xr:uid="{70358224-7251-4913-8177-2A6810387895}"/>
    <cellStyle name="Normal 24 22" xfId="16048" xr:uid="{2B31FA15-A185-42F1-8BC0-3B35A91E60F1}"/>
    <cellStyle name="Normal 24 22 2" xfId="16049" xr:uid="{99B83A08-2EFD-42A3-8AF4-347DCD49FB99}"/>
    <cellStyle name="Normal 24 22 2 2" xfId="40268" xr:uid="{377A54B1-42CF-44DD-86AF-4F7077E47CF2}"/>
    <cellStyle name="Normal 24 22 3" xfId="40267" xr:uid="{A18A4475-3DC0-44DE-BC6E-EC04CB4C6F61}"/>
    <cellStyle name="Normal 24 23" xfId="16050" xr:uid="{2F4AB0D8-E205-4674-907F-A44CACDF5029}"/>
    <cellStyle name="Normal 24 23 2" xfId="16051" xr:uid="{61D6B4FF-A51D-4ECB-BF99-71BBDEAF4E65}"/>
    <cellStyle name="Normal 24 23 2 2" xfId="40270" xr:uid="{7DA69E29-A636-4472-83B1-6323F7DEFF92}"/>
    <cellStyle name="Normal 24 23 3" xfId="40269" xr:uid="{B1E17B31-F110-4E37-B9AA-2D775155C1C5}"/>
    <cellStyle name="Normal 24 24" xfId="16052" xr:uid="{CC2A3682-C14E-4FB1-9281-2FB4CD7A589C}"/>
    <cellStyle name="Normal 24 24 2" xfId="16053" xr:uid="{8D0C914F-C829-4E7D-B549-CBE018D78970}"/>
    <cellStyle name="Normal 24 24 2 2" xfId="40272" xr:uid="{8CA0EBD4-65E5-4583-BCD1-D20691D607BF}"/>
    <cellStyle name="Normal 24 24 3" xfId="40271" xr:uid="{196BB2E5-504C-43B8-908D-2C72F95D5D3C}"/>
    <cellStyle name="Normal 24 25" xfId="16054" xr:uid="{8FCAE59B-DAE8-49B8-9405-2F586FAF3AF9}"/>
    <cellStyle name="Normal 24 25 2" xfId="16055" xr:uid="{6AB14C94-22F5-4D48-B621-8FB0FEDC986E}"/>
    <cellStyle name="Normal 24 25 2 2" xfId="40274" xr:uid="{2A8F9620-BE84-47C1-9E99-1308CFBFC6E7}"/>
    <cellStyle name="Normal 24 25 3" xfId="40273" xr:uid="{D6BEC9AE-6BAF-4826-B8F6-A501270C71BE}"/>
    <cellStyle name="Normal 24 26" xfId="16056" xr:uid="{6D2E7BEA-EB6D-4B60-BDE2-6EF83AC11DCB}"/>
    <cellStyle name="Normal 24 26 2" xfId="16057" xr:uid="{4E7F2B01-5CFA-43B2-AC3D-5F9B8A0D23B3}"/>
    <cellStyle name="Normal 24 26 2 2" xfId="40276" xr:uid="{D612F1F5-62AD-4810-9C50-55A0A398E072}"/>
    <cellStyle name="Normal 24 26 3" xfId="40275" xr:uid="{CE16C393-4ECA-4723-888D-2356A79CA924}"/>
    <cellStyle name="Normal 24 27" xfId="16058" xr:uid="{09B4184D-4854-4C53-AF3C-E5B09880D824}"/>
    <cellStyle name="Normal 24 27 2" xfId="16059" xr:uid="{1352AF0E-AF69-440F-9B87-45E0C7D91CF0}"/>
    <cellStyle name="Normal 24 27 2 2" xfId="40278" xr:uid="{DE3ABE33-87BA-415D-9B45-27ADDE38090E}"/>
    <cellStyle name="Normal 24 27 3" xfId="40277" xr:uid="{4CCF425C-3F5E-488D-9895-1F6F348758D1}"/>
    <cellStyle name="Normal 24 28" xfId="16060" xr:uid="{4C0E2516-DF62-441C-8520-4E5D81C8FDFA}"/>
    <cellStyle name="Normal 24 28 2" xfId="16061" xr:uid="{0FD3AEEE-5834-4CA6-9223-82FAB0E7C9BE}"/>
    <cellStyle name="Normal 24 28 2 2" xfId="40280" xr:uid="{B54F491B-1713-456B-8E3A-B7C86B26DBBA}"/>
    <cellStyle name="Normal 24 28 3" xfId="40279" xr:uid="{95BF942B-5A24-4E2F-B306-6F75290EE358}"/>
    <cellStyle name="Normal 24 29" xfId="16062" xr:uid="{5D8267D7-5691-4BCD-8E8E-10D46990A086}"/>
    <cellStyle name="Normal 24 29 2" xfId="16063" xr:uid="{749937B7-AB3E-4A50-8FB6-332BCF071920}"/>
    <cellStyle name="Normal 24 29 2 2" xfId="40282" xr:uid="{C4459D17-EA24-42A5-85EF-4AE3DE2DDBDB}"/>
    <cellStyle name="Normal 24 29 3" xfId="40281" xr:uid="{6D60C35D-A075-48D0-9D9A-566C0A74C70F}"/>
    <cellStyle name="Normal 24 3" xfId="16064" xr:uid="{10C6E7CB-F60C-437F-9690-B436C2FE1414}"/>
    <cellStyle name="Normal 24 3 2" xfId="16065" xr:uid="{902C041D-0DA4-43A9-B8CD-68098383FDCB}"/>
    <cellStyle name="Normal 24 3 2 2" xfId="40284" xr:uid="{128F16B9-7CD6-4F2F-93C9-593DF6EC7159}"/>
    <cellStyle name="Normal 24 3 3" xfId="16066" xr:uid="{015AF7C0-9BC9-4F90-861B-E238E1C10450}"/>
    <cellStyle name="Normal 24 3 3 2" xfId="40285" xr:uid="{805ADF52-5AB4-4301-B032-946133B1DD9F}"/>
    <cellStyle name="Normal 24 3 4" xfId="40283" xr:uid="{46BF5E77-F02D-4BB4-B274-A0F0FBEF24E9}"/>
    <cellStyle name="Normal 24 30" xfId="16067" xr:uid="{40C01E64-DED1-453B-B0CB-483333E6AEF5}"/>
    <cellStyle name="Normal 24 30 2" xfId="16068" xr:uid="{FCE1AE49-CE4A-4252-B909-5CD224EEB0BC}"/>
    <cellStyle name="Normal 24 30 2 2" xfId="40287" xr:uid="{48D85242-60DE-4EDB-8B2F-DB7FB48B4F80}"/>
    <cellStyle name="Normal 24 30 3" xfId="40286" xr:uid="{7401C4F9-965E-4400-BB05-7216F0F1677E}"/>
    <cellStyle name="Normal 24 31" xfId="16069" xr:uid="{BE7CB8A1-D8BC-4AEA-B442-55360B10D578}"/>
    <cellStyle name="Normal 24 31 2" xfId="16070" xr:uid="{06DB2939-6F0D-4843-ABF1-1CF6A4E46941}"/>
    <cellStyle name="Normal 24 31 2 2" xfId="40289" xr:uid="{48CD3511-DDFB-463B-AAA1-550873ADED1E}"/>
    <cellStyle name="Normal 24 31 3" xfId="40288" xr:uid="{3A45B2D8-1532-4B1B-9987-FDF6FE03329D}"/>
    <cellStyle name="Normal 24 32" xfId="16071" xr:uid="{8C83A95D-93BF-4B26-9FD2-132B6E458C2D}"/>
    <cellStyle name="Normal 24 32 2" xfId="16072" xr:uid="{B6667A84-01CD-4305-B404-17AD7B8054A9}"/>
    <cellStyle name="Normal 24 32 2 2" xfId="40291" xr:uid="{5DD358B7-0B0A-4316-9ED1-0AF3429FAA76}"/>
    <cellStyle name="Normal 24 32 3" xfId="40290" xr:uid="{2F74E2D7-322F-4D08-B6EA-83D610FABE2F}"/>
    <cellStyle name="Normal 24 33" xfId="16073" xr:uid="{97120FBB-0CED-49DE-9AA7-0E848BE05319}"/>
    <cellStyle name="Normal 24 33 2" xfId="16074" xr:uid="{4D323C7F-0E98-48A1-935A-CAD342EFDD2E}"/>
    <cellStyle name="Normal 24 33 2 2" xfId="40293" xr:uid="{5DB1529C-D272-465B-BF10-CCFAA2D3AE5E}"/>
    <cellStyle name="Normal 24 33 3" xfId="40292" xr:uid="{A011958B-BFC2-45BB-A80E-5FB86082E7D4}"/>
    <cellStyle name="Normal 24 34" xfId="16075" xr:uid="{4681B6FC-0B7C-4B2E-98A0-DB0C10406CEA}"/>
    <cellStyle name="Normal 24 34 2" xfId="16076" xr:uid="{2269F0F9-E8DE-4CDA-AFD4-EE55DD66808A}"/>
    <cellStyle name="Normal 24 34 2 2" xfId="40295" xr:uid="{EEABF79E-AC9F-44F7-AA42-33A1D85466ED}"/>
    <cellStyle name="Normal 24 34 3" xfId="40294" xr:uid="{1261DB4F-5F53-4632-BDC2-B33DB1509797}"/>
    <cellStyle name="Normal 24 35" xfId="16077" xr:uid="{B70E4FB8-77FA-4D2B-B3E7-A583F8BFDF64}"/>
    <cellStyle name="Normal 24 35 2" xfId="16078" xr:uid="{7515A0F8-ED3C-42C1-A58D-986CE59B7515}"/>
    <cellStyle name="Normal 24 35 2 2" xfId="40297" xr:uid="{099198E4-236E-413E-9041-247336807792}"/>
    <cellStyle name="Normal 24 35 3" xfId="40296" xr:uid="{302FBDFB-1ECD-47B7-9985-AD67DDEAD448}"/>
    <cellStyle name="Normal 24 36" xfId="16079" xr:uid="{35447580-0252-4FA8-8152-9DD08147418A}"/>
    <cellStyle name="Normal 24 36 2" xfId="16080" xr:uid="{8AD83D5A-D353-4106-B60C-DFB52A560C5B}"/>
    <cellStyle name="Normal 24 36 2 2" xfId="40299" xr:uid="{385A91DE-2F40-491E-9A19-E73732468295}"/>
    <cellStyle name="Normal 24 36 3" xfId="40298" xr:uid="{4ED1D082-CCEE-422B-89A2-9CC7EA64CD3A}"/>
    <cellStyle name="Normal 24 37" xfId="16081" xr:uid="{EF281A85-3DDF-46D9-A43A-3D8BD9A4BB7C}"/>
    <cellStyle name="Normal 24 37 2" xfId="16082" xr:uid="{B88B2F9A-93F0-4FC1-A698-B180DE9FD235}"/>
    <cellStyle name="Normal 24 37 2 2" xfId="40301" xr:uid="{4BBB6B78-420E-4EB2-83CF-F0E95D49D29B}"/>
    <cellStyle name="Normal 24 37 3" xfId="40300" xr:uid="{2978C221-73C2-4761-80DE-5232D9605614}"/>
    <cellStyle name="Normal 24 38" xfId="16083" xr:uid="{69B8378A-3A70-4557-898C-2359495388ED}"/>
    <cellStyle name="Normal 24 38 2" xfId="16084" xr:uid="{29EB3B23-8C6A-4554-A24A-D235DA43697D}"/>
    <cellStyle name="Normal 24 38 2 2" xfId="40303" xr:uid="{256D08C7-F6F3-4607-BFE0-157DA8F15569}"/>
    <cellStyle name="Normal 24 38 3" xfId="40302" xr:uid="{3F77E7BF-7906-4D70-87BD-87278A2D835C}"/>
    <cellStyle name="Normal 24 39" xfId="16085" xr:uid="{B7FF4EC2-D035-478B-B339-F7D872E9A9DC}"/>
    <cellStyle name="Normal 24 39 2" xfId="40304" xr:uid="{6E5F95E0-0928-471B-B45B-91FF1A09A379}"/>
    <cellStyle name="Normal 24 4" xfId="16086" xr:uid="{B11435B5-FB70-43BE-A1D1-455E3233CBC3}"/>
    <cellStyle name="Normal 24 4 2" xfId="16087" xr:uid="{FF4059D5-770F-417A-8965-A2E70EE33A2B}"/>
    <cellStyle name="Normal 24 4 2 2" xfId="40306" xr:uid="{7F4682B0-4E98-40C9-8D71-C236BD3B7611}"/>
    <cellStyle name="Normal 24 4 3" xfId="16088" xr:uid="{92B79624-272F-4877-B57E-1E22E36A99D0}"/>
    <cellStyle name="Normal 24 4 3 2" xfId="40307" xr:uid="{CC3F7624-958E-4A4A-B25D-8C9B4BC698F9}"/>
    <cellStyle name="Normal 24 4 4" xfId="40305" xr:uid="{C69D4D53-E12A-41B7-B219-91BD1A4F760C}"/>
    <cellStyle name="Normal 24 40" xfId="40237" xr:uid="{536D1991-C67D-4E54-98C2-87B27AEB3EB4}"/>
    <cellStyle name="Normal 24 5" xfId="16089" xr:uid="{05C3FB9A-211F-4A5C-92B1-5D162B11B7BF}"/>
    <cellStyle name="Normal 24 5 2" xfId="16090" xr:uid="{E7918899-CDFC-4D10-896C-79518BBFFC99}"/>
    <cellStyle name="Normal 24 5 2 2" xfId="40309" xr:uid="{EC5D93DC-CE4E-4E7F-BA27-590AB847FAF0}"/>
    <cellStyle name="Normal 24 5 3" xfId="40308" xr:uid="{72FCEDB8-E6FC-4162-B9E3-E6A98395B5A9}"/>
    <cellStyle name="Normal 24 6" xfId="16091" xr:uid="{58422A31-3B9E-4488-A99B-37485E6E2799}"/>
    <cellStyle name="Normal 24 6 2" xfId="16092" xr:uid="{0AC0406F-61D6-4229-9A56-A4AAE5298852}"/>
    <cellStyle name="Normal 24 6 2 2" xfId="40311" xr:uid="{F8B4C098-B4CE-47EA-9A36-6D489C3CC43C}"/>
    <cellStyle name="Normal 24 6 3" xfId="40310" xr:uid="{7CA9CDFD-1FF0-4663-AA35-C980373DC542}"/>
    <cellStyle name="Normal 24 7" xfId="16093" xr:uid="{BD35F2F5-F455-4440-BD6D-78132620F0A3}"/>
    <cellStyle name="Normal 24 7 2" xfId="16094" xr:uid="{73047B00-A55C-4A4B-AE5A-B7E6E797667F}"/>
    <cellStyle name="Normal 24 7 2 2" xfId="40313" xr:uid="{30F213B1-3DB5-4B1E-AB1C-53F27F6B82CA}"/>
    <cellStyle name="Normal 24 7 3" xfId="40312" xr:uid="{AB117A89-5A49-4183-93F5-B2FB162CC837}"/>
    <cellStyle name="Normal 24 8" xfId="16095" xr:uid="{A6656163-D97F-4D9D-9A05-F5E44073EC91}"/>
    <cellStyle name="Normal 24 8 2" xfId="16096" xr:uid="{6A014949-D5E7-4CEB-A44B-17822FD3DD3A}"/>
    <cellStyle name="Normal 24 8 2 2" xfId="40315" xr:uid="{E6C3DFE8-A393-46CC-A5F2-E6FFAFA83230}"/>
    <cellStyle name="Normal 24 8 3" xfId="40314" xr:uid="{5293025C-0722-445C-97E1-F39FF179FC76}"/>
    <cellStyle name="Normal 24 9" xfId="16097" xr:uid="{AEF8D5FA-0C30-47EE-8DD6-CF4710829F10}"/>
    <cellStyle name="Normal 24 9 2" xfId="16098" xr:uid="{051CDB16-D779-48AA-B20D-3B6DA662D6F1}"/>
    <cellStyle name="Normal 24 9 2 2" xfId="40317" xr:uid="{D901A32E-8D34-443B-AD13-DD1CCB086342}"/>
    <cellStyle name="Normal 24 9 3" xfId="40316" xr:uid="{6777FA47-0DD3-40FB-9E44-DF359D40038F}"/>
    <cellStyle name="Normal 25" xfId="16099" xr:uid="{AAB95B09-48A6-4B4A-8CFD-668A472E0A83}"/>
    <cellStyle name="Normal 25 10" xfId="16100" xr:uid="{3CFFB330-6FE7-4AB4-91E8-E084BD85B1C5}"/>
    <cellStyle name="Normal 25 10 2" xfId="16101" xr:uid="{6D1196AB-082B-44CD-8BF7-E7526E7287D7}"/>
    <cellStyle name="Normal 25 10 2 2" xfId="40320" xr:uid="{7DDDE348-247E-4021-9D70-71C2C1AB6937}"/>
    <cellStyle name="Normal 25 10 3" xfId="40319" xr:uid="{D1192DE0-233D-4886-A6A0-EBEFC008FF88}"/>
    <cellStyle name="Normal 25 11" xfId="16102" xr:uid="{2F986142-D427-4A5B-B8CE-73DBD31960B4}"/>
    <cellStyle name="Normal 25 11 2" xfId="16103" xr:uid="{5AD202B0-CB20-4AEB-A222-B1985EBCF587}"/>
    <cellStyle name="Normal 25 11 2 2" xfId="40322" xr:uid="{05E02E27-E7C6-4CA8-B043-2AC88AF7051C}"/>
    <cellStyle name="Normal 25 11 3" xfId="40321" xr:uid="{8B8070A8-88CF-4CDB-A3F2-0AB6588039E0}"/>
    <cellStyle name="Normal 25 12" xfId="16104" xr:uid="{970E9CCA-A3E6-409C-B52A-B3A24C40FE62}"/>
    <cellStyle name="Normal 25 12 2" xfId="16105" xr:uid="{289A4D38-C0FB-46B9-A5CE-EE2538FAFEEB}"/>
    <cellStyle name="Normal 25 12 2 2" xfId="40324" xr:uid="{DAEFA6CC-1BD0-45E7-8790-2BB35AC66445}"/>
    <cellStyle name="Normal 25 12 3" xfId="40323" xr:uid="{EBB2087C-45CE-47A4-A7A4-3BA13BED3094}"/>
    <cellStyle name="Normal 25 13" xfId="16106" xr:uid="{57A25601-8344-4C5C-B654-B713072A5E5B}"/>
    <cellStyle name="Normal 25 13 2" xfId="16107" xr:uid="{D6CD9594-4A69-48D7-B7E9-08796FC237EF}"/>
    <cellStyle name="Normal 25 13 2 2" xfId="40326" xr:uid="{65F17AEF-6E83-4B20-9C04-78735B9D5BE6}"/>
    <cellStyle name="Normal 25 13 3" xfId="40325" xr:uid="{1F227928-693F-41C4-90E3-CE98FF696632}"/>
    <cellStyle name="Normal 25 14" xfId="16108" xr:uid="{1CEA40C0-377B-4F12-A432-859DD859F2AC}"/>
    <cellStyle name="Normal 25 14 2" xfId="16109" xr:uid="{33CBEF6F-46FD-4CC5-B78A-94684C0C9398}"/>
    <cellStyle name="Normal 25 14 2 2" xfId="40328" xr:uid="{B896A1D6-4AC4-4898-A5F3-B5C719109FC6}"/>
    <cellStyle name="Normal 25 14 3" xfId="40327" xr:uid="{39053898-FB2A-49A9-A503-C8C7A6882362}"/>
    <cellStyle name="Normal 25 15" xfId="16110" xr:uid="{82FA9AC6-903B-4D50-B902-B8311DACE411}"/>
    <cellStyle name="Normal 25 15 2" xfId="16111" xr:uid="{5D1762CD-F97A-45A3-895E-3C9763AFB09A}"/>
    <cellStyle name="Normal 25 15 2 2" xfId="40330" xr:uid="{99434EB9-ACDB-46B6-863B-F5B629638729}"/>
    <cellStyle name="Normal 25 15 3" xfId="40329" xr:uid="{82EAE03A-D177-450A-9AA2-3BE02F73402F}"/>
    <cellStyle name="Normal 25 16" xfId="16112" xr:uid="{6763E2DA-6F11-472A-9FD4-DC94614FA729}"/>
    <cellStyle name="Normal 25 16 2" xfId="16113" xr:uid="{BC9101D8-4373-4C43-85BD-A6E0462F2383}"/>
    <cellStyle name="Normal 25 16 2 2" xfId="40332" xr:uid="{6C5109C3-A10E-490B-AA1B-CC3EEC5F9A68}"/>
    <cellStyle name="Normal 25 16 3" xfId="40331" xr:uid="{C58B1F1D-B640-44F8-9022-EAA524FB7D26}"/>
    <cellStyle name="Normal 25 17" xfId="16114" xr:uid="{D39754A0-8E75-4F80-908B-2701830BB89E}"/>
    <cellStyle name="Normal 25 17 2" xfId="16115" xr:uid="{10F75CC7-2D1C-4680-89F4-C84D9AE5C7FE}"/>
    <cellStyle name="Normal 25 17 2 2" xfId="40334" xr:uid="{5C26782C-FAAB-4FC7-BC8D-71FA8295F48A}"/>
    <cellStyle name="Normal 25 17 3" xfId="40333" xr:uid="{FA63D908-8DFE-4F7B-9DA0-01267D4DCFC4}"/>
    <cellStyle name="Normal 25 18" xfId="16116" xr:uid="{64B4DD92-A364-45B8-9C51-056500815A19}"/>
    <cellStyle name="Normal 25 18 2" xfId="16117" xr:uid="{43A3BFE2-39EC-4C96-A8BD-E9D20CC275C6}"/>
    <cellStyle name="Normal 25 18 2 2" xfId="40336" xr:uid="{72871587-6F50-448A-AFE1-F55CEAC23084}"/>
    <cellStyle name="Normal 25 18 3" xfId="40335" xr:uid="{9FECF7DF-6C3C-45FF-B39F-BC67C28D2D29}"/>
    <cellStyle name="Normal 25 19" xfId="16118" xr:uid="{CDD3785C-952F-42E2-A71C-6EBA22161AB0}"/>
    <cellStyle name="Normal 25 19 2" xfId="16119" xr:uid="{6A18896C-87A1-453E-AEFC-75D305B17AEF}"/>
    <cellStyle name="Normal 25 19 2 2" xfId="40338" xr:uid="{F76ED223-9757-4027-86B7-3FA843054F82}"/>
    <cellStyle name="Normal 25 19 3" xfId="40337" xr:uid="{C4831836-6125-4B5A-B285-2936EECD5271}"/>
    <cellStyle name="Normal 25 2" xfId="16120" xr:uid="{CDC8FE8C-ED97-49C1-8901-F5FCA55EBBE8}"/>
    <cellStyle name="Normal 25 2 2" xfId="16121" xr:uid="{97867413-0687-4704-AEC6-A9EAC0371F3D}"/>
    <cellStyle name="Normal 25 2 2 2" xfId="16122" xr:uid="{DC5A721C-9464-4D4B-A48B-A5748E65B2F1}"/>
    <cellStyle name="Normal 25 2 2 2 2" xfId="40341" xr:uid="{5B67C243-235D-45C5-9AC5-52B7B4502BBB}"/>
    <cellStyle name="Normal 25 2 2 3" xfId="40340" xr:uid="{E4FD712C-F59A-44DA-9E98-8C5CC70DC2FB}"/>
    <cellStyle name="Normal 25 2 3" xfId="16123" xr:uid="{C87286A0-E0C9-4B72-A226-576C88F2A2A1}"/>
    <cellStyle name="Normal 25 2 3 2" xfId="40342" xr:uid="{16CDD08A-7EE6-4B0E-889B-CFBEEAB15FF5}"/>
    <cellStyle name="Normal 25 2 4" xfId="16124" xr:uid="{E2AEBF75-8ED6-4783-B56C-F5EA94DFFA3B}"/>
    <cellStyle name="Normal 25 2 4 2" xfId="40343" xr:uid="{8A4344A1-9C7E-4B95-B517-0164D96FF94B}"/>
    <cellStyle name="Normal 25 2 5" xfId="40339" xr:uid="{8CF2C863-E710-4768-A0CB-62F1AE4EE586}"/>
    <cellStyle name="Normal 25 20" xfId="16125" xr:uid="{3A2AB659-4533-4601-86B2-98559AAB5238}"/>
    <cellStyle name="Normal 25 20 2" xfId="16126" xr:uid="{0D832A1E-4E3D-4522-89E1-82B5629383FC}"/>
    <cellStyle name="Normal 25 20 2 2" xfId="40345" xr:uid="{F4E01D40-0D2A-4645-BCDD-9540FEAF207C}"/>
    <cellStyle name="Normal 25 20 3" xfId="40344" xr:uid="{1548BBA1-043A-453F-85E8-18EF83B6D10B}"/>
    <cellStyle name="Normal 25 21" xfId="16127" xr:uid="{24544820-FB0B-429F-954B-48F043348A20}"/>
    <cellStyle name="Normal 25 21 2" xfId="16128" xr:uid="{3196472F-20A0-4D70-8A3D-2CF7DFBC2433}"/>
    <cellStyle name="Normal 25 21 2 2" xfId="40347" xr:uid="{0F88B0D5-3A61-48CB-A4A6-6C683B609833}"/>
    <cellStyle name="Normal 25 21 3" xfId="40346" xr:uid="{150ED12E-7FF9-4A4E-9BB4-E72D32D77DB7}"/>
    <cellStyle name="Normal 25 22" xfId="16129" xr:uid="{7332FCD3-EE3B-4464-8727-5EA096BACAD5}"/>
    <cellStyle name="Normal 25 22 2" xfId="16130" xr:uid="{72150F4B-BDD4-4C99-87AA-075702DD9EF1}"/>
    <cellStyle name="Normal 25 22 2 2" xfId="40349" xr:uid="{C7F02896-8B76-46B6-99CC-8A1D9A55E35C}"/>
    <cellStyle name="Normal 25 22 3" xfId="40348" xr:uid="{E1AA43B1-447D-42EA-AE8A-362F1ED746D8}"/>
    <cellStyle name="Normal 25 23" xfId="16131" xr:uid="{5A439CC9-E4C0-4165-9AFF-E00AA19ADBCC}"/>
    <cellStyle name="Normal 25 23 2" xfId="16132" xr:uid="{2E124E3B-DA16-476D-B471-A1191EC14F0B}"/>
    <cellStyle name="Normal 25 23 2 2" xfId="40351" xr:uid="{F12C7774-AEA0-4D3D-BBB6-3FDFADA2DFA8}"/>
    <cellStyle name="Normal 25 23 3" xfId="40350" xr:uid="{16DF798C-71F9-4D44-AB62-90C4765F96E4}"/>
    <cellStyle name="Normal 25 24" xfId="16133" xr:uid="{C2658489-F44B-40E5-999D-0A7325DA5DB5}"/>
    <cellStyle name="Normal 25 24 2" xfId="16134" xr:uid="{FA6E21CE-3980-4D3B-86D0-A6C2FC9DA86A}"/>
    <cellStyle name="Normal 25 24 2 2" xfId="40353" xr:uid="{79BB8B61-E60B-4814-AF1F-AD518D950ED7}"/>
    <cellStyle name="Normal 25 24 3" xfId="40352" xr:uid="{AC2E8F19-E4DC-4FDD-A285-AE2558B7BD76}"/>
    <cellStyle name="Normal 25 25" xfId="16135" xr:uid="{54F1DAFD-B7EE-4A00-9B86-84A1A93A0F44}"/>
    <cellStyle name="Normal 25 25 2" xfId="16136" xr:uid="{C04AC3E0-ACB6-4BCA-B008-E85EF49A9ABB}"/>
    <cellStyle name="Normal 25 25 2 2" xfId="40355" xr:uid="{7111E2E7-5514-4BE4-86F0-61DF6B77FCDE}"/>
    <cellStyle name="Normal 25 25 3" xfId="40354" xr:uid="{290C418F-4C9A-4BD2-ACBB-24AD3734632A}"/>
    <cellStyle name="Normal 25 26" xfId="16137" xr:uid="{BF4981BA-CED7-40D2-BC15-ABAFE9400BE5}"/>
    <cellStyle name="Normal 25 26 2" xfId="16138" xr:uid="{CAB76C7E-0857-4CC3-AAF9-2B9C81232A22}"/>
    <cellStyle name="Normal 25 26 2 2" xfId="40357" xr:uid="{791BFAE6-13B9-48DE-B608-49C58EC124DD}"/>
    <cellStyle name="Normal 25 26 3" xfId="40356" xr:uid="{0525D30B-7298-4705-980B-F71FA195F443}"/>
    <cellStyle name="Normal 25 27" xfId="16139" xr:uid="{8DACB760-A9B6-4D6A-BD65-159EA57D6F00}"/>
    <cellStyle name="Normal 25 27 2" xfId="16140" xr:uid="{99F6185D-0BB7-487B-ACAD-E566E2D6742E}"/>
    <cellStyle name="Normal 25 27 2 2" xfId="40359" xr:uid="{40AEC1A3-2EB2-4446-9F34-59DBB5F750F1}"/>
    <cellStyle name="Normal 25 27 3" xfId="40358" xr:uid="{9A8C2AC8-9616-4A8D-92DE-7DC01E4E1CC2}"/>
    <cellStyle name="Normal 25 28" xfId="16141" xr:uid="{8F3E08B3-E3C7-4DA0-8033-0D82C6FB92FD}"/>
    <cellStyle name="Normal 25 28 2" xfId="16142" xr:uid="{6FD56BF1-94A0-4AE4-94B0-897B3DA197EC}"/>
    <cellStyle name="Normal 25 28 2 2" xfId="40361" xr:uid="{E33B6E7D-0889-428A-B61C-2693B226F4A9}"/>
    <cellStyle name="Normal 25 28 3" xfId="40360" xr:uid="{A849F146-E6C1-4CF4-8379-A1D4D862CBBE}"/>
    <cellStyle name="Normal 25 29" xfId="16143" xr:uid="{E9A3A305-F0B3-42E0-BEFE-FA36049AA9BD}"/>
    <cellStyle name="Normal 25 29 2" xfId="16144" xr:uid="{7A361316-D0E4-4378-A7FB-6451C9AFB653}"/>
    <cellStyle name="Normal 25 29 2 2" xfId="40363" xr:uid="{D9A28A1D-00D0-4946-AAB9-73D3E48FDF70}"/>
    <cellStyle name="Normal 25 29 3" xfId="40362" xr:uid="{6CBD8A56-2F02-4B33-B4D9-667D137DD9D7}"/>
    <cellStyle name="Normal 25 3" xfId="16145" xr:uid="{69F44079-5379-47B2-8869-B20C9A97EBF0}"/>
    <cellStyle name="Normal 25 3 2" xfId="16146" xr:uid="{5056D285-6640-4BA6-B652-7D42AE48E221}"/>
    <cellStyle name="Normal 25 3 2 2" xfId="40365" xr:uid="{AE205937-AFA0-4D2D-995D-DF20A5429FD1}"/>
    <cellStyle name="Normal 25 3 3" xfId="16147" xr:uid="{FBB2EF8E-F18B-47D2-B8B3-E5B3C20F490A}"/>
    <cellStyle name="Normal 25 3 3 2" xfId="40366" xr:uid="{200F3EC6-83D6-4F4D-8F3A-3733FE4F9791}"/>
    <cellStyle name="Normal 25 3 4" xfId="40364" xr:uid="{BD23E8EB-3653-48C8-AA67-547F19E87F9D}"/>
    <cellStyle name="Normal 25 30" xfId="16148" xr:uid="{76503320-36BA-4E8A-BDEB-738A3111BF85}"/>
    <cellStyle name="Normal 25 30 2" xfId="16149" xr:uid="{86AD8BB4-5B0F-4307-8359-9F5DB5230FEB}"/>
    <cellStyle name="Normal 25 30 2 2" xfId="40368" xr:uid="{1B08AE70-354A-4B89-8EE7-E385875BCF75}"/>
    <cellStyle name="Normal 25 30 3" xfId="40367" xr:uid="{7D11E218-7DBE-4386-8963-564B4B8E5F14}"/>
    <cellStyle name="Normal 25 31" xfId="16150" xr:uid="{6C1A171C-B885-4B49-B2C2-DEB3054C9613}"/>
    <cellStyle name="Normal 25 31 2" xfId="16151" xr:uid="{D7F46FD7-1DD8-4F5B-A060-3D8E6E0C540B}"/>
    <cellStyle name="Normal 25 31 2 2" xfId="40370" xr:uid="{A4C6FCB3-7620-414D-A134-10BBFAC75F25}"/>
    <cellStyle name="Normal 25 31 3" xfId="40369" xr:uid="{1781AFE9-16E3-4ACE-8239-3E536FD4240E}"/>
    <cellStyle name="Normal 25 32" xfId="16152" xr:uid="{181A1967-97F8-45AC-9766-7F504BC92B47}"/>
    <cellStyle name="Normal 25 32 2" xfId="16153" xr:uid="{B1C3E891-75FD-46E9-A60C-4339B56424CA}"/>
    <cellStyle name="Normal 25 32 2 2" xfId="40372" xr:uid="{680826D9-55EC-40BE-972E-BB9E700CD5B5}"/>
    <cellStyle name="Normal 25 32 3" xfId="40371" xr:uid="{FACD4E1D-3AE1-426D-AF49-869DAB0E5A28}"/>
    <cellStyle name="Normal 25 33" xfId="16154" xr:uid="{885B102A-0BD6-46A5-832A-920CA33C76D1}"/>
    <cellStyle name="Normal 25 33 2" xfId="16155" xr:uid="{85E1C73C-52B9-4487-9E98-8ED1F252C36F}"/>
    <cellStyle name="Normal 25 33 2 2" xfId="40374" xr:uid="{06FBC679-F650-4D20-B475-256134EF4B6B}"/>
    <cellStyle name="Normal 25 33 3" xfId="40373" xr:uid="{0984139A-6A54-476E-948E-27404C41D654}"/>
    <cellStyle name="Normal 25 34" xfId="16156" xr:uid="{5FE959EB-E67E-4071-8204-717B0073FF3A}"/>
    <cellStyle name="Normal 25 34 2" xfId="16157" xr:uid="{3CF26465-C991-4D18-8F83-B3D7A71BCF4D}"/>
    <cellStyle name="Normal 25 34 2 2" xfId="40376" xr:uid="{1F81718D-D804-47E7-936F-5FC831C9D5E8}"/>
    <cellStyle name="Normal 25 34 3" xfId="40375" xr:uid="{570F85AB-2D7B-4380-B1DE-BDA32065428D}"/>
    <cellStyle name="Normal 25 35" xfId="16158" xr:uid="{3DE78127-3887-414E-93B6-AD38494558F1}"/>
    <cellStyle name="Normal 25 35 2" xfId="16159" xr:uid="{389698AD-2D31-4C6D-97C4-4E1A3A14BECB}"/>
    <cellStyle name="Normal 25 35 2 2" xfId="40378" xr:uid="{591012CA-6156-4C8F-BD46-12E98BBC2D1D}"/>
    <cellStyle name="Normal 25 35 3" xfId="40377" xr:uid="{1245DBE9-78FF-408D-8E39-7CBE009B5C5A}"/>
    <cellStyle name="Normal 25 36" xfId="16160" xr:uid="{702D2E2F-4BBC-4CE7-9C0B-EB183F982F78}"/>
    <cellStyle name="Normal 25 36 2" xfId="16161" xr:uid="{AAD95DC4-9322-475A-8615-05DDCDE53338}"/>
    <cellStyle name="Normal 25 36 2 2" xfId="40380" xr:uid="{F5C24D3F-7CBA-40B7-9BFE-2475B23C97AE}"/>
    <cellStyle name="Normal 25 36 3" xfId="40379" xr:uid="{1DE1B26D-1914-4B9A-A0E7-48DA55BFE8A2}"/>
    <cellStyle name="Normal 25 37" xfId="16162" xr:uid="{69D68792-4160-47C6-A566-7E3586AE5D5A}"/>
    <cellStyle name="Normal 25 37 2" xfId="16163" xr:uid="{36AEA8E6-D2CA-48A0-B992-CE435C8CE84E}"/>
    <cellStyle name="Normal 25 37 2 2" xfId="40382" xr:uid="{06933CC7-B3DA-4850-9EDB-2D3876DF92C4}"/>
    <cellStyle name="Normal 25 37 3" xfId="40381" xr:uid="{B248F14F-72A4-4060-A67E-B84D440CF00A}"/>
    <cellStyle name="Normal 25 38" xfId="16164" xr:uid="{6C6CF25B-3BED-4242-A8D3-0120892F1ABA}"/>
    <cellStyle name="Normal 25 38 2" xfId="16165" xr:uid="{D2CC6EC0-6C79-4B89-9BF3-49B82229F769}"/>
    <cellStyle name="Normal 25 38 2 2" xfId="40384" xr:uid="{CB477EDD-0388-485E-A6AB-EA71F7860B4C}"/>
    <cellStyle name="Normal 25 38 3" xfId="40383" xr:uid="{638533AD-5C1C-42F2-BB8E-A94CBBF8E657}"/>
    <cellStyle name="Normal 25 39" xfId="16166" xr:uid="{7747672E-8791-4D91-90CF-905FF4E1FFC5}"/>
    <cellStyle name="Normal 25 39 2" xfId="40385" xr:uid="{649060CA-D800-41E4-9ECD-314A40149E1C}"/>
    <cellStyle name="Normal 25 4" xfId="16167" xr:uid="{F44AD2FB-8C9D-4618-B640-84E82F1DD71A}"/>
    <cellStyle name="Normal 25 4 2" xfId="16168" xr:uid="{D817A114-7479-442D-B7E4-F7377E073CC5}"/>
    <cellStyle name="Normal 25 4 2 2" xfId="40387" xr:uid="{B1C7FD55-8129-4185-9A5D-0DFD5D126CA9}"/>
    <cellStyle name="Normal 25 4 3" xfId="16169" xr:uid="{F948C6E4-F0C2-43FB-80AC-5D6EF4BBEF2E}"/>
    <cellStyle name="Normal 25 4 3 2" xfId="40388" xr:uid="{AD60BA3D-2FA6-4BB1-B5AE-146FFF897A5A}"/>
    <cellStyle name="Normal 25 4 4" xfId="40386" xr:uid="{CE91571C-960D-43C1-8088-B860B5F74718}"/>
    <cellStyle name="Normal 25 40" xfId="40318" xr:uid="{CD16B968-7F46-46F6-94D2-B2D306A0C0FA}"/>
    <cellStyle name="Normal 25 5" xfId="16170" xr:uid="{329B2214-4689-4621-90C9-3ABBE42BBD45}"/>
    <cellStyle name="Normal 25 5 2" xfId="16171" xr:uid="{9ADDAD0A-A038-4FF7-98C0-624634BB2C8C}"/>
    <cellStyle name="Normal 25 5 2 2" xfId="40390" xr:uid="{5D6F80CC-EC34-49CD-9662-64A51B607859}"/>
    <cellStyle name="Normal 25 5 3" xfId="40389" xr:uid="{55E9B2DC-8A9F-4A4D-9208-FB8B332DAC44}"/>
    <cellStyle name="Normal 25 6" xfId="16172" xr:uid="{0DDFA006-90E9-47B0-A511-7C2E4185EB53}"/>
    <cellStyle name="Normal 25 6 2" xfId="16173" xr:uid="{9C475869-F5A7-482D-9D75-A7779808D388}"/>
    <cellStyle name="Normal 25 6 2 2" xfId="40392" xr:uid="{9F353AAC-E8DE-4881-B109-D72F8F066D64}"/>
    <cellStyle name="Normal 25 6 3" xfId="40391" xr:uid="{F0353B77-44AF-43DF-9CFB-B35CA6607453}"/>
    <cellStyle name="Normal 25 7" xfId="16174" xr:uid="{828329DF-65FC-40FB-AE0B-69478F179829}"/>
    <cellStyle name="Normal 25 7 2" xfId="16175" xr:uid="{FEBE0D3A-4D00-408D-9C6E-5F771F4D9BA8}"/>
    <cellStyle name="Normal 25 7 2 2" xfId="40394" xr:uid="{7D807ADF-97A6-42F2-950E-0CB7EC1B74A0}"/>
    <cellStyle name="Normal 25 7 3" xfId="40393" xr:uid="{60AF5FA6-7CC9-439C-820D-7E8B0BD6ABB6}"/>
    <cellStyle name="Normal 25 8" xfId="16176" xr:uid="{6E2714BF-96BD-44FB-AD4B-FE5F3C3D948F}"/>
    <cellStyle name="Normal 25 8 2" xfId="16177" xr:uid="{4339D0ED-35ED-4D78-AAE5-781621D88C36}"/>
    <cellStyle name="Normal 25 8 2 2" xfId="40396" xr:uid="{D8B04EDE-22AD-4FBF-869C-F7BFED0DDD40}"/>
    <cellStyle name="Normal 25 8 3" xfId="40395" xr:uid="{51A332CA-613D-4B91-89DE-A1181091B5E3}"/>
    <cellStyle name="Normal 25 9" xfId="16178" xr:uid="{780C7E39-AA26-4520-BB36-A1B99E2E8375}"/>
    <cellStyle name="Normal 25 9 2" xfId="16179" xr:uid="{9C2FBDA5-D6F3-4642-BF5B-56A7814DBB79}"/>
    <cellStyle name="Normal 25 9 2 2" xfId="40398" xr:uid="{A0167C55-85D4-4223-97CA-371624A42EAA}"/>
    <cellStyle name="Normal 25 9 3" xfId="40397" xr:uid="{3618DBB0-0166-4586-A78D-61C82B14A37A}"/>
    <cellStyle name="Normal 26" xfId="16180" xr:uid="{2354F3BB-6140-4817-9899-68B1A00197DD}"/>
    <cellStyle name="Normal 26 10" xfId="16181" xr:uid="{F5B4ED96-ACCF-4E89-A04F-1D67052A34CD}"/>
    <cellStyle name="Normal 26 10 2" xfId="16182" xr:uid="{FC7972AA-7FC1-48E3-AE29-A72F534E1344}"/>
    <cellStyle name="Normal 26 10 2 2" xfId="40401" xr:uid="{C6C7FB29-0BBC-4CEE-9EDA-6289C280CDF5}"/>
    <cellStyle name="Normal 26 10 3" xfId="40400" xr:uid="{B1D12985-F9F4-4A0D-BA53-43A625492A92}"/>
    <cellStyle name="Normal 26 11" xfId="16183" xr:uid="{1E95698E-B6D4-4304-9A98-1425442CC46E}"/>
    <cellStyle name="Normal 26 11 2" xfId="16184" xr:uid="{971ABEB8-657E-45A7-898C-F72B0386C30C}"/>
    <cellStyle name="Normal 26 11 2 2" xfId="40403" xr:uid="{16D0142A-5515-491E-BDE3-BB9489F2D5D6}"/>
    <cellStyle name="Normal 26 11 3" xfId="40402" xr:uid="{22FDFB16-8629-4A97-829F-6ED69C24C311}"/>
    <cellStyle name="Normal 26 12" xfId="16185" xr:uid="{A48C42FE-269F-47B5-B7D1-9147ACCF9686}"/>
    <cellStyle name="Normal 26 12 2" xfId="16186" xr:uid="{26D2A61D-DE75-4B10-BD5C-5575C2A8767F}"/>
    <cellStyle name="Normal 26 12 2 2" xfId="40405" xr:uid="{E7D200D3-96BD-4DA5-8886-58B07EC0D5A1}"/>
    <cellStyle name="Normal 26 12 3" xfId="40404" xr:uid="{262D2BDB-8DFB-4EBA-8D95-DAE55CA24549}"/>
    <cellStyle name="Normal 26 13" xfId="16187" xr:uid="{4691C10F-78B8-49B3-8BBD-7782E8887AC1}"/>
    <cellStyle name="Normal 26 13 2" xfId="16188" xr:uid="{EB4DC5B8-A03E-4630-83A6-BC6492E580B8}"/>
    <cellStyle name="Normal 26 13 2 2" xfId="40407" xr:uid="{9B6FE5B6-B411-4F8B-8A8B-0FF740097BF0}"/>
    <cellStyle name="Normal 26 13 3" xfId="40406" xr:uid="{2CDB0B35-8DA7-432D-8A93-F0AC95E961B9}"/>
    <cellStyle name="Normal 26 14" xfId="16189" xr:uid="{5B97AEE2-9E33-44E7-831B-8B5D1EDA4DEC}"/>
    <cellStyle name="Normal 26 14 2" xfId="16190" xr:uid="{BE4142E6-5385-4633-88C2-7D228E43F1FF}"/>
    <cellStyle name="Normal 26 14 2 2" xfId="40409" xr:uid="{9C8A54B2-B3D0-4FB2-AB5E-15A6337192C1}"/>
    <cellStyle name="Normal 26 14 3" xfId="40408" xr:uid="{57B2CCC3-5F65-43E7-B903-B1C9126253FE}"/>
    <cellStyle name="Normal 26 15" xfId="16191" xr:uid="{1D11D527-85BB-4D11-831A-1A2A42A803C1}"/>
    <cellStyle name="Normal 26 15 2" xfId="16192" xr:uid="{B0AA2512-4FAE-4F1B-8695-CC068E77B351}"/>
    <cellStyle name="Normal 26 15 2 2" xfId="40411" xr:uid="{7EBE2DE5-D844-45AE-AFF2-57C9246F6BBD}"/>
    <cellStyle name="Normal 26 15 3" xfId="40410" xr:uid="{EF5A77D6-D366-4B3B-96A0-4DAF3FEFF591}"/>
    <cellStyle name="Normal 26 16" xfId="16193" xr:uid="{9C3E92BC-3CD8-4793-8812-0E812A3B9EA8}"/>
    <cellStyle name="Normal 26 16 2" xfId="16194" xr:uid="{FC1A89EF-9128-4B4E-8451-D0ED18072CE2}"/>
    <cellStyle name="Normal 26 16 2 2" xfId="40413" xr:uid="{63CE9387-9B9E-43EE-944A-527FD881A9BD}"/>
    <cellStyle name="Normal 26 16 3" xfId="40412" xr:uid="{8896BCF7-7876-42F1-BA35-5B7A4FAAD1CC}"/>
    <cellStyle name="Normal 26 17" xfId="16195" xr:uid="{16A7902F-EE84-4067-92B4-BDFC9A1FBD19}"/>
    <cellStyle name="Normal 26 17 2" xfId="16196" xr:uid="{AD86E623-53D6-43AA-8264-4FE405788A37}"/>
    <cellStyle name="Normal 26 17 2 2" xfId="40415" xr:uid="{967DD8BD-9B61-4E7F-9654-0EEA004C3AF8}"/>
    <cellStyle name="Normal 26 17 3" xfId="40414" xr:uid="{2A0DE937-4946-41DF-94E4-6A367F901EE2}"/>
    <cellStyle name="Normal 26 18" xfId="16197" xr:uid="{E2E7B287-CF03-4604-8237-E98A2A4EDDA8}"/>
    <cellStyle name="Normal 26 18 2" xfId="16198" xr:uid="{2C6C4B44-93FA-4902-A522-D5CB2EB20D6A}"/>
    <cellStyle name="Normal 26 18 2 2" xfId="40417" xr:uid="{96359FB6-EAA1-41FB-B331-E2D33E7B7D47}"/>
    <cellStyle name="Normal 26 18 3" xfId="40416" xr:uid="{B4BDE6F8-998F-4717-B343-B925FC029889}"/>
    <cellStyle name="Normal 26 19" xfId="16199" xr:uid="{F2DAA8A8-CCE8-410D-AEE0-5930903E0593}"/>
    <cellStyle name="Normal 26 19 2" xfId="16200" xr:uid="{35657407-BE0A-429A-99BF-2046EC524398}"/>
    <cellStyle name="Normal 26 19 2 2" xfId="40419" xr:uid="{26C54307-CBE1-4F87-9FEC-2CA36DCC1D9C}"/>
    <cellStyle name="Normal 26 19 3" xfId="40418" xr:uid="{F2381008-6628-431E-A0E9-6A0D949ACD78}"/>
    <cellStyle name="Normal 26 2" xfId="16201" xr:uid="{48412F16-EF4C-45AB-B676-695C0E26C2FF}"/>
    <cellStyle name="Normal 26 2 10" xfId="16202" xr:uid="{5A6BCB9F-6918-47E7-8E20-C91AC484BA60}"/>
    <cellStyle name="Normal 26 2 10 2" xfId="16203" xr:uid="{0375DFD2-AB53-4A6B-8C01-BE1F19101442}"/>
    <cellStyle name="Normal 26 2 10 2 2" xfId="40422" xr:uid="{5C742802-6AAB-49B5-8CF6-8B7513C9B3DE}"/>
    <cellStyle name="Normal 26 2 10 3" xfId="40421" xr:uid="{45457D1B-4ADD-4864-9CF9-9FC30B0306DB}"/>
    <cellStyle name="Normal 26 2 11" xfId="16204" xr:uid="{2DC3D752-7DA2-4D4A-9B5A-C77A8624DE2E}"/>
    <cellStyle name="Normal 26 2 11 2" xfId="40423" xr:uid="{7F74DD7C-0E82-446D-A050-925B103BF2CA}"/>
    <cellStyle name="Normal 26 2 12" xfId="40420" xr:uid="{9AD5763A-C145-46EC-92C1-8A1CB799898E}"/>
    <cellStyle name="Normal 26 2 2" xfId="16205" xr:uid="{52783A91-AF25-48FD-A52A-6EFE55E66EEE}"/>
    <cellStyle name="Normal 26 2 2 10" xfId="16206" xr:uid="{73A9801F-BD06-4360-B3D6-60BC85ACBEC7}"/>
    <cellStyle name="Normal 26 2 2 10 2" xfId="40425" xr:uid="{E541F6C2-8E83-46DB-A1BA-C8D750D8AE7B}"/>
    <cellStyle name="Normal 26 2 2 11" xfId="40424" xr:uid="{3218AB83-DE4F-4C66-8179-5B3008F6C174}"/>
    <cellStyle name="Normal 26 2 2 2" xfId="16207" xr:uid="{2FFA23FA-2322-4F6A-9F9F-5FEC0EFA4756}"/>
    <cellStyle name="Normal 26 2 2 2 2" xfId="16208" xr:uid="{E8297413-7633-4E34-96A7-5BF56D4BF4F4}"/>
    <cellStyle name="Normal 26 2 2 2 2 2" xfId="16209" xr:uid="{C80DB040-50BD-493A-8292-3902540E1C30}"/>
    <cellStyle name="Normal 26 2 2 2 2 2 2" xfId="16210" xr:uid="{E4772868-2E15-4F96-B13D-3BCC8B9FF778}"/>
    <cellStyle name="Normal 26 2 2 2 2 2 2 2" xfId="40429" xr:uid="{2987516E-7772-4570-A0CF-FEC0F45E17F7}"/>
    <cellStyle name="Normal 26 2 2 2 2 2 3" xfId="40428" xr:uid="{45F68763-DE02-4557-AD67-44569EB6CAEC}"/>
    <cellStyle name="Normal 26 2 2 2 2 3" xfId="16211" xr:uid="{06EC6676-1B16-4FB8-BBEA-4C9727DF70C0}"/>
    <cellStyle name="Normal 26 2 2 2 2 3 2" xfId="16212" xr:uid="{2E890E8E-AD4C-4D5D-815D-980FB5E5E82A}"/>
    <cellStyle name="Normal 26 2 2 2 2 3 2 2" xfId="40431" xr:uid="{E8FAEED7-6347-4DAC-A39A-7C79F98DCFB8}"/>
    <cellStyle name="Normal 26 2 2 2 2 3 3" xfId="40430" xr:uid="{E59C9A12-6F90-499A-83EC-C7D27280DFB5}"/>
    <cellStyle name="Normal 26 2 2 2 2 4" xfId="16213" xr:uid="{E8ACF8EA-C648-4142-8DDA-7D14D9958ACD}"/>
    <cellStyle name="Normal 26 2 2 2 2 4 2" xfId="16214" xr:uid="{71AF9208-E11C-4225-A89C-6EE2633D0BED}"/>
    <cellStyle name="Normal 26 2 2 2 2 4 2 2" xfId="40433" xr:uid="{2A1FDD5A-0AB3-4AFE-9D64-011873706170}"/>
    <cellStyle name="Normal 26 2 2 2 2 4 3" xfId="40432" xr:uid="{62289202-8635-4C02-962A-2E74AE1E79C4}"/>
    <cellStyle name="Normal 26 2 2 2 2 5" xfId="16215" xr:uid="{10789BA9-B7E2-4610-9C1C-7803F83B8A5B}"/>
    <cellStyle name="Normal 26 2 2 2 2 5 2" xfId="40434" xr:uid="{B52BFB29-30AE-408A-8AAD-63BDB7DB1A9F}"/>
    <cellStyle name="Normal 26 2 2 2 2 6" xfId="40427" xr:uid="{F6B4E9EE-A7FD-4599-B56B-954CF8006DBB}"/>
    <cellStyle name="Normal 26 2 2 2 3" xfId="16216" xr:uid="{F8514387-653F-4C7F-8C16-B7833615E630}"/>
    <cellStyle name="Normal 26 2 2 2 3 2" xfId="16217" xr:uid="{F3B08A58-5AFD-4F61-83E0-7987A7AC21A1}"/>
    <cellStyle name="Normal 26 2 2 2 3 2 2" xfId="40436" xr:uid="{BB42C2D0-5351-4E68-B6F0-B4F47C342497}"/>
    <cellStyle name="Normal 26 2 2 2 3 3" xfId="40435" xr:uid="{905465AA-5472-4679-AFB4-AE2CFFE54D42}"/>
    <cellStyle name="Normal 26 2 2 2 4" xfId="16218" xr:uid="{921D2BBD-200E-4CA9-B9E8-C9C6512F322E}"/>
    <cellStyle name="Normal 26 2 2 2 4 2" xfId="16219" xr:uid="{7EC52889-CDA6-476D-A251-A56CDE8E47FE}"/>
    <cellStyle name="Normal 26 2 2 2 4 2 2" xfId="40438" xr:uid="{0FCFCE33-DBE4-4DF3-9B4E-775048329E83}"/>
    <cellStyle name="Normal 26 2 2 2 4 3" xfId="40437" xr:uid="{09E8B3E7-C2BC-4A4F-85D5-0D8A7C31E144}"/>
    <cellStyle name="Normal 26 2 2 2 5" xfId="16220" xr:uid="{35D0E978-0623-411A-A9AB-166116DF5500}"/>
    <cellStyle name="Normal 26 2 2 2 5 2" xfId="16221" xr:uid="{81B1996A-8FF2-41BB-ACE7-6396948F3D6E}"/>
    <cellStyle name="Normal 26 2 2 2 5 2 2" xfId="40440" xr:uid="{91AE46C3-6947-41A1-AE86-183C8ADFA501}"/>
    <cellStyle name="Normal 26 2 2 2 5 3" xfId="40439" xr:uid="{6C649D36-B1AF-4741-979C-F4A60E958453}"/>
    <cellStyle name="Normal 26 2 2 2 6" xfId="16222" xr:uid="{6458A91D-7D24-4AE0-A841-83E2AE4B2E96}"/>
    <cellStyle name="Normal 26 2 2 2 6 2" xfId="16223" xr:uid="{127BED02-F344-477D-A1E3-C53FE649BF85}"/>
    <cellStyle name="Normal 26 2 2 2 6 2 2" xfId="40442" xr:uid="{6D24A3A4-4903-4049-8456-5939CC7CD28E}"/>
    <cellStyle name="Normal 26 2 2 2 6 3" xfId="40441" xr:uid="{A0E50C42-828A-4196-82AA-5B09062928CB}"/>
    <cellStyle name="Normal 26 2 2 2 7" xfId="16224" xr:uid="{B1B43C7D-E417-4C17-97BF-B341D0CC5C85}"/>
    <cellStyle name="Normal 26 2 2 2 7 2" xfId="40443" xr:uid="{3963EEB8-64C8-41E4-8772-E7565F37B4AB}"/>
    <cellStyle name="Normal 26 2 2 2 8" xfId="40426" xr:uid="{DE3A39D2-D75B-4E26-9CD5-265F75E0EB06}"/>
    <cellStyle name="Normal 26 2 2 3" xfId="16225" xr:uid="{7338ABE8-B0F0-47DC-A7F0-82361E764ED7}"/>
    <cellStyle name="Normal 26 2 2 3 2" xfId="16226" xr:uid="{EC7C3E6C-C426-4CCA-95F5-20718F29D788}"/>
    <cellStyle name="Normal 26 2 2 3 2 2" xfId="16227" xr:uid="{3433868A-00CA-4717-9031-A00130D5DE4F}"/>
    <cellStyle name="Normal 26 2 2 3 2 2 2" xfId="16228" xr:uid="{2933A583-8EA5-43B1-A7D0-90787197174D}"/>
    <cellStyle name="Normal 26 2 2 3 2 2 2 2" xfId="40447" xr:uid="{03630D6D-96D1-4C5A-A6FF-975F372A9D80}"/>
    <cellStyle name="Normal 26 2 2 3 2 2 3" xfId="40446" xr:uid="{3705EF0E-55BB-438A-A583-BE176359B282}"/>
    <cellStyle name="Normal 26 2 2 3 2 3" xfId="16229" xr:uid="{B737EB7F-39FB-4FF9-8865-2F6292F8DF59}"/>
    <cellStyle name="Normal 26 2 2 3 2 3 2" xfId="16230" xr:uid="{9B811DFA-CC6B-4CD0-8E5B-38BE3A530614}"/>
    <cellStyle name="Normal 26 2 2 3 2 3 2 2" xfId="40449" xr:uid="{7B4D606E-1918-434B-B47C-0FE8801E0A2D}"/>
    <cellStyle name="Normal 26 2 2 3 2 3 3" xfId="40448" xr:uid="{E83BA6D9-A073-4A5D-BDCC-A495351A20DB}"/>
    <cellStyle name="Normal 26 2 2 3 2 4" xfId="16231" xr:uid="{147E57D9-8F1B-4869-8A0F-FADE90F77E1D}"/>
    <cellStyle name="Normal 26 2 2 3 2 4 2" xfId="16232" xr:uid="{985E05B3-2E5C-4746-BC53-1CFF000DE717}"/>
    <cellStyle name="Normal 26 2 2 3 2 4 2 2" xfId="40451" xr:uid="{CD8F3343-E288-4862-ABED-81EBD47E7D5A}"/>
    <cellStyle name="Normal 26 2 2 3 2 4 3" xfId="40450" xr:uid="{0826988D-62AC-4CBD-BE1D-97D5337F733E}"/>
    <cellStyle name="Normal 26 2 2 3 2 5" xfId="16233" xr:uid="{169A8FF9-E13E-457D-AAAE-30D0893955C3}"/>
    <cellStyle name="Normal 26 2 2 3 2 5 2" xfId="40452" xr:uid="{79B24B0B-CF29-4720-B104-4917598B0591}"/>
    <cellStyle name="Normal 26 2 2 3 2 6" xfId="40445" xr:uid="{FB6D040A-7F9D-4CB2-9B46-AE6A4A5F9D50}"/>
    <cellStyle name="Normal 26 2 2 3 3" xfId="16234" xr:uid="{BD060EAB-74DC-4ACA-8FA2-40EB8B76E747}"/>
    <cellStyle name="Normal 26 2 2 3 3 2" xfId="16235" xr:uid="{82C6E54E-13CE-46DC-81DA-B9FD684D2D60}"/>
    <cellStyle name="Normal 26 2 2 3 3 2 2" xfId="40454" xr:uid="{B799E6DE-23F0-45E5-AF54-22E8AE0DA414}"/>
    <cellStyle name="Normal 26 2 2 3 3 3" xfId="40453" xr:uid="{A603E948-312B-4D05-82B0-87ABF1FDB130}"/>
    <cellStyle name="Normal 26 2 2 3 4" xfId="16236" xr:uid="{C4EFFAC3-086A-479E-B9C5-0A35C3C39585}"/>
    <cellStyle name="Normal 26 2 2 3 4 2" xfId="16237" xr:uid="{590EA6A7-DAE1-41E9-8319-D563B25402C1}"/>
    <cellStyle name="Normal 26 2 2 3 4 2 2" xfId="40456" xr:uid="{7C4A9021-7363-467A-B193-0F5FAA612BF7}"/>
    <cellStyle name="Normal 26 2 2 3 4 3" xfId="40455" xr:uid="{84A2677B-45C8-4653-9222-E51863049971}"/>
    <cellStyle name="Normal 26 2 2 3 5" xfId="16238" xr:uid="{EDE3B83E-5EBC-4F92-9870-37667E6EF68C}"/>
    <cellStyle name="Normal 26 2 2 3 5 2" xfId="16239" xr:uid="{181121B8-600C-4376-92EA-D96DE8697DD3}"/>
    <cellStyle name="Normal 26 2 2 3 5 2 2" xfId="40458" xr:uid="{C06F36CB-A77D-4CC8-864B-D6D1D689FE48}"/>
    <cellStyle name="Normal 26 2 2 3 5 3" xfId="40457" xr:uid="{A17D677C-910C-46CD-BD35-0483B00E9AF6}"/>
    <cellStyle name="Normal 26 2 2 3 6" xfId="16240" xr:uid="{D387CDA2-C506-40B9-983B-A641DFEB0B72}"/>
    <cellStyle name="Normal 26 2 2 3 6 2" xfId="16241" xr:uid="{881AC323-C314-4700-87A5-4107C0783175}"/>
    <cellStyle name="Normal 26 2 2 3 6 2 2" xfId="40460" xr:uid="{D721C14D-0256-4052-830D-594597A23899}"/>
    <cellStyle name="Normal 26 2 2 3 6 3" xfId="40459" xr:uid="{CBDA50F8-B0BD-4538-B75B-C79F78C67416}"/>
    <cellStyle name="Normal 26 2 2 3 7" xfId="16242" xr:uid="{47850403-10D8-4612-9A5C-4F29F799A9EC}"/>
    <cellStyle name="Normal 26 2 2 3 7 2" xfId="40461" xr:uid="{4166764C-25C5-4703-9256-66D96C4BBEF6}"/>
    <cellStyle name="Normal 26 2 2 3 8" xfId="40444" xr:uid="{A0C183CD-8687-4AB8-B97D-68AE6931E7A9}"/>
    <cellStyle name="Normal 26 2 2 4" xfId="16243" xr:uid="{85C84C0A-99F6-4663-AF07-E911D77A4C61}"/>
    <cellStyle name="Normal 26 2 2 4 2" xfId="16244" xr:uid="{64A91C73-5554-461E-BC20-40DEE1ACF81F}"/>
    <cellStyle name="Normal 26 2 2 4 2 2" xfId="16245" xr:uid="{F5FB879A-193F-4A5E-9C85-878ECA854B1B}"/>
    <cellStyle name="Normal 26 2 2 4 2 2 2" xfId="16246" xr:uid="{E55492D0-9BE3-4177-866E-A8A8200A48F4}"/>
    <cellStyle name="Normal 26 2 2 4 2 2 2 2" xfId="40465" xr:uid="{C73BFABA-820B-49E6-ADBA-39B6F680EEB8}"/>
    <cellStyle name="Normal 26 2 2 4 2 2 3" xfId="40464" xr:uid="{31070523-C2AD-4505-B38A-DE06436D09D6}"/>
    <cellStyle name="Normal 26 2 2 4 2 3" xfId="16247" xr:uid="{FDD8ECA4-913B-4BE7-BE4E-91252878A654}"/>
    <cellStyle name="Normal 26 2 2 4 2 3 2" xfId="16248" xr:uid="{DCC14D4F-32AC-44E2-856F-406B0D6BBB3F}"/>
    <cellStyle name="Normal 26 2 2 4 2 3 2 2" xfId="40467" xr:uid="{2093286A-CD94-436F-BB0C-B16CE191145B}"/>
    <cellStyle name="Normal 26 2 2 4 2 3 3" xfId="40466" xr:uid="{D461AAEA-D540-4D08-931A-6BF28C743F1B}"/>
    <cellStyle name="Normal 26 2 2 4 2 4" xfId="16249" xr:uid="{4DFD8EAD-4708-4388-9516-960C4E83586C}"/>
    <cellStyle name="Normal 26 2 2 4 2 4 2" xfId="16250" xr:uid="{544051A3-1951-4988-ACAF-0014F1F07336}"/>
    <cellStyle name="Normal 26 2 2 4 2 4 2 2" xfId="40469" xr:uid="{21AADF79-67F8-4D58-9284-7BF4F487304A}"/>
    <cellStyle name="Normal 26 2 2 4 2 4 3" xfId="40468" xr:uid="{E483194A-3DCE-4303-BC4B-4736962A907F}"/>
    <cellStyle name="Normal 26 2 2 4 2 5" xfId="16251" xr:uid="{09925544-9775-479D-9F30-A98817583287}"/>
    <cellStyle name="Normal 26 2 2 4 2 5 2" xfId="40470" xr:uid="{2BF4926B-FD41-40D1-A634-D20985099975}"/>
    <cellStyle name="Normal 26 2 2 4 2 6" xfId="40463" xr:uid="{B5C9AA02-C86D-41AD-8BA9-E0CDF6B8217E}"/>
    <cellStyle name="Normal 26 2 2 4 3" xfId="16252" xr:uid="{3D4431A4-57D0-45AE-B75F-F0E0584E9837}"/>
    <cellStyle name="Normal 26 2 2 4 3 2" xfId="16253" xr:uid="{86E93440-0C3C-41F5-9914-26226230D9AD}"/>
    <cellStyle name="Normal 26 2 2 4 3 2 2" xfId="40472" xr:uid="{1F3DCEC5-B5D9-4B99-9F51-A769DBA817AD}"/>
    <cellStyle name="Normal 26 2 2 4 3 3" xfId="40471" xr:uid="{DBD10532-6C81-43B3-A478-DFB3BD8734F9}"/>
    <cellStyle name="Normal 26 2 2 4 4" xfId="16254" xr:uid="{5EA318A2-9996-4708-AD76-D48BF7BEEF14}"/>
    <cellStyle name="Normal 26 2 2 4 4 2" xfId="16255" xr:uid="{F01EB8EC-51B5-4EDE-9D46-DD80E4A05578}"/>
    <cellStyle name="Normal 26 2 2 4 4 2 2" xfId="40474" xr:uid="{F40928EF-451C-44D3-B422-1609DEB93F23}"/>
    <cellStyle name="Normal 26 2 2 4 4 3" xfId="40473" xr:uid="{2D5EB355-E0B4-4491-AC5C-CF0BA72E2262}"/>
    <cellStyle name="Normal 26 2 2 4 5" xfId="16256" xr:uid="{7F390633-842F-40B9-B80C-9EF65CAFEBAB}"/>
    <cellStyle name="Normal 26 2 2 4 5 2" xfId="16257" xr:uid="{39FD69A0-BAF7-4988-91A6-F14D42197454}"/>
    <cellStyle name="Normal 26 2 2 4 5 2 2" xfId="40476" xr:uid="{20D2E73F-68AA-4073-9532-47DEB3DF7870}"/>
    <cellStyle name="Normal 26 2 2 4 5 3" xfId="40475" xr:uid="{E378B7AE-F136-42AC-8CD3-369B933BE94A}"/>
    <cellStyle name="Normal 26 2 2 4 6" xfId="16258" xr:uid="{FA47750A-B2C1-4B6C-AFFC-AEDCC9028AA7}"/>
    <cellStyle name="Normal 26 2 2 4 6 2" xfId="40477" xr:uid="{694626AC-2559-47CD-8191-DD6AAC7EC7D0}"/>
    <cellStyle name="Normal 26 2 2 4 7" xfId="40462" xr:uid="{B668D8FF-AA13-40EA-84F5-65265C282EA6}"/>
    <cellStyle name="Normal 26 2 2 5" xfId="16259" xr:uid="{4879554D-4ED7-40F9-821D-7854FA2984DA}"/>
    <cellStyle name="Normal 26 2 2 5 2" xfId="16260" xr:uid="{41D67C2A-FD97-4332-AB10-E8F3E71ED3FA}"/>
    <cellStyle name="Normal 26 2 2 5 2 2" xfId="16261" xr:uid="{5AD7C66D-F9BF-42BA-878F-F5DED2B567E0}"/>
    <cellStyle name="Normal 26 2 2 5 2 2 2" xfId="40480" xr:uid="{754C2CFC-8C59-4326-8725-13E6990AA79B}"/>
    <cellStyle name="Normal 26 2 2 5 2 3" xfId="40479" xr:uid="{CFFD2B38-7773-4BEB-8BF1-8A257FD987A1}"/>
    <cellStyle name="Normal 26 2 2 5 3" xfId="16262" xr:uid="{03D03C8C-69C7-4E8E-83D3-0A70E2B8A311}"/>
    <cellStyle name="Normal 26 2 2 5 3 2" xfId="16263" xr:uid="{973D23FF-6376-43B7-90EB-8F5F38CD556B}"/>
    <cellStyle name="Normal 26 2 2 5 3 2 2" xfId="40482" xr:uid="{F2B9A055-8D92-4126-B4C9-20D2876796AC}"/>
    <cellStyle name="Normal 26 2 2 5 3 3" xfId="40481" xr:uid="{06590541-4113-43CF-B9BF-AE653283EAAA}"/>
    <cellStyle name="Normal 26 2 2 5 4" xfId="16264" xr:uid="{99FE51C6-BC71-4588-84CB-A796169A4937}"/>
    <cellStyle name="Normal 26 2 2 5 4 2" xfId="16265" xr:uid="{3A3A20D9-9F5C-4C8E-9366-11ED71E59440}"/>
    <cellStyle name="Normal 26 2 2 5 4 2 2" xfId="40484" xr:uid="{BCFAC038-FFD1-4F4F-8F7F-2D52D92A6A87}"/>
    <cellStyle name="Normal 26 2 2 5 4 3" xfId="40483" xr:uid="{B9750BF4-1901-449A-80BF-CC1AC9D42704}"/>
    <cellStyle name="Normal 26 2 2 5 5" xfId="16266" xr:uid="{59AB07BF-0DB2-4B97-81F4-5CE8CCF8CED5}"/>
    <cellStyle name="Normal 26 2 2 5 5 2" xfId="40485" xr:uid="{444978C5-6872-48C3-8F8E-5E34F01FEE9B}"/>
    <cellStyle name="Normal 26 2 2 5 6" xfId="40478" xr:uid="{3538674B-1CB2-4209-AB18-F8CB0180993D}"/>
    <cellStyle name="Normal 26 2 2 6" xfId="16267" xr:uid="{B1AFA1E2-5132-443D-BB51-5B50378F58F7}"/>
    <cellStyle name="Normal 26 2 2 6 2" xfId="16268" xr:uid="{5047807D-8917-499E-AA78-F6380FF810F3}"/>
    <cellStyle name="Normal 26 2 2 6 2 2" xfId="16269" xr:uid="{60B052C2-5B85-4CBC-81B0-BE88ECC5C6FE}"/>
    <cellStyle name="Normal 26 2 2 6 2 2 2" xfId="40488" xr:uid="{0FD51CF3-C21F-4DAC-A7FD-B156E3425572}"/>
    <cellStyle name="Normal 26 2 2 6 2 3" xfId="40487" xr:uid="{4C227D71-6703-4216-9B45-4B0BE6EEB215}"/>
    <cellStyle name="Normal 26 2 2 6 3" xfId="16270" xr:uid="{3BFE2E67-6EA0-46C1-BD1A-4A773C9A1460}"/>
    <cellStyle name="Normal 26 2 2 6 3 2" xfId="16271" xr:uid="{491752ED-0BF0-446D-837B-3673E07655F7}"/>
    <cellStyle name="Normal 26 2 2 6 3 2 2" xfId="40490" xr:uid="{C4AE96E6-3CFD-44E7-B70C-31325F0ECA1B}"/>
    <cellStyle name="Normal 26 2 2 6 3 3" xfId="40489" xr:uid="{08DC0129-1F50-4F51-B5FE-DB5C6ACD59C4}"/>
    <cellStyle name="Normal 26 2 2 6 4" xfId="16272" xr:uid="{2C09B8EA-2142-430C-AC04-F5240954DBEE}"/>
    <cellStyle name="Normal 26 2 2 6 4 2" xfId="16273" xr:uid="{7FD79E24-1358-40B8-A096-90E50A82805A}"/>
    <cellStyle name="Normal 26 2 2 6 4 2 2" xfId="40492" xr:uid="{EF70390E-5965-437F-BB23-05C17B979EE0}"/>
    <cellStyle name="Normal 26 2 2 6 4 3" xfId="40491" xr:uid="{078E850E-7B12-499C-A4C3-B352CEE78FEC}"/>
    <cellStyle name="Normal 26 2 2 6 5" xfId="16274" xr:uid="{9F077121-7FB0-4758-964C-5147FB1C65AF}"/>
    <cellStyle name="Normal 26 2 2 6 5 2" xfId="40493" xr:uid="{E314E617-5CCD-4799-B9E4-3B02089A49F2}"/>
    <cellStyle name="Normal 26 2 2 6 6" xfId="40486" xr:uid="{DA9F98F4-2D54-4A58-BF2C-A335D03D87A1}"/>
    <cellStyle name="Normal 26 2 2 7" xfId="16275" xr:uid="{05E817D1-3223-4220-A6D6-7982B64C4FAA}"/>
    <cellStyle name="Normal 26 2 2 7 2" xfId="16276" xr:uid="{D6594AE2-F94B-4622-96BA-2B27CC31E06A}"/>
    <cellStyle name="Normal 26 2 2 7 2 2" xfId="40495" xr:uid="{D711403F-4473-48D2-A8DB-DED401FB5014}"/>
    <cellStyle name="Normal 26 2 2 7 3" xfId="40494" xr:uid="{3F57CB0B-49DC-45C9-9235-4EF2D05F1D1B}"/>
    <cellStyle name="Normal 26 2 2 8" xfId="16277" xr:uid="{C74290B8-4D20-433B-A6A6-4263E98527EF}"/>
    <cellStyle name="Normal 26 2 2 8 2" xfId="16278" xr:uid="{B3A816D5-CFDF-4F3A-B1DA-3C11495E992F}"/>
    <cellStyle name="Normal 26 2 2 8 2 2" xfId="40497" xr:uid="{1EEFB822-97B9-4C74-B890-A231CC3ADE0D}"/>
    <cellStyle name="Normal 26 2 2 8 3" xfId="40496" xr:uid="{FE9A0097-3F9C-4103-8125-F4E8B6FE18D1}"/>
    <cellStyle name="Normal 26 2 2 9" xfId="16279" xr:uid="{F10B55BB-1069-4155-815F-44FB4683B3AC}"/>
    <cellStyle name="Normal 26 2 2 9 2" xfId="16280" xr:uid="{6709A355-B6C8-4A7D-9D27-AF3C4411B998}"/>
    <cellStyle name="Normal 26 2 2 9 2 2" xfId="40499" xr:uid="{7771CD7C-992A-47CB-A3AB-60C7D6CAD8EF}"/>
    <cellStyle name="Normal 26 2 2 9 3" xfId="40498" xr:uid="{CB96BBAA-5079-4DE2-A3D1-F449C5E085FF}"/>
    <cellStyle name="Normal 26 2 3" xfId="16281" xr:uid="{0EEE8DDE-18AA-4D87-BA53-13D3BD51BE03}"/>
    <cellStyle name="Normal 26 2 3 2" xfId="16282" xr:uid="{72E2CF8C-5DBC-4408-B7D0-FF4CF4671B00}"/>
    <cellStyle name="Normal 26 2 3 2 2" xfId="16283" xr:uid="{64847E26-6D48-47D8-89F9-AC4B36F73ED0}"/>
    <cellStyle name="Normal 26 2 3 2 2 2" xfId="16284" xr:uid="{5BDD8B20-747D-4073-ADAD-D510280E1B78}"/>
    <cellStyle name="Normal 26 2 3 2 2 2 2" xfId="40503" xr:uid="{8967F777-041E-4916-8B12-940DC44C43DF}"/>
    <cellStyle name="Normal 26 2 3 2 2 3" xfId="40502" xr:uid="{949E1BFE-E27F-416C-A5BE-E92DE5999D58}"/>
    <cellStyle name="Normal 26 2 3 2 3" xfId="16285" xr:uid="{145DC65B-3061-4060-B07D-6B2A99D58644}"/>
    <cellStyle name="Normal 26 2 3 2 3 2" xfId="16286" xr:uid="{B11FDC26-27ED-4BCC-ADDC-ABAFA230D64F}"/>
    <cellStyle name="Normal 26 2 3 2 3 2 2" xfId="40505" xr:uid="{795D6A28-B985-4DBD-B52B-F7B72E0431D0}"/>
    <cellStyle name="Normal 26 2 3 2 3 3" xfId="40504" xr:uid="{9859715A-EC8B-4351-9CF8-05652E9350C8}"/>
    <cellStyle name="Normal 26 2 3 2 4" xfId="16287" xr:uid="{27D60195-1071-435A-93A0-D5E7E2BFD4AC}"/>
    <cellStyle name="Normal 26 2 3 2 4 2" xfId="16288" xr:uid="{5B547858-B09F-4B09-A411-77A2F3740733}"/>
    <cellStyle name="Normal 26 2 3 2 4 2 2" xfId="40507" xr:uid="{27ED11D0-B0D2-47E6-BE95-58F5325BFCB9}"/>
    <cellStyle name="Normal 26 2 3 2 4 3" xfId="40506" xr:uid="{1C1AE8F6-C86F-449C-AD02-6BB274C11AD8}"/>
    <cellStyle name="Normal 26 2 3 2 5" xfId="16289" xr:uid="{D72FC29F-BDF2-41E4-8663-1E192D2960BB}"/>
    <cellStyle name="Normal 26 2 3 2 5 2" xfId="40508" xr:uid="{20B66435-80FC-4BD4-A64E-AC7BDCAEB1C9}"/>
    <cellStyle name="Normal 26 2 3 2 6" xfId="40501" xr:uid="{50A2CC90-C629-4AAE-8843-0C49F54AEB95}"/>
    <cellStyle name="Normal 26 2 3 3" xfId="16290" xr:uid="{395B96F8-56AF-48F6-8900-DF4251DA8C3B}"/>
    <cellStyle name="Normal 26 2 3 3 2" xfId="16291" xr:uid="{22007EB1-DADB-4069-8A0D-668144B111B1}"/>
    <cellStyle name="Normal 26 2 3 3 2 2" xfId="40510" xr:uid="{0BD52D9C-10B6-4C7F-9832-E013F998ACE6}"/>
    <cellStyle name="Normal 26 2 3 3 3" xfId="40509" xr:uid="{FDCAA310-B804-4904-A512-7DE30AAF91E0}"/>
    <cellStyle name="Normal 26 2 3 4" xfId="16292" xr:uid="{E64BAE1B-B9A0-414E-AFD4-60FDF6E93C21}"/>
    <cellStyle name="Normal 26 2 3 4 2" xfId="16293" xr:uid="{2455A305-EA58-4CD5-A202-B38F5B1880C7}"/>
    <cellStyle name="Normal 26 2 3 4 2 2" xfId="40512" xr:uid="{C4339F9E-E0BE-4F6C-9BA1-F8C024D1A66D}"/>
    <cellStyle name="Normal 26 2 3 4 3" xfId="40511" xr:uid="{19C51284-1A39-4BD6-9AE2-4E4F3C1AC204}"/>
    <cellStyle name="Normal 26 2 3 5" xfId="16294" xr:uid="{90A568A6-2843-46EF-BF5D-132E230238EC}"/>
    <cellStyle name="Normal 26 2 3 5 2" xfId="16295" xr:uid="{59DD7018-7F40-4395-AFF7-BDF0F6F670A9}"/>
    <cellStyle name="Normal 26 2 3 5 2 2" xfId="40514" xr:uid="{481C7F64-6267-454D-B60F-9DAFF608ADC8}"/>
    <cellStyle name="Normal 26 2 3 5 3" xfId="40513" xr:uid="{80EC6B60-314C-4434-B240-0345C229EF18}"/>
    <cellStyle name="Normal 26 2 3 6" xfId="16296" xr:uid="{B5B4F7CA-DA6F-4FF6-AC01-AF8E127B3499}"/>
    <cellStyle name="Normal 26 2 3 6 2" xfId="16297" xr:uid="{3DD567AB-7F7E-4AE2-B6D2-6FEAD56FEA3A}"/>
    <cellStyle name="Normal 26 2 3 6 2 2" xfId="40516" xr:uid="{7CB33671-6A60-4E40-8A2A-F70B499E3C6B}"/>
    <cellStyle name="Normal 26 2 3 6 3" xfId="40515" xr:uid="{DDF933E6-C6C2-45CB-BA2B-11EDC394933D}"/>
    <cellStyle name="Normal 26 2 3 7" xfId="16298" xr:uid="{4930D331-F7CE-4B4E-971F-C81A6D06C86D}"/>
    <cellStyle name="Normal 26 2 3 7 2" xfId="40517" xr:uid="{50B68E6E-58C4-4BE2-A924-379CE65BAB90}"/>
    <cellStyle name="Normal 26 2 3 8" xfId="40500" xr:uid="{7CE92336-23B4-4CF4-8BCC-00746DA283A4}"/>
    <cellStyle name="Normal 26 2 4" xfId="16299" xr:uid="{CD8385E7-F15B-4F59-B651-3C47B90C01FF}"/>
    <cellStyle name="Normal 26 2 4 2" xfId="16300" xr:uid="{9E1B1730-B9EA-412E-AA97-F019504F86F8}"/>
    <cellStyle name="Normal 26 2 4 2 2" xfId="16301" xr:uid="{ABDF77A2-5D57-4BB6-B831-10BFE57C9323}"/>
    <cellStyle name="Normal 26 2 4 2 2 2" xfId="16302" xr:uid="{2F1A36BE-D615-4FAF-825F-FCFE67D060FC}"/>
    <cellStyle name="Normal 26 2 4 2 2 2 2" xfId="40521" xr:uid="{3072512D-D570-49E7-93BA-B5C92943A968}"/>
    <cellStyle name="Normal 26 2 4 2 2 3" xfId="40520" xr:uid="{BF798B96-4AAA-4128-8838-D6C8E7BF4412}"/>
    <cellStyle name="Normal 26 2 4 2 3" xfId="16303" xr:uid="{E5609B90-3486-4249-9ED1-A42E047A0783}"/>
    <cellStyle name="Normal 26 2 4 2 3 2" xfId="16304" xr:uid="{51AD7E8D-80A4-4DDF-B37A-F38336F8A18F}"/>
    <cellStyle name="Normal 26 2 4 2 3 2 2" xfId="40523" xr:uid="{68576B4A-EDA2-495D-90BD-D1405365ABCD}"/>
    <cellStyle name="Normal 26 2 4 2 3 3" xfId="40522" xr:uid="{9AE10B37-0E94-4D3F-A527-89BB31A07235}"/>
    <cellStyle name="Normal 26 2 4 2 4" xfId="16305" xr:uid="{84F78187-A7A7-4CC8-AF65-C2A10E2EFD3A}"/>
    <cellStyle name="Normal 26 2 4 2 4 2" xfId="16306" xr:uid="{AD27855D-1490-48EA-9673-940C2CE66821}"/>
    <cellStyle name="Normal 26 2 4 2 4 2 2" xfId="40525" xr:uid="{7416C9C7-E006-4C6A-A72C-B0C495BE4930}"/>
    <cellStyle name="Normal 26 2 4 2 4 3" xfId="40524" xr:uid="{847D1E81-3157-4F26-9185-2B3E4B3AA0AA}"/>
    <cellStyle name="Normal 26 2 4 2 5" xfId="16307" xr:uid="{0C2D8E94-8AAF-4512-9452-1233CB15DD7D}"/>
    <cellStyle name="Normal 26 2 4 2 5 2" xfId="40526" xr:uid="{C5B2FB4F-A75D-4F5F-B01C-E2E770585A50}"/>
    <cellStyle name="Normal 26 2 4 2 6" xfId="40519" xr:uid="{944BAA53-3E8B-4068-B3A2-E8AB8D5BFB1B}"/>
    <cellStyle name="Normal 26 2 4 3" xfId="16308" xr:uid="{A1540529-C34A-4B8C-8F9F-60CA323A4694}"/>
    <cellStyle name="Normal 26 2 4 3 2" xfId="16309" xr:uid="{4C7D9602-2673-40D8-BA8A-11D40266F685}"/>
    <cellStyle name="Normal 26 2 4 3 2 2" xfId="40528" xr:uid="{810255E2-3E71-4E11-A3A8-FFCF295999A7}"/>
    <cellStyle name="Normal 26 2 4 3 3" xfId="40527" xr:uid="{7B98BBFF-4C29-4552-9966-00B764F343C6}"/>
    <cellStyle name="Normal 26 2 4 4" xfId="16310" xr:uid="{74CFDC10-1AAF-4ED4-BAA5-A7E8AD3E3C9F}"/>
    <cellStyle name="Normal 26 2 4 4 2" xfId="16311" xr:uid="{14D49CDB-5E7A-4ECC-9B98-8E998C9A5A98}"/>
    <cellStyle name="Normal 26 2 4 4 2 2" xfId="40530" xr:uid="{1FD31C04-91F9-41FA-A876-A60DFAAD4823}"/>
    <cellStyle name="Normal 26 2 4 4 3" xfId="40529" xr:uid="{7A597A58-F71E-4310-9916-E11834888B5A}"/>
    <cellStyle name="Normal 26 2 4 5" xfId="16312" xr:uid="{9FD8972E-19A2-49F0-9C82-C1DF958AB265}"/>
    <cellStyle name="Normal 26 2 4 5 2" xfId="16313" xr:uid="{DE5DE2A4-E409-4EFD-B4E5-97D36E5ACE50}"/>
    <cellStyle name="Normal 26 2 4 5 2 2" xfId="40532" xr:uid="{6BCCF752-337F-4083-A423-8848327937FF}"/>
    <cellStyle name="Normal 26 2 4 5 3" xfId="40531" xr:uid="{CF566E1B-2698-440D-AB08-42C79A36B9B6}"/>
    <cellStyle name="Normal 26 2 4 6" xfId="16314" xr:uid="{EABA37EA-988E-4AF7-B5AF-0BCA738FB3AD}"/>
    <cellStyle name="Normal 26 2 4 6 2" xfId="16315" xr:uid="{0C19A544-0632-450C-BD54-CAAFC4B04BFE}"/>
    <cellStyle name="Normal 26 2 4 6 2 2" xfId="40534" xr:uid="{4644A831-36CB-47AC-B9F8-35DF1AA36BDC}"/>
    <cellStyle name="Normal 26 2 4 6 3" xfId="40533" xr:uid="{D3B88E5D-46EF-4227-A783-ACE06163C54F}"/>
    <cellStyle name="Normal 26 2 4 7" xfId="16316" xr:uid="{26460B9E-5B78-492A-B4DB-5E9338F9AD8D}"/>
    <cellStyle name="Normal 26 2 4 7 2" xfId="40535" xr:uid="{4B919C68-EBE8-4531-90E1-CB804DD85E5C}"/>
    <cellStyle name="Normal 26 2 4 8" xfId="40518" xr:uid="{1392E03A-DEAC-44B1-8ABB-1EF2973777E5}"/>
    <cellStyle name="Normal 26 2 5" xfId="16317" xr:uid="{99E22687-C851-4071-A431-68E2319E3D55}"/>
    <cellStyle name="Normal 26 2 5 2" xfId="16318" xr:uid="{8EB015C0-F5EA-4422-B390-AE424361A54D}"/>
    <cellStyle name="Normal 26 2 5 2 2" xfId="16319" xr:uid="{BD323355-9B61-4199-92F6-6D1516EBA635}"/>
    <cellStyle name="Normal 26 2 5 2 2 2" xfId="16320" xr:uid="{3C94FC62-98B4-4708-9F04-3DB91F141EE6}"/>
    <cellStyle name="Normal 26 2 5 2 2 2 2" xfId="40539" xr:uid="{8C499331-C53E-4213-9671-51ED46487DB9}"/>
    <cellStyle name="Normal 26 2 5 2 2 3" xfId="40538" xr:uid="{F0809DC7-EB18-4D95-B06C-7D55573652D0}"/>
    <cellStyle name="Normal 26 2 5 2 3" xfId="16321" xr:uid="{9FFD3CEF-4897-40EE-AB9D-2CEF6AEFB1A9}"/>
    <cellStyle name="Normal 26 2 5 2 3 2" xfId="16322" xr:uid="{85F837E2-E71D-49D2-8E63-C5B418FA94F5}"/>
    <cellStyle name="Normal 26 2 5 2 3 2 2" xfId="40541" xr:uid="{32F57324-D9D1-467E-8BD7-5877B33AC928}"/>
    <cellStyle name="Normal 26 2 5 2 3 3" xfId="40540" xr:uid="{FD6C1503-4B3E-4C85-A6A8-761C5E8D1B69}"/>
    <cellStyle name="Normal 26 2 5 2 4" xfId="16323" xr:uid="{03FE4611-931A-4715-AFCF-B3571DB8C1DD}"/>
    <cellStyle name="Normal 26 2 5 2 4 2" xfId="16324" xr:uid="{D203A940-2244-4BC4-AF24-A440FC791293}"/>
    <cellStyle name="Normal 26 2 5 2 4 2 2" xfId="40543" xr:uid="{67F5A482-B0E3-4B22-A572-2694B0D2F94A}"/>
    <cellStyle name="Normal 26 2 5 2 4 3" xfId="40542" xr:uid="{09EE2C57-171A-4EC6-ABAB-0D3B4528CDD3}"/>
    <cellStyle name="Normal 26 2 5 2 5" xfId="16325" xr:uid="{E0C4FF9C-92B5-48A6-93B5-AFE22EC548CF}"/>
    <cellStyle name="Normal 26 2 5 2 5 2" xfId="40544" xr:uid="{6953CB5D-54E5-4175-AE4A-6FE323382633}"/>
    <cellStyle name="Normal 26 2 5 2 6" xfId="40537" xr:uid="{360512C9-B5B3-4695-99BE-323FDDFA60D0}"/>
    <cellStyle name="Normal 26 2 5 3" xfId="16326" xr:uid="{3DA9DEBA-972E-4E52-B064-3E1E46CDBEDC}"/>
    <cellStyle name="Normal 26 2 5 3 2" xfId="16327" xr:uid="{06E4004C-F5AA-4876-ACAC-3357FCFE0A75}"/>
    <cellStyle name="Normal 26 2 5 3 2 2" xfId="40546" xr:uid="{4C8A3249-1E3B-4894-8E6F-7FB0B3A83D98}"/>
    <cellStyle name="Normal 26 2 5 3 3" xfId="40545" xr:uid="{8154EFF1-53ED-4A59-9764-CE92892E4479}"/>
    <cellStyle name="Normal 26 2 5 4" xfId="16328" xr:uid="{64BAE24B-E97D-4C82-9FB5-AD4316C3FB41}"/>
    <cellStyle name="Normal 26 2 5 4 2" xfId="16329" xr:uid="{2645D89E-F842-427F-9A5A-A955E716B44D}"/>
    <cellStyle name="Normal 26 2 5 4 2 2" xfId="40548" xr:uid="{F9B1B96C-76B8-4F8A-8CE5-1520440275D2}"/>
    <cellStyle name="Normal 26 2 5 4 3" xfId="40547" xr:uid="{79413C4D-65E4-4E18-A9DB-C9FB21174254}"/>
    <cellStyle name="Normal 26 2 5 5" xfId="16330" xr:uid="{E0208776-8B35-44FD-B505-6AAC4AF8CE38}"/>
    <cellStyle name="Normal 26 2 5 5 2" xfId="16331" xr:uid="{B753B179-EB40-4771-BF82-6EBC57F7E4F0}"/>
    <cellStyle name="Normal 26 2 5 5 2 2" xfId="40550" xr:uid="{C697365F-D031-49CE-A57D-B0DF553DB9BB}"/>
    <cellStyle name="Normal 26 2 5 5 3" xfId="40549" xr:uid="{CCEBA972-CBE3-4162-8225-F7CFB77BE58C}"/>
    <cellStyle name="Normal 26 2 5 6" xfId="16332" xr:uid="{614B719F-E55E-457B-984E-E93BB5E6DDEA}"/>
    <cellStyle name="Normal 26 2 5 6 2" xfId="40551" xr:uid="{BABB7717-F945-491D-BEB7-ED1A26495EC8}"/>
    <cellStyle name="Normal 26 2 5 7" xfId="40536" xr:uid="{AF60E33D-8615-45BC-AEBA-B8FE67642660}"/>
    <cellStyle name="Normal 26 2 6" xfId="16333" xr:uid="{B15C1A32-F811-4F81-9FA3-5792D4DC6672}"/>
    <cellStyle name="Normal 26 2 6 2" xfId="16334" xr:uid="{A3D95525-A43D-4099-937B-81EC7F815A07}"/>
    <cellStyle name="Normal 26 2 6 2 2" xfId="16335" xr:uid="{CF032E5F-8F90-4066-A4DC-5E8CAEB2D29D}"/>
    <cellStyle name="Normal 26 2 6 2 2 2" xfId="40554" xr:uid="{BBE83433-9717-40D6-A7B3-57D15DF2E98B}"/>
    <cellStyle name="Normal 26 2 6 2 3" xfId="40553" xr:uid="{963088C1-0850-4EDB-840A-595F20073DF3}"/>
    <cellStyle name="Normal 26 2 6 3" xfId="16336" xr:uid="{82A07F93-D427-4E5E-BD73-7FB1282AC106}"/>
    <cellStyle name="Normal 26 2 6 3 2" xfId="16337" xr:uid="{65A6C5B5-9216-43F2-B8CA-61E50B4A4FC7}"/>
    <cellStyle name="Normal 26 2 6 3 2 2" xfId="40556" xr:uid="{1582435C-0EB3-4734-B4BF-E9D72524B90E}"/>
    <cellStyle name="Normal 26 2 6 3 3" xfId="40555" xr:uid="{782C9E66-6F72-4A8F-939B-A512D70BDE01}"/>
    <cellStyle name="Normal 26 2 6 4" xfId="16338" xr:uid="{22912D9D-EC08-4A1E-9CD8-2F0D5C8079CD}"/>
    <cellStyle name="Normal 26 2 6 4 2" xfId="16339" xr:uid="{172301B3-B243-4940-9622-3B9E1F354DF8}"/>
    <cellStyle name="Normal 26 2 6 4 2 2" xfId="40558" xr:uid="{C61816DC-9696-4BD5-9776-56779822FCCF}"/>
    <cellStyle name="Normal 26 2 6 4 3" xfId="40557" xr:uid="{F9FED53A-60E2-4324-A84A-3D73262173DB}"/>
    <cellStyle name="Normal 26 2 6 5" xfId="16340" xr:uid="{E6B61BA5-480A-40D8-A83C-CA35B4A3B433}"/>
    <cellStyle name="Normal 26 2 6 5 2" xfId="40559" xr:uid="{C0ADCFF7-54A2-4CCC-9009-9673482BFF73}"/>
    <cellStyle name="Normal 26 2 6 6" xfId="40552" xr:uid="{85D8522F-875B-4305-A0D2-AD99F9CC29C8}"/>
    <cellStyle name="Normal 26 2 7" xfId="16341" xr:uid="{76EA7F1E-49E3-45FD-8366-FF5053F0DB44}"/>
    <cellStyle name="Normal 26 2 7 2" xfId="16342" xr:uid="{5783DB62-2701-45FE-B824-1239EA7F2548}"/>
    <cellStyle name="Normal 26 2 7 2 2" xfId="16343" xr:uid="{61B67168-AB17-4040-B648-2826C65C2E3E}"/>
    <cellStyle name="Normal 26 2 7 2 2 2" xfId="40562" xr:uid="{948095BC-9B87-457F-BA23-6A5811C1A6D3}"/>
    <cellStyle name="Normal 26 2 7 2 3" xfId="40561" xr:uid="{C03FDE6D-1CFB-451A-9585-D48BD5678391}"/>
    <cellStyle name="Normal 26 2 7 3" xfId="16344" xr:uid="{7C056D22-5D0C-48A4-A968-01F02564309C}"/>
    <cellStyle name="Normal 26 2 7 3 2" xfId="16345" xr:uid="{C219C351-CBEF-43D3-8566-FEE332E3A638}"/>
    <cellStyle name="Normal 26 2 7 3 2 2" xfId="40564" xr:uid="{F910ACE2-DFB4-4E05-894A-FE3427771E28}"/>
    <cellStyle name="Normal 26 2 7 3 3" xfId="40563" xr:uid="{222941D4-5A1E-4D60-A547-9C9CDA81C0CB}"/>
    <cellStyle name="Normal 26 2 7 4" xfId="16346" xr:uid="{2EDEFCF9-5388-4F18-8F24-D11188ED8C14}"/>
    <cellStyle name="Normal 26 2 7 4 2" xfId="16347" xr:uid="{7FB3B85B-6D19-4878-96CD-DD9A5372A62D}"/>
    <cellStyle name="Normal 26 2 7 4 2 2" xfId="40566" xr:uid="{9207DDF2-FB9F-4083-911A-55F7D0677038}"/>
    <cellStyle name="Normal 26 2 7 4 3" xfId="40565" xr:uid="{322C52D9-9447-47CC-9CC6-A6C6BCDDAD17}"/>
    <cellStyle name="Normal 26 2 7 5" xfId="16348" xr:uid="{58F1CEA5-B040-47F2-8D67-DD0AAFD70EE4}"/>
    <cellStyle name="Normal 26 2 7 5 2" xfId="40567" xr:uid="{BE1AA5BD-A8C7-4ACA-93A3-899BCADC5E4A}"/>
    <cellStyle name="Normal 26 2 7 6" xfId="40560" xr:uid="{1D26E8BB-40C6-49D0-A79A-8921A46957D9}"/>
    <cellStyle name="Normal 26 2 8" xfId="16349" xr:uid="{674DE010-4406-4790-AEC7-F39E58514759}"/>
    <cellStyle name="Normal 26 2 8 2" xfId="16350" xr:uid="{855EEC91-7A27-4DF0-9556-9E5CF05CBEE0}"/>
    <cellStyle name="Normal 26 2 8 2 2" xfId="40569" xr:uid="{391DCA3E-A99F-477C-A59B-9D95D3A80852}"/>
    <cellStyle name="Normal 26 2 8 3" xfId="40568" xr:uid="{CF1DBB63-AB5E-416F-8043-538361B55DA6}"/>
    <cellStyle name="Normal 26 2 9" xfId="16351" xr:uid="{302E0D64-BD6D-4676-BF4F-7D942DB706CA}"/>
    <cellStyle name="Normal 26 2 9 2" xfId="16352" xr:uid="{96E272C2-3BFD-406E-87E3-440AAA2160A7}"/>
    <cellStyle name="Normal 26 2 9 2 2" xfId="40571" xr:uid="{583DD655-F6C2-4F96-9C9C-0863451C0AD5}"/>
    <cellStyle name="Normal 26 2 9 3" xfId="40570" xr:uid="{6FEAE387-AAAA-4996-93A8-B4FA07EE4295}"/>
    <cellStyle name="Normal 26 20" xfId="16353" xr:uid="{A4D55EC1-68BF-4F8A-8C92-1350954C578B}"/>
    <cellStyle name="Normal 26 20 2" xfId="16354" xr:uid="{FA0D8BAE-936E-4B24-9044-C1F418CB1BF5}"/>
    <cellStyle name="Normal 26 20 2 2" xfId="40573" xr:uid="{27E7E292-DE68-44A7-81DA-FF3D13F9A91E}"/>
    <cellStyle name="Normal 26 20 3" xfId="40572" xr:uid="{583C5062-954C-465D-8340-9C4CA98C5EF9}"/>
    <cellStyle name="Normal 26 21" xfId="16355" xr:uid="{BD489C20-82D1-435D-8921-D4369376139F}"/>
    <cellStyle name="Normal 26 21 2" xfId="16356" xr:uid="{FB649435-7809-4B5D-A956-2497231C0D0D}"/>
    <cellStyle name="Normal 26 21 2 2" xfId="40575" xr:uid="{3D738D2D-EB9C-4119-899A-51A775C1E454}"/>
    <cellStyle name="Normal 26 21 3" xfId="40574" xr:uid="{3E44A2D4-0945-441A-A53D-017ECD2C170C}"/>
    <cellStyle name="Normal 26 22" xfId="16357" xr:uid="{77F249A2-D04B-4BED-A33F-15259B1BA101}"/>
    <cellStyle name="Normal 26 22 2" xfId="16358" xr:uid="{4954B421-B2AF-49BC-B105-269EBB76A4E9}"/>
    <cellStyle name="Normal 26 22 2 2" xfId="40577" xr:uid="{FB0FA094-88F6-4975-A05F-11E2A766B47E}"/>
    <cellStyle name="Normal 26 22 3" xfId="40576" xr:uid="{A819B098-FEE2-4B47-88CE-27943C1020CF}"/>
    <cellStyle name="Normal 26 23" xfId="16359" xr:uid="{A9E03AAC-8913-4FD8-96A7-FF8AB8974F56}"/>
    <cellStyle name="Normal 26 23 2" xfId="16360" xr:uid="{EE44908B-0CAB-46B8-8E9D-5C8795C8E99D}"/>
    <cellStyle name="Normal 26 23 2 2" xfId="40579" xr:uid="{358C7997-094D-4135-A44F-F6809FB1945A}"/>
    <cellStyle name="Normal 26 23 3" xfId="40578" xr:uid="{4626D53D-FF17-41D0-93F3-E1ADA768C58A}"/>
    <cellStyle name="Normal 26 24" xfId="16361" xr:uid="{962A81D2-C12D-4689-AB42-CDB26A53B9A7}"/>
    <cellStyle name="Normal 26 24 2" xfId="16362" xr:uid="{163334CC-F6ED-4AD6-9CAC-1F976EE3CBF1}"/>
    <cellStyle name="Normal 26 24 2 2" xfId="40581" xr:uid="{FFA996F2-86DA-4354-B1CA-7165CEA68764}"/>
    <cellStyle name="Normal 26 24 3" xfId="40580" xr:uid="{251752D1-CFFF-40DC-B821-4408E819CED1}"/>
    <cellStyle name="Normal 26 25" xfId="16363" xr:uid="{F847C21B-0A12-4462-B2B1-0E9C560ABA01}"/>
    <cellStyle name="Normal 26 25 2" xfId="16364" xr:uid="{932C5512-B44A-4D93-A1EE-A57326FBFB88}"/>
    <cellStyle name="Normal 26 25 2 2" xfId="40583" xr:uid="{EF661351-8DD0-4822-82B9-D00080E9FCA7}"/>
    <cellStyle name="Normal 26 25 3" xfId="40582" xr:uid="{EB4AC7A2-14E1-4CC4-B065-4B9CFFA8662D}"/>
    <cellStyle name="Normal 26 26" xfId="16365" xr:uid="{480FF920-AA52-40DB-8E36-32EA322B12F6}"/>
    <cellStyle name="Normal 26 26 2" xfId="16366" xr:uid="{A320D332-F687-4930-A2BC-B1F39832FFDD}"/>
    <cellStyle name="Normal 26 26 2 2" xfId="40585" xr:uid="{FDC9D367-1A3A-4059-9506-AC9907FC07CA}"/>
    <cellStyle name="Normal 26 26 3" xfId="40584" xr:uid="{781F7BD7-6B0A-4DA5-93AA-8FE37F92CB73}"/>
    <cellStyle name="Normal 26 27" xfId="16367" xr:uid="{A3C887C5-FC45-453F-B6C6-34AFB309F318}"/>
    <cellStyle name="Normal 26 27 2" xfId="16368" xr:uid="{B22EA055-3C78-494B-B0BA-77E40667B95A}"/>
    <cellStyle name="Normal 26 27 2 2" xfId="40587" xr:uid="{D7C8722D-FEC3-4DFF-91DD-572889B1CD8F}"/>
    <cellStyle name="Normal 26 27 3" xfId="40586" xr:uid="{FF3B0AAE-2B66-4BA6-89A3-0A31571F482A}"/>
    <cellStyle name="Normal 26 28" xfId="16369" xr:uid="{E9A4CF25-8100-4DCD-AA60-3FCFF8640971}"/>
    <cellStyle name="Normal 26 28 2" xfId="16370" xr:uid="{C20C2FFC-60AC-4D94-B298-67B488C703A8}"/>
    <cellStyle name="Normal 26 28 2 2" xfId="40589" xr:uid="{71B506B0-BD3D-4BE1-9F2E-609733E878DB}"/>
    <cellStyle name="Normal 26 28 3" xfId="40588" xr:uid="{49D6D300-45ED-4A7F-8547-5466626348CC}"/>
    <cellStyle name="Normal 26 29" xfId="16371" xr:uid="{157367C5-54DA-4D9C-80EF-D97F8EC8F224}"/>
    <cellStyle name="Normal 26 29 2" xfId="16372" xr:uid="{B645026A-3071-44BC-B1B1-95C59168E7B6}"/>
    <cellStyle name="Normal 26 29 2 2" xfId="40591" xr:uid="{B161B582-CCD7-47E0-B644-23C1662EBA91}"/>
    <cellStyle name="Normal 26 29 3" xfId="40590" xr:uid="{7D93A710-ABA7-4747-9CE9-7ACDC7D15638}"/>
    <cellStyle name="Normal 26 3" xfId="16373" xr:uid="{4AE7C345-5659-441D-AB88-A693F2A55F06}"/>
    <cellStyle name="Normal 26 3 10" xfId="16374" xr:uid="{0CB1B976-A2B8-4C7F-825D-EBE3AC1261A7}"/>
    <cellStyle name="Normal 26 3 10 2" xfId="16375" xr:uid="{0005769C-F784-45A4-AFAD-724A94557357}"/>
    <cellStyle name="Normal 26 3 10 2 2" xfId="40594" xr:uid="{E74C2E14-341A-429F-B5EA-7FDE0CD9D091}"/>
    <cellStyle name="Normal 26 3 10 3" xfId="40593" xr:uid="{C2307FBF-B8E3-4D70-9A91-C24AF4CBD172}"/>
    <cellStyle name="Normal 26 3 11" xfId="16376" xr:uid="{6D789F16-BF6C-4AFE-B7B5-1E1C840ECBBC}"/>
    <cellStyle name="Normal 26 3 11 2" xfId="40595" xr:uid="{FBAA226A-8D11-4AA4-B2E7-1C1936DAD80A}"/>
    <cellStyle name="Normal 26 3 12" xfId="40592" xr:uid="{AF367B10-C4FA-4C13-B326-215914AA0366}"/>
    <cellStyle name="Normal 26 3 2" xfId="16377" xr:uid="{65133560-3609-4140-A009-7DBF7414B257}"/>
    <cellStyle name="Normal 26 3 2 10" xfId="16378" xr:uid="{5C19ED49-51B8-4423-8E18-06B8E4FFA52F}"/>
    <cellStyle name="Normal 26 3 2 10 2" xfId="40597" xr:uid="{9F48F22B-9917-41A1-9CD2-4204C0475E6A}"/>
    <cellStyle name="Normal 26 3 2 11" xfId="40596" xr:uid="{5FC2B40C-8433-44C0-8FD8-61C514EB708F}"/>
    <cellStyle name="Normal 26 3 2 2" xfId="16379" xr:uid="{9C9BA1A6-3274-4558-B98E-069F0C5FF239}"/>
    <cellStyle name="Normal 26 3 2 2 2" xfId="16380" xr:uid="{CD503CB5-C6E1-4402-98D3-585BAF693A22}"/>
    <cellStyle name="Normal 26 3 2 2 2 2" xfId="16381" xr:uid="{5E05504D-36CF-467E-BB5B-288AF9E12BD5}"/>
    <cellStyle name="Normal 26 3 2 2 2 2 2" xfId="16382" xr:uid="{E51BC28F-6B72-4EB5-807B-84B94C3076A6}"/>
    <cellStyle name="Normal 26 3 2 2 2 2 2 2" xfId="40601" xr:uid="{B461A655-2F1F-452A-BE91-5BE88289B4DF}"/>
    <cellStyle name="Normal 26 3 2 2 2 2 3" xfId="40600" xr:uid="{BF97B881-C3A7-4EDC-865F-2889925EB7D3}"/>
    <cellStyle name="Normal 26 3 2 2 2 3" xfId="16383" xr:uid="{04012D28-438C-4A6E-954C-17B2D3F3AC5B}"/>
    <cellStyle name="Normal 26 3 2 2 2 3 2" xfId="16384" xr:uid="{8592317C-111D-4751-AABD-FF34BB35384F}"/>
    <cellStyle name="Normal 26 3 2 2 2 3 2 2" xfId="40603" xr:uid="{5B612D07-EDBE-4916-AC96-5FA3084F8384}"/>
    <cellStyle name="Normal 26 3 2 2 2 3 3" xfId="40602" xr:uid="{DEF96137-7AA8-4EB0-8C99-6DFB82CCE574}"/>
    <cellStyle name="Normal 26 3 2 2 2 4" xfId="16385" xr:uid="{DD243768-3130-48F5-AE5D-AE6F4EBE185D}"/>
    <cellStyle name="Normal 26 3 2 2 2 4 2" xfId="16386" xr:uid="{31433ABD-17D8-4AFF-82C6-748F8739550B}"/>
    <cellStyle name="Normal 26 3 2 2 2 4 2 2" xfId="40605" xr:uid="{38F99F12-78B6-417C-97FC-003244BFE847}"/>
    <cellStyle name="Normal 26 3 2 2 2 4 3" xfId="40604" xr:uid="{1695C196-72AA-4FC0-A9D5-B3BB24A99954}"/>
    <cellStyle name="Normal 26 3 2 2 2 5" xfId="16387" xr:uid="{02501968-C21F-497B-A0B0-9D79D010FADA}"/>
    <cellStyle name="Normal 26 3 2 2 2 5 2" xfId="40606" xr:uid="{27454648-2200-4A74-AA08-8737C545A25F}"/>
    <cellStyle name="Normal 26 3 2 2 2 6" xfId="40599" xr:uid="{DCAEC842-F108-4DDC-BE17-0A6630B2A28E}"/>
    <cellStyle name="Normal 26 3 2 2 3" xfId="16388" xr:uid="{B6621E7B-DD66-4DCA-8733-D203F2130870}"/>
    <cellStyle name="Normal 26 3 2 2 3 2" xfId="16389" xr:uid="{ABE50306-D559-400C-8BC0-B63370C9FE16}"/>
    <cellStyle name="Normal 26 3 2 2 3 2 2" xfId="40608" xr:uid="{17EC8D50-3F6E-49AE-BC8C-28BCED9FD542}"/>
    <cellStyle name="Normal 26 3 2 2 3 3" xfId="40607" xr:uid="{D35F318F-CC6C-4A97-986A-C928575B1F54}"/>
    <cellStyle name="Normal 26 3 2 2 4" xfId="16390" xr:uid="{B8D7A5AD-6AAD-49E0-9D23-3E7C45D664CB}"/>
    <cellStyle name="Normal 26 3 2 2 4 2" xfId="16391" xr:uid="{14CCE362-0E60-48F1-8708-179B7FA7B850}"/>
    <cellStyle name="Normal 26 3 2 2 4 2 2" xfId="40610" xr:uid="{186F9728-6948-4A20-8CF6-C11AB673022F}"/>
    <cellStyle name="Normal 26 3 2 2 4 3" xfId="40609" xr:uid="{8D82C4E3-6777-41FC-852B-9E7CB741C3B5}"/>
    <cellStyle name="Normal 26 3 2 2 5" xfId="16392" xr:uid="{C1B5993E-EC53-4F9A-96AA-15259D6251EE}"/>
    <cellStyle name="Normal 26 3 2 2 5 2" xfId="16393" xr:uid="{1F82D9DE-D4D2-4212-9A0B-4852596AD377}"/>
    <cellStyle name="Normal 26 3 2 2 5 2 2" xfId="40612" xr:uid="{A330C7B1-C3A7-4CB6-AC69-969EAB94743F}"/>
    <cellStyle name="Normal 26 3 2 2 5 3" xfId="40611" xr:uid="{EC00BA7E-9837-42DE-ABA2-B2AAEC6D9342}"/>
    <cellStyle name="Normal 26 3 2 2 6" xfId="16394" xr:uid="{2A40EE93-A3EF-43E9-B784-5C86D55B2EFD}"/>
    <cellStyle name="Normal 26 3 2 2 6 2" xfId="16395" xr:uid="{4F0C536E-854B-44AC-8EA9-814EA8154520}"/>
    <cellStyle name="Normal 26 3 2 2 6 2 2" xfId="40614" xr:uid="{79E49979-CC16-4E3B-928B-68F374A3A82E}"/>
    <cellStyle name="Normal 26 3 2 2 6 3" xfId="40613" xr:uid="{EA9C489E-D270-4849-9FD4-8C49E21A9BB2}"/>
    <cellStyle name="Normal 26 3 2 2 7" xfId="16396" xr:uid="{1276E462-7185-4F72-801A-301F144A0840}"/>
    <cellStyle name="Normal 26 3 2 2 7 2" xfId="40615" xr:uid="{2A9067DF-5555-45F6-B9EF-8812EDDEA8DF}"/>
    <cellStyle name="Normal 26 3 2 2 8" xfId="40598" xr:uid="{458FF570-3C7A-498A-BF14-28FBD850FF0A}"/>
    <cellStyle name="Normal 26 3 2 3" xfId="16397" xr:uid="{BCD3AA4A-0CE4-4073-A8C8-DF0ED74D9195}"/>
    <cellStyle name="Normal 26 3 2 3 2" xfId="16398" xr:uid="{A8362C8B-04FE-4B45-97E6-C9B666EF51FB}"/>
    <cellStyle name="Normal 26 3 2 3 2 2" xfId="16399" xr:uid="{3D497027-5FCC-447D-822C-AA7D5EC2E096}"/>
    <cellStyle name="Normal 26 3 2 3 2 2 2" xfId="16400" xr:uid="{70B12C91-CFD1-4513-86CB-6652491BB83E}"/>
    <cellStyle name="Normal 26 3 2 3 2 2 2 2" xfId="40619" xr:uid="{0BB16938-134F-4F08-A872-BF31F334EC5F}"/>
    <cellStyle name="Normal 26 3 2 3 2 2 3" xfId="40618" xr:uid="{480BD273-03B4-403D-A329-F5C4708E780E}"/>
    <cellStyle name="Normal 26 3 2 3 2 3" xfId="16401" xr:uid="{1CC98CF6-D6D1-44F9-8CF1-14605ABFF484}"/>
    <cellStyle name="Normal 26 3 2 3 2 3 2" xfId="16402" xr:uid="{CE186BCA-6B73-4A69-9F42-DCA59235D981}"/>
    <cellStyle name="Normal 26 3 2 3 2 3 2 2" xfId="40621" xr:uid="{63DF5C2B-878B-434B-9C0E-5FAA8D7C3B0E}"/>
    <cellStyle name="Normal 26 3 2 3 2 3 3" xfId="40620" xr:uid="{737349CB-D1C6-4550-A17B-8314CEDCE44F}"/>
    <cellStyle name="Normal 26 3 2 3 2 4" xfId="16403" xr:uid="{07888A47-ED28-458F-9BC2-82315A15D856}"/>
    <cellStyle name="Normal 26 3 2 3 2 4 2" xfId="16404" xr:uid="{DFA49E07-8856-4266-ACD4-92B78519A9D7}"/>
    <cellStyle name="Normal 26 3 2 3 2 4 2 2" xfId="40623" xr:uid="{AD260747-BF52-43A1-BE40-40F49901FE04}"/>
    <cellStyle name="Normal 26 3 2 3 2 4 3" xfId="40622" xr:uid="{20956703-9407-49A6-BAD7-24DC74FF8690}"/>
    <cellStyle name="Normal 26 3 2 3 2 5" xfId="16405" xr:uid="{3F4D6B62-4489-46FB-8559-B64C2B6F4B40}"/>
    <cellStyle name="Normal 26 3 2 3 2 5 2" xfId="40624" xr:uid="{782193D2-C746-498C-BD1E-71F9EB384FE9}"/>
    <cellStyle name="Normal 26 3 2 3 2 6" xfId="40617" xr:uid="{AD2DEAF3-D237-484F-9AA9-B7195762949B}"/>
    <cellStyle name="Normal 26 3 2 3 3" xfId="16406" xr:uid="{E89AD39C-7C89-427C-BA2F-99F7C6EC3E9C}"/>
    <cellStyle name="Normal 26 3 2 3 3 2" xfId="16407" xr:uid="{E96E8A4A-9D84-48BF-BA58-BF655A4AF684}"/>
    <cellStyle name="Normal 26 3 2 3 3 2 2" xfId="40626" xr:uid="{5307A6E8-4932-45D0-9BF3-175D8EF67DC6}"/>
    <cellStyle name="Normal 26 3 2 3 3 3" xfId="40625" xr:uid="{406EED8E-8629-41D5-B6AC-8687E45D5F54}"/>
    <cellStyle name="Normal 26 3 2 3 4" xfId="16408" xr:uid="{393F9130-1547-4BF6-A872-436003A1A346}"/>
    <cellStyle name="Normal 26 3 2 3 4 2" xfId="16409" xr:uid="{0648D80C-677C-4C0A-8F47-D9B421826BBA}"/>
    <cellStyle name="Normal 26 3 2 3 4 2 2" xfId="40628" xr:uid="{8B566389-01C0-4C4E-9B39-472DC78EB0EA}"/>
    <cellStyle name="Normal 26 3 2 3 4 3" xfId="40627" xr:uid="{D355E22A-9AFE-4763-ACB6-54671D7BFCEA}"/>
    <cellStyle name="Normal 26 3 2 3 5" xfId="16410" xr:uid="{CEA46784-668E-4C24-9220-282EA0EBEF8B}"/>
    <cellStyle name="Normal 26 3 2 3 5 2" xfId="16411" xr:uid="{5F7AC8BA-3475-46AE-AC7E-AAC768726AB8}"/>
    <cellStyle name="Normal 26 3 2 3 5 2 2" xfId="40630" xr:uid="{4663DC25-E2FD-4829-8B14-C2E2E1AD0952}"/>
    <cellStyle name="Normal 26 3 2 3 5 3" xfId="40629" xr:uid="{0AC415C3-1B29-4076-A41F-102A0A47B88D}"/>
    <cellStyle name="Normal 26 3 2 3 6" xfId="16412" xr:uid="{F4624EEB-8FB1-47F9-BA81-FFAA532D58B2}"/>
    <cellStyle name="Normal 26 3 2 3 6 2" xfId="16413" xr:uid="{449487C4-F361-4593-9A26-141B9353121F}"/>
    <cellStyle name="Normal 26 3 2 3 6 2 2" xfId="40632" xr:uid="{E54C0237-8FC4-45F2-839E-9964FD6CF038}"/>
    <cellStyle name="Normal 26 3 2 3 6 3" xfId="40631" xr:uid="{C2EB5FE3-95A0-4A7A-80AF-873A746A9F5F}"/>
    <cellStyle name="Normal 26 3 2 3 7" xfId="16414" xr:uid="{D5EB3831-BDD1-4793-A0A2-1937B1B2CC80}"/>
    <cellStyle name="Normal 26 3 2 3 7 2" xfId="40633" xr:uid="{54F6A5A0-50B5-4269-8136-6AA08D9DF93D}"/>
    <cellStyle name="Normal 26 3 2 3 8" xfId="40616" xr:uid="{85184BA5-4BB6-4093-9916-8137D23F0A76}"/>
    <cellStyle name="Normal 26 3 2 4" xfId="16415" xr:uid="{24E9CB88-C98B-42A1-9EBA-C17112D1AA49}"/>
    <cellStyle name="Normal 26 3 2 4 2" xfId="16416" xr:uid="{8FF6309A-0472-448F-BB09-16F761D02CF6}"/>
    <cellStyle name="Normal 26 3 2 4 2 2" xfId="16417" xr:uid="{9ED9EB90-5194-4E8A-BD6A-B58ACDA35122}"/>
    <cellStyle name="Normal 26 3 2 4 2 2 2" xfId="16418" xr:uid="{37DF5295-AA10-4442-8AC6-252E8739C705}"/>
    <cellStyle name="Normal 26 3 2 4 2 2 2 2" xfId="40637" xr:uid="{E99DBAD2-A5AB-49BC-A2C6-AD76E1406D16}"/>
    <cellStyle name="Normal 26 3 2 4 2 2 3" xfId="40636" xr:uid="{AD26BEBF-FB97-4CA1-8C85-EF252E86AC03}"/>
    <cellStyle name="Normal 26 3 2 4 2 3" xfId="16419" xr:uid="{60FD50E0-AF6F-41AF-8512-CAC02F8CD95F}"/>
    <cellStyle name="Normal 26 3 2 4 2 3 2" xfId="16420" xr:uid="{7489986C-B3B8-4CBB-A37D-4054E7B51ABA}"/>
    <cellStyle name="Normal 26 3 2 4 2 3 2 2" xfId="40639" xr:uid="{E8E696CC-50C7-404C-B324-D6B67EC2C511}"/>
    <cellStyle name="Normal 26 3 2 4 2 3 3" xfId="40638" xr:uid="{6E1CBEE8-0172-491E-B6EC-FAF9061C9498}"/>
    <cellStyle name="Normal 26 3 2 4 2 4" xfId="16421" xr:uid="{88B72926-4F77-4719-B119-7AEA5CC32885}"/>
    <cellStyle name="Normal 26 3 2 4 2 4 2" xfId="16422" xr:uid="{7272E573-2E7E-401B-B24C-F4A2E5EDB811}"/>
    <cellStyle name="Normal 26 3 2 4 2 4 2 2" xfId="40641" xr:uid="{C930DD71-394C-4666-9419-15F84D69BB20}"/>
    <cellStyle name="Normal 26 3 2 4 2 4 3" xfId="40640" xr:uid="{C497119F-C4E4-45C8-B3C4-BF2534E840B3}"/>
    <cellStyle name="Normal 26 3 2 4 2 5" xfId="16423" xr:uid="{B36785BB-1BEE-405C-B0B1-22B6A7ECC6ED}"/>
    <cellStyle name="Normal 26 3 2 4 2 5 2" xfId="40642" xr:uid="{12DF3955-412D-4B29-8427-5B60AC628936}"/>
    <cellStyle name="Normal 26 3 2 4 2 6" xfId="40635" xr:uid="{C25BF954-BE3E-4223-8CF7-FCEA2225A375}"/>
    <cellStyle name="Normal 26 3 2 4 3" xfId="16424" xr:uid="{F071CCCC-6EB0-411E-8A60-577FA8C610A1}"/>
    <cellStyle name="Normal 26 3 2 4 3 2" xfId="16425" xr:uid="{63E3A792-4846-40C7-A54F-9B15C14561BA}"/>
    <cellStyle name="Normal 26 3 2 4 3 2 2" xfId="40644" xr:uid="{77841E09-EB69-48AF-BCC9-9ECA51DE91A1}"/>
    <cellStyle name="Normal 26 3 2 4 3 3" xfId="40643" xr:uid="{7887A873-2205-4212-B7FA-B9115F40B8A0}"/>
    <cellStyle name="Normal 26 3 2 4 4" xfId="16426" xr:uid="{50B898D6-38D1-4E3C-8E99-7476E0556819}"/>
    <cellStyle name="Normal 26 3 2 4 4 2" xfId="16427" xr:uid="{B405FFDF-5C17-4263-A86B-F7ED01BDEB94}"/>
    <cellStyle name="Normal 26 3 2 4 4 2 2" xfId="40646" xr:uid="{AB42CE1E-D1D7-4F43-A738-8DD8DCAEA163}"/>
    <cellStyle name="Normal 26 3 2 4 4 3" xfId="40645" xr:uid="{08DDE71E-ADEB-474B-988C-5A0A5B9FF093}"/>
    <cellStyle name="Normal 26 3 2 4 5" xfId="16428" xr:uid="{3F29AED9-4C7A-4C70-A0EC-6EB2FC83435E}"/>
    <cellStyle name="Normal 26 3 2 4 5 2" xfId="16429" xr:uid="{BD4360A8-6836-41A9-9F0A-9DA62DCEFFBF}"/>
    <cellStyle name="Normal 26 3 2 4 5 2 2" xfId="40648" xr:uid="{07B9CEB3-46B9-4147-B6F5-D9B0EF8D412C}"/>
    <cellStyle name="Normal 26 3 2 4 5 3" xfId="40647" xr:uid="{D9032165-3CFC-4CA2-A303-FC9603001E9B}"/>
    <cellStyle name="Normal 26 3 2 4 6" xfId="16430" xr:uid="{6E748339-EE23-4106-9E27-35B09D8A8D07}"/>
    <cellStyle name="Normal 26 3 2 4 6 2" xfId="40649" xr:uid="{5BF355F4-0641-43D6-ADBE-09AB8DEA69A0}"/>
    <cellStyle name="Normal 26 3 2 4 7" xfId="40634" xr:uid="{711EEAD3-D1C8-4C18-8E7B-5C9B553D9449}"/>
    <cellStyle name="Normal 26 3 2 5" xfId="16431" xr:uid="{AAAC918B-3E90-4D1A-9B02-86C4E6381D0D}"/>
    <cellStyle name="Normal 26 3 2 5 2" xfId="16432" xr:uid="{5D13AE35-659D-4DC8-968F-C3EB34CCC2D9}"/>
    <cellStyle name="Normal 26 3 2 5 2 2" xfId="16433" xr:uid="{C0D5D514-EA05-40DC-A68C-403DA04E725F}"/>
    <cellStyle name="Normal 26 3 2 5 2 2 2" xfId="40652" xr:uid="{6A68ABED-BC66-4454-B6AA-C05E9803B262}"/>
    <cellStyle name="Normal 26 3 2 5 2 3" xfId="40651" xr:uid="{C0341948-8959-4BCB-A391-8F68B7D83145}"/>
    <cellStyle name="Normal 26 3 2 5 3" xfId="16434" xr:uid="{A1DF18C7-F765-47FE-BBD9-14A84A8D86AD}"/>
    <cellStyle name="Normal 26 3 2 5 3 2" xfId="16435" xr:uid="{5D581DB8-371F-40E2-81B3-430124AB6217}"/>
    <cellStyle name="Normal 26 3 2 5 3 2 2" xfId="40654" xr:uid="{122D704C-5543-412F-B84D-9AB777C62672}"/>
    <cellStyle name="Normal 26 3 2 5 3 3" xfId="40653" xr:uid="{B1E4B3F2-B3DA-4D47-B82B-ED9B6D193177}"/>
    <cellStyle name="Normal 26 3 2 5 4" xfId="16436" xr:uid="{31F2AFB4-1634-40F0-9759-E74B5A62B6C5}"/>
    <cellStyle name="Normal 26 3 2 5 4 2" xfId="16437" xr:uid="{5DBA3E26-AE53-423F-A71E-6D22B9E453C9}"/>
    <cellStyle name="Normal 26 3 2 5 4 2 2" xfId="40656" xr:uid="{8D6092C6-873A-451A-9366-8F28AE45AB31}"/>
    <cellStyle name="Normal 26 3 2 5 4 3" xfId="40655" xr:uid="{58CA26C2-EF30-42FE-A369-2EEC5BF0F083}"/>
    <cellStyle name="Normal 26 3 2 5 5" xfId="16438" xr:uid="{15A38C1F-EBA1-4F38-A1C1-AC7ED907D07D}"/>
    <cellStyle name="Normal 26 3 2 5 5 2" xfId="40657" xr:uid="{0FDD8AA5-6A8F-468E-8797-3A51684F5CA3}"/>
    <cellStyle name="Normal 26 3 2 5 6" xfId="40650" xr:uid="{2CE9BB3D-E7ED-4014-B616-F8FE41200773}"/>
    <cellStyle name="Normal 26 3 2 6" xfId="16439" xr:uid="{376D75AF-CC16-4C31-A53F-79EA41D1683C}"/>
    <cellStyle name="Normal 26 3 2 6 2" xfId="16440" xr:uid="{28191E70-E094-4FC1-9990-29492EF36F20}"/>
    <cellStyle name="Normal 26 3 2 6 2 2" xfId="16441" xr:uid="{4D411A61-3D16-49CC-85F9-2DA1FD7A15FA}"/>
    <cellStyle name="Normal 26 3 2 6 2 2 2" xfId="40660" xr:uid="{7EDC4133-69DE-4CE1-A900-31C051C77447}"/>
    <cellStyle name="Normal 26 3 2 6 2 3" xfId="40659" xr:uid="{688028B0-461D-4C36-82B0-4EA186AA263F}"/>
    <cellStyle name="Normal 26 3 2 6 3" xfId="16442" xr:uid="{BC549A65-AFDE-4C57-A249-5DACCA48EB25}"/>
    <cellStyle name="Normal 26 3 2 6 3 2" xfId="16443" xr:uid="{ABA2C391-F775-404E-B695-575A14625D88}"/>
    <cellStyle name="Normal 26 3 2 6 3 2 2" xfId="40662" xr:uid="{97CE1032-DFDB-43B3-825A-CC4E73BEFA65}"/>
    <cellStyle name="Normal 26 3 2 6 3 3" xfId="40661" xr:uid="{06DE3971-498D-4B28-B81B-42A2A3AF883E}"/>
    <cellStyle name="Normal 26 3 2 6 4" xfId="16444" xr:uid="{1625AC72-563C-4BC8-84DC-F95ABBFE5DFA}"/>
    <cellStyle name="Normal 26 3 2 6 4 2" xfId="16445" xr:uid="{4D1D101D-790F-4895-A01D-BEC2BA936983}"/>
    <cellStyle name="Normal 26 3 2 6 4 2 2" xfId="40664" xr:uid="{C4DC53F9-CBF3-4A2E-8B80-7B78D498394F}"/>
    <cellStyle name="Normal 26 3 2 6 4 3" xfId="40663" xr:uid="{B90B70C8-FA47-4103-BCC3-6C233EFE9CB5}"/>
    <cellStyle name="Normal 26 3 2 6 5" xfId="16446" xr:uid="{8E606BEF-8EFA-482D-A92C-34BE3E20D186}"/>
    <cellStyle name="Normal 26 3 2 6 5 2" xfId="40665" xr:uid="{164F7148-C972-4915-9B12-B4BC14F60CA4}"/>
    <cellStyle name="Normal 26 3 2 6 6" xfId="40658" xr:uid="{77C03BF7-750E-4D3B-B622-15452ADDB7DD}"/>
    <cellStyle name="Normal 26 3 2 7" xfId="16447" xr:uid="{3BE46833-80C1-47B2-89BF-5EB0537FA3FA}"/>
    <cellStyle name="Normal 26 3 2 7 2" xfId="16448" xr:uid="{76C84448-A892-4E87-9B0C-BFB612561474}"/>
    <cellStyle name="Normal 26 3 2 7 2 2" xfId="40667" xr:uid="{88384FE4-9ABD-4D81-A165-90168AE2D9B3}"/>
    <cellStyle name="Normal 26 3 2 7 3" xfId="40666" xr:uid="{97B30F09-1822-4C9E-AD38-55091AE25965}"/>
    <cellStyle name="Normal 26 3 2 8" xfId="16449" xr:uid="{1BCFB812-0A3A-4276-A043-C47940899164}"/>
    <cellStyle name="Normal 26 3 2 8 2" xfId="16450" xr:uid="{10AC6B28-A4B3-4D79-9FB0-5EFFAFFF3AEF}"/>
    <cellStyle name="Normal 26 3 2 8 2 2" xfId="40669" xr:uid="{5152CAB2-320D-4DDF-A4F5-558CA3746650}"/>
    <cellStyle name="Normal 26 3 2 8 3" xfId="40668" xr:uid="{E5F77F8E-12E3-4215-A38A-9F605D2A4064}"/>
    <cellStyle name="Normal 26 3 2 9" xfId="16451" xr:uid="{0F0BAD18-24E4-4C07-BE87-1DE9F4969716}"/>
    <cellStyle name="Normal 26 3 2 9 2" xfId="16452" xr:uid="{33EEBB80-D000-4401-9F9F-92B1C8D812ED}"/>
    <cellStyle name="Normal 26 3 2 9 2 2" xfId="40671" xr:uid="{41D5CD60-C3C7-415F-AB3A-3B2883B95A43}"/>
    <cellStyle name="Normal 26 3 2 9 3" xfId="40670" xr:uid="{DA5C2C2A-7ADA-49FC-9772-140522DE2D99}"/>
    <cellStyle name="Normal 26 3 3" xfId="16453" xr:uid="{4E7BC6C7-08B0-4D9A-9B0A-B57A27084A16}"/>
    <cellStyle name="Normal 26 3 3 2" xfId="16454" xr:uid="{9EA18B6D-86D3-4605-9683-06256F34016B}"/>
    <cellStyle name="Normal 26 3 3 2 2" xfId="16455" xr:uid="{8AE5E55A-B73F-48F6-9813-A4CA1BFF9175}"/>
    <cellStyle name="Normal 26 3 3 2 2 2" xfId="16456" xr:uid="{45DC5AAE-7FE7-4C8C-A521-0746B3F1A07C}"/>
    <cellStyle name="Normal 26 3 3 2 2 2 2" xfId="40675" xr:uid="{8FC9FCD2-D09E-48B2-A160-69A8D46CD4CD}"/>
    <cellStyle name="Normal 26 3 3 2 2 3" xfId="40674" xr:uid="{42CF0180-4EB9-4576-8376-3DF78E76AABB}"/>
    <cellStyle name="Normal 26 3 3 2 3" xfId="16457" xr:uid="{2F973359-DA7C-4A1C-A0FF-B83D0410152D}"/>
    <cellStyle name="Normal 26 3 3 2 3 2" xfId="16458" xr:uid="{BDD54435-2819-4DFC-B66E-B698152BEEAC}"/>
    <cellStyle name="Normal 26 3 3 2 3 2 2" xfId="40677" xr:uid="{F4B54ABB-698F-446B-BC83-E759A466AEEC}"/>
    <cellStyle name="Normal 26 3 3 2 3 3" xfId="40676" xr:uid="{07EAAE46-3B0B-4572-AF24-E6B334626B0F}"/>
    <cellStyle name="Normal 26 3 3 2 4" xfId="16459" xr:uid="{DA4604B1-18AF-4062-996E-CF1FB6CDDB1F}"/>
    <cellStyle name="Normal 26 3 3 2 4 2" xfId="16460" xr:uid="{923C2B13-D984-4A2A-B409-284320EE35A7}"/>
    <cellStyle name="Normal 26 3 3 2 4 2 2" xfId="40679" xr:uid="{48445CD1-81F2-4078-91CB-9D95E4DC7CB3}"/>
    <cellStyle name="Normal 26 3 3 2 4 3" xfId="40678" xr:uid="{3B3563FC-37AD-4A4A-8736-D95C38F8C447}"/>
    <cellStyle name="Normal 26 3 3 2 5" xfId="16461" xr:uid="{D21FC473-D506-4CBC-8658-26E44312DA42}"/>
    <cellStyle name="Normal 26 3 3 2 5 2" xfId="40680" xr:uid="{A04FFEE4-24F3-4C14-8871-D183E51FB5C1}"/>
    <cellStyle name="Normal 26 3 3 2 6" xfId="40673" xr:uid="{08DDCD03-9E89-4E04-859C-677559EA749B}"/>
    <cellStyle name="Normal 26 3 3 3" xfId="16462" xr:uid="{03246EC9-8E17-4E78-A7CB-AB35D191E57A}"/>
    <cellStyle name="Normal 26 3 3 3 2" xfId="16463" xr:uid="{BEEFAC8F-FC57-4DBA-B9F9-37FCF24361B8}"/>
    <cellStyle name="Normal 26 3 3 3 2 2" xfId="40682" xr:uid="{957591AD-8053-4E82-827B-7D4649D7834E}"/>
    <cellStyle name="Normal 26 3 3 3 3" xfId="40681" xr:uid="{CF2D2EC1-53A4-4697-ABE7-82380439A5F1}"/>
    <cellStyle name="Normal 26 3 3 4" xfId="16464" xr:uid="{3DF66228-6936-4D27-82C9-439EBE602F8B}"/>
    <cellStyle name="Normal 26 3 3 4 2" xfId="16465" xr:uid="{345A18C5-8B22-496B-9CEA-C81EC425F902}"/>
    <cellStyle name="Normal 26 3 3 4 2 2" xfId="40684" xr:uid="{688B70EF-6C07-4C10-8535-45892F18CABA}"/>
    <cellStyle name="Normal 26 3 3 4 3" xfId="40683" xr:uid="{996EB165-7EA7-4F2F-96AF-CC0FFF0BEEF1}"/>
    <cellStyle name="Normal 26 3 3 5" xfId="16466" xr:uid="{2B629289-69D5-4C15-887E-695004C348C8}"/>
    <cellStyle name="Normal 26 3 3 5 2" xfId="16467" xr:uid="{46EB0579-2D48-47F9-9E67-876E5754748B}"/>
    <cellStyle name="Normal 26 3 3 5 2 2" xfId="40686" xr:uid="{C44034E5-3751-4E96-9DCA-EFC5663F2409}"/>
    <cellStyle name="Normal 26 3 3 5 3" xfId="40685" xr:uid="{883EDFAF-ABF7-430F-BFC6-DA0A2585CED5}"/>
    <cellStyle name="Normal 26 3 3 6" xfId="16468" xr:uid="{D277A0C2-355C-4A77-8E15-4C4D31CF19B8}"/>
    <cellStyle name="Normal 26 3 3 6 2" xfId="16469" xr:uid="{C6AC885D-1C78-486F-8C58-013D455C8EE3}"/>
    <cellStyle name="Normal 26 3 3 6 2 2" xfId="40688" xr:uid="{0D091E0D-A1DD-4E8F-AE49-24B05B5AF8C4}"/>
    <cellStyle name="Normal 26 3 3 6 3" xfId="40687" xr:uid="{A9D85842-FEA2-478C-8271-B1CD193A683E}"/>
    <cellStyle name="Normal 26 3 3 7" xfId="16470" xr:uid="{ECB243F9-6724-422B-A2E4-654302E421FF}"/>
    <cellStyle name="Normal 26 3 3 7 2" xfId="40689" xr:uid="{39F6E6AE-5054-41A0-99A9-12DD37912965}"/>
    <cellStyle name="Normal 26 3 3 8" xfId="40672" xr:uid="{F69B9286-0B37-47EF-B48B-FCF5C08CA1E3}"/>
    <cellStyle name="Normal 26 3 4" xfId="16471" xr:uid="{4EA35F49-5666-449E-8DDF-A9D47B2C4CD4}"/>
    <cellStyle name="Normal 26 3 4 2" xfId="16472" xr:uid="{AAC7F35F-A30E-42C7-8943-16E5B5AC7540}"/>
    <cellStyle name="Normal 26 3 4 2 2" xfId="16473" xr:uid="{E5C8D03F-8302-4FAA-8A31-FC431B62BD13}"/>
    <cellStyle name="Normal 26 3 4 2 2 2" xfId="16474" xr:uid="{7DF177C7-E954-478C-BD58-D2F3CA94F9EA}"/>
    <cellStyle name="Normal 26 3 4 2 2 2 2" xfId="40693" xr:uid="{A51B4A2B-1433-45B7-9CAD-BA2674764FE7}"/>
    <cellStyle name="Normal 26 3 4 2 2 3" xfId="40692" xr:uid="{A34531AB-A602-4070-A999-2C656D9FF616}"/>
    <cellStyle name="Normal 26 3 4 2 3" xfId="16475" xr:uid="{698F13BD-EB83-4088-8B78-580E5756D233}"/>
    <cellStyle name="Normal 26 3 4 2 3 2" xfId="16476" xr:uid="{600B4CDD-2095-4E20-BCCE-14B9CD53B982}"/>
    <cellStyle name="Normal 26 3 4 2 3 2 2" xfId="40695" xr:uid="{9F052D2A-300C-4EB8-8EA2-EF1B80743C05}"/>
    <cellStyle name="Normal 26 3 4 2 3 3" xfId="40694" xr:uid="{4DD0B29F-718B-4694-899C-1D2CE7351FEA}"/>
    <cellStyle name="Normal 26 3 4 2 4" xfId="16477" xr:uid="{D0F57167-4A6B-4E66-A3DB-223AEDCE7009}"/>
    <cellStyle name="Normal 26 3 4 2 4 2" xfId="16478" xr:uid="{92EE2634-B2E8-48A0-805F-DDCA3551AC04}"/>
    <cellStyle name="Normal 26 3 4 2 4 2 2" xfId="40697" xr:uid="{F5A15D25-D720-44A5-942F-F5F447544CA7}"/>
    <cellStyle name="Normal 26 3 4 2 4 3" xfId="40696" xr:uid="{12F41F0E-3776-4FB3-B2A7-CBD9794E3A9F}"/>
    <cellStyle name="Normal 26 3 4 2 5" xfId="16479" xr:uid="{3C9A2A92-26E7-4119-BF0E-AA2258695F18}"/>
    <cellStyle name="Normal 26 3 4 2 5 2" xfId="40698" xr:uid="{D612F245-125F-4EE0-A538-D7EF5E948B1D}"/>
    <cellStyle name="Normal 26 3 4 2 6" xfId="40691" xr:uid="{FC8C731B-A3F1-4D5F-A07D-412D2E3F522B}"/>
    <cellStyle name="Normal 26 3 4 3" xfId="16480" xr:uid="{AFFB24CB-A478-4004-B9A6-FB93AB777B70}"/>
    <cellStyle name="Normal 26 3 4 3 2" xfId="16481" xr:uid="{87D111E2-7E4D-4A0C-9984-B89DA7A1D871}"/>
    <cellStyle name="Normal 26 3 4 3 2 2" xfId="40700" xr:uid="{4DA2A3C4-2860-48EF-8696-2DAB4C2C8756}"/>
    <cellStyle name="Normal 26 3 4 3 3" xfId="40699" xr:uid="{023B710B-580F-4E99-88DF-E1BD9FF234D3}"/>
    <cellStyle name="Normal 26 3 4 4" xfId="16482" xr:uid="{F8B5410B-FA03-44B0-BE8F-08AE8287F329}"/>
    <cellStyle name="Normal 26 3 4 4 2" xfId="16483" xr:uid="{0221F6A4-6881-4E57-B08A-84AD9A8D762D}"/>
    <cellStyle name="Normal 26 3 4 4 2 2" xfId="40702" xr:uid="{1C367302-58F8-4CE3-AC6F-C3360E3CBAED}"/>
    <cellStyle name="Normal 26 3 4 4 3" xfId="40701" xr:uid="{254AD5CF-CED7-4F42-809A-F8802D3F8A16}"/>
    <cellStyle name="Normal 26 3 4 5" xfId="16484" xr:uid="{E0C0BABE-36D2-475A-8463-8C543E329921}"/>
    <cellStyle name="Normal 26 3 4 5 2" xfId="16485" xr:uid="{C51C43ED-E719-4634-BF05-071E2B409B8A}"/>
    <cellStyle name="Normal 26 3 4 5 2 2" xfId="40704" xr:uid="{B9A81D7C-1AEF-475E-A182-BFA1665C6B07}"/>
    <cellStyle name="Normal 26 3 4 5 3" xfId="40703" xr:uid="{F7DB6F3D-0245-4F6B-90C4-E8E027990724}"/>
    <cellStyle name="Normal 26 3 4 6" xfId="16486" xr:uid="{8A136CB5-9F75-47A6-AB1D-A7A9B4573C88}"/>
    <cellStyle name="Normal 26 3 4 6 2" xfId="16487" xr:uid="{88755898-F740-4981-BC87-D2356598B2B4}"/>
    <cellStyle name="Normal 26 3 4 6 2 2" xfId="40706" xr:uid="{0735039D-6530-4A88-B9D6-E1FB2C1436C5}"/>
    <cellStyle name="Normal 26 3 4 6 3" xfId="40705" xr:uid="{734183AC-A5F8-473D-88CC-747ABDF5AD0D}"/>
    <cellStyle name="Normal 26 3 4 7" xfId="16488" xr:uid="{0BEF889F-9494-4B61-991D-F79CAC8143F1}"/>
    <cellStyle name="Normal 26 3 4 7 2" xfId="40707" xr:uid="{2ADA10E4-F1D5-451A-8DE8-5D5A325680B6}"/>
    <cellStyle name="Normal 26 3 4 8" xfId="40690" xr:uid="{7D1E4D3C-058F-43C9-A32E-8B7EB4C416E1}"/>
    <cellStyle name="Normal 26 3 5" xfId="16489" xr:uid="{F1D140EB-3D0B-4A9E-B6A3-18287E38D89C}"/>
    <cellStyle name="Normal 26 3 5 2" xfId="16490" xr:uid="{98C4CA41-1F10-47BC-A09C-6B056E113738}"/>
    <cellStyle name="Normal 26 3 5 2 2" xfId="16491" xr:uid="{2A982592-D4D9-4D59-9561-602E6797305B}"/>
    <cellStyle name="Normal 26 3 5 2 2 2" xfId="16492" xr:uid="{9396675A-930C-4F5B-B622-32ED06B7702F}"/>
    <cellStyle name="Normal 26 3 5 2 2 2 2" xfId="40711" xr:uid="{696677E9-F084-43CD-A79F-77970D36E084}"/>
    <cellStyle name="Normal 26 3 5 2 2 3" xfId="40710" xr:uid="{A822868C-7C8F-4EC4-94F6-301A95D0AA6E}"/>
    <cellStyle name="Normal 26 3 5 2 3" xfId="16493" xr:uid="{10B6D1F9-81FF-49C5-9ACF-E3306784FB5D}"/>
    <cellStyle name="Normal 26 3 5 2 3 2" xfId="16494" xr:uid="{C4D7082E-01E4-4688-944C-450275AE0091}"/>
    <cellStyle name="Normal 26 3 5 2 3 2 2" xfId="40713" xr:uid="{2E136042-D09E-43D7-AD11-2ABFE35524FD}"/>
    <cellStyle name="Normal 26 3 5 2 3 3" xfId="40712" xr:uid="{EA1C6737-94F4-48BD-9E59-117135FC769E}"/>
    <cellStyle name="Normal 26 3 5 2 4" xfId="16495" xr:uid="{6445B794-366D-41B1-971F-F59278EFBEA2}"/>
    <cellStyle name="Normal 26 3 5 2 4 2" xfId="16496" xr:uid="{CE507958-0606-465E-AD01-F2C6E2FEC868}"/>
    <cellStyle name="Normal 26 3 5 2 4 2 2" xfId="40715" xr:uid="{4E798E50-AE8E-4332-AA44-3D61463DE415}"/>
    <cellStyle name="Normal 26 3 5 2 4 3" xfId="40714" xr:uid="{237146F5-9510-4862-B40E-C3DCF4CB0505}"/>
    <cellStyle name="Normal 26 3 5 2 5" xfId="16497" xr:uid="{07410E36-F979-43EC-812C-4CE66465F361}"/>
    <cellStyle name="Normal 26 3 5 2 5 2" xfId="40716" xr:uid="{B4555AB8-CF17-4E2A-A47C-0014309C016C}"/>
    <cellStyle name="Normal 26 3 5 2 6" xfId="40709" xr:uid="{1C689E00-B0FC-42F1-AD92-165B8E4A5405}"/>
    <cellStyle name="Normal 26 3 5 3" xfId="16498" xr:uid="{1923B501-6896-4039-A8DE-BBBB55A436CF}"/>
    <cellStyle name="Normal 26 3 5 3 2" xfId="16499" xr:uid="{8247042D-A142-4322-9493-49AB906AEC0F}"/>
    <cellStyle name="Normal 26 3 5 3 2 2" xfId="40718" xr:uid="{494E9175-C38D-48AB-A821-424CB9CC9FB8}"/>
    <cellStyle name="Normal 26 3 5 3 3" xfId="40717" xr:uid="{F1E25C5E-B2D4-46FB-AF3B-6C8ECB41C8D6}"/>
    <cellStyle name="Normal 26 3 5 4" xfId="16500" xr:uid="{AD93B6CF-3D99-472F-8F36-50119B8D1945}"/>
    <cellStyle name="Normal 26 3 5 4 2" xfId="16501" xr:uid="{B7EC9A62-62F4-436F-A6AE-4C7DE1517FF0}"/>
    <cellStyle name="Normal 26 3 5 4 2 2" xfId="40720" xr:uid="{804A47C4-7889-4278-9E71-1EC67C382548}"/>
    <cellStyle name="Normal 26 3 5 4 3" xfId="40719" xr:uid="{273DEF79-297B-4C36-9DD6-FCF5B9093727}"/>
    <cellStyle name="Normal 26 3 5 5" xfId="16502" xr:uid="{2F227F13-DE87-4AF3-BFD1-CD8323CCDF3A}"/>
    <cellStyle name="Normal 26 3 5 5 2" xfId="16503" xr:uid="{D92429F2-46F5-46BF-9736-8CC299C9BCE8}"/>
    <cellStyle name="Normal 26 3 5 5 2 2" xfId="40722" xr:uid="{7C3BB663-67A8-4985-B731-F2C7B8324422}"/>
    <cellStyle name="Normal 26 3 5 5 3" xfId="40721" xr:uid="{EDEA6C36-CC9E-4D45-81FE-D535F0B5CC24}"/>
    <cellStyle name="Normal 26 3 5 6" xfId="16504" xr:uid="{9D2959CE-B59B-4E1E-B72A-0E86D9CF853E}"/>
    <cellStyle name="Normal 26 3 5 6 2" xfId="40723" xr:uid="{5F733718-C7EB-4B08-88EE-15177E2935B3}"/>
    <cellStyle name="Normal 26 3 5 7" xfId="40708" xr:uid="{A9EA7E5D-1F3C-4FAE-A068-6ABE2C9E351F}"/>
    <cellStyle name="Normal 26 3 6" xfId="16505" xr:uid="{E44ED218-CB84-4A4B-A5D0-3082EF148381}"/>
    <cellStyle name="Normal 26 3 6 2" xfId="16506" xr:uid="{80826F0A-1B63-4420-A0D2-0A4B21366E48}"/>
    <cellStyle name="Normal 26 3 6 2 2" xfId="16507" xr:uid="{0437D7B5-473F-43A8-BEAD-35FE3ED2494A}"/>
    <cellStyle name="Normal 26 3 6 2 2 2" xfId="40726" xr:uid="{34412087-1919-4820-A4EC-781D50965C37}"/>
    <cellStyle name="Normal 26 3 6 2 3" xfId="40725" xr:uid="{D68803D9-19C5-444D-8F73-71FFEE250954}"/>
    <cellStyle name="Normal 26 3 6 3" xfId="16508" xr:uid="{5D9CE9EE-A0C8-430F-B71E-02FF9D8D0987}"/>
    <cellStyle name="Normal 26 3 6 3 2" xfId="16509" xr:uid="{062D98B2-BCD4-4864-9C9B-1F52FD7C872C}"/>
    <cellStyle name="Normal 26 3 6 3 2 2" xfId="40728" xr:uid="{02FE227F-F4D9-4F14-9B5F-44A1AE80B3BB}"/>
    <cellStyle name="Normal 26 3 6 3 3" xfId="40727" xr:uid="{A9BDC8DC-EF4A-4714-9B84-F9D227966B50}"/>
    <cellStyle name="Normal 26 3 6 4" xfId="16510" xr:uid="{2E9A8644-6F81-4A2A-AF77-2110615780FB}"/>
    <cellStyle name="Normal 26 3 6 4 2" xfId="16511" xr:uid="{B5CB80B0-4995-4724-A142-DEC0F3971D09}"/>
    <cellStyle name="Normal 26 3 6 4 2 2" xfId="40730" xr:uid="{A6E59761-D80B-42F0-A580-5B661EB70889}"/>
    <cellStyle name="Normal 26 3 6 4 3" xfId="40729" xr:uid="{75EC2C97-B0B9-48F5-8FA7-911A47BF1B3F}"/>
    <cellStyle name="Normal 26 3 6 5" xfId="16512" xr:uid="{6BD1AB2C-374D-42BC-9057-B26028104B63}"/>
    <cellStyle name="Normal 26 3 6 5 2" xfId="40731" xr:uid="{D17F6F9F-DE50-458E-9EAC-2FA6F9344407}"/>
    <cellStyle name="Normal 26 3 6 6" xfId="40724" xr:uid="{3D21B518-398A-41DF-BF00-6AC81AE75255}"/>
    <cellStyle name="Normal 26 3 7" xfId="16513" xr:uid="{6F814714-8E78-4B35-9CB0-10F071F05963}"/>
    <cellStyle name="Normal 26 3 7 2" xfId="16514" xr:uid="{EAD14125-9E7C-4A00-9814-2CF8878B4EDC}"/>
    <cellStyle name="Normal 26 3 7 2 2" xfId="16515" xr:uid="{17E1B676-1DAA-4ECE-8924-B3BF91C20E7C}"/>
    <cellStyle name="Normal 26 3 7 2 2 2" xfId="40734" xr:uid="{ADEE3EBD-E3A8-4528-91BC-C5E23C110A2F}"/>
    <cellStyle name="Normal 26 3 7 2 3" xfId="40733" xr:uid="{7F2C9913-0900-418F-A72C-C3563F40194C}"/>
    <cellStyle name="Normal 26 3 7 3" xfId="16516" xr:uid="{E5A313CF-94B5-4F15-8889-A9CB3DFEC5D6}"/>
    <cellStyle name="Normal 26 3 7 3 2" xfId="16517" xr:uid="{7CBCFAFF-29D8-4595-ADF9-41404C5B4F60}"/>
    <cellStyle name="Normal 26 3 7 3 2 2" xfId="40736" xr:uid="{9ED42383-079B-4DA2-AF8C-51AA1A6CB40B}"/>
    <cellStyle name="Normal 26 3 7 3 3" xfId="40735" xr:uid="{F1E4A2E2-6D24-4CA5-B6D1-3959250C86C7}"/>
    <cellStyle name="Normal 26 3 7 4" xfId="16518" xr:uid="{A3C72DDD-0368-4FE3-AD3F-EB5C2CACA02E}"/>
    <cellStyle name="Normal 26 3 7 4 2" xfId="16519" xr:uid="{0F69B9DF-4A91-42EA-A502-5EBF44600A22}"/>
    <cellStyle name="Normal 26 3 7 4 2 2" xfId="40738" xr:uid="{DABD1086-13B8-4B42-8AD8-BB34690DAA81}"/>
    <cellStyle name="Normal 26 3 7 4 3" xfId="40737" xr:uid="{594EBAEA-9943-4CF3-A177-4E31C0C527FD}"/>
    <cellStyle name="Normal 26 3 7 5" xfId="16520" xr:uid="{21938B86-33EA-483E-94AF-C4A4A4A278EC}"/>
    <cellStyle name="Normal 26 3 7 5 2" xfId="40739" xr:uid="{200CDA3B-AB5A-4FCB-857D-C49564D08388}"/>
    <cellStyle name="Normal 26 3 7 6" xfId="40732" xr:uid="{0C44263D-F455-4FB4-B2F9-8EEB827D67E9}"/>
    <cellStyle name="Normal 26 3 8" xfId="16521" xr:uid="{5DC455EF-2AAA-43E9-A12B-03C39681B27A}"/>
    <cellStyle name="Normal 26 3 8 2" xfId="16522" xr:uid="{30D48EDA-AC36-41E2-A87C-D6AA8B9F3BE5}"/>
    <cellStyle name="Normal 26 3 8 2 2" xfId="40741" xr:uid="{5DE6F8B6-37FE-48F9-9726-FFC68DDD58E9}"/>
    <cellStyle name="Normal 26 3 8 3" xfId="40740" xr:uid="{3924D539-5A33-4674-9A3E-2F5E14315D59}"/>
    <cellStyle name="Normal 26 3 9" xfId="16523" xr:uid="{06CBBEC1-17EA-4D71-93C1-C70FFACAFE27}"/>
    <cellStyle name="Normal 26 3 9 2" xfId="16524" xr:uid="{256B7544-170F-45E0-8FB3-22887517C5D6}"/>
    <cellStyle name="Normal 26 3 9 2 2" xfId="40743" xr:uid="{672C9D70-C20F-4E1F-868A-EBB23CB05EDB}"/>
    <cellStyle name="Normal 26 3 9 3" xfId="40742" xr:uid="{AF26F794-E965-4EE8-B4E6-398C3EAAB153}"/>
    <cellStyle name="Normal 26 30" xfId="16525" xr:uid="{478A9244-1E69-40C4-AB57-5BF9D439D1A7}"/>
    <cellStyle name="Normal 26 30 2" xfId="16526" xr:uid="{36A1BC04-C487-4F74-895A-12AEC9D96FE9}"/>
    <cellStyle name="Normal 26 30 2 2" xfId="40745" xr:uid="{A29E1D36-D067-4FD4-8117-DE8BB100C873}"/>
    <cellStyle name="Normal 26 30 3" xfId="40744" xr:uid="{84DAF308-867D-40B4-87DF-C10284233DCC}"/>
    <cellStyle name="Normal 26 31" xfId="16527" xr:uid="{418BC88C-9B10-436F-B543-85D1446D2A3E}"/>
    <cellStyle name="Normal 26 31 2" xfId="16528" xr:uid="{F2E0DCDF-775C-4C01-8ADE-D17EF34DDDD2}"/>
    <cellStyle name="Normal 26 31 2 2" xfId="40747" xr:uid="{AE7CA702-8E94-431E-AF6B-CB85D09E51E3}"/>
    <cellStyle name="Normal 26 31 3" xfId="40746" xr:uid="{C3CA771E-5823-4BF1-8DB1-7DC5C55B15DB}"/>
    <cellStyle name="Normal 26 32" xfId="16529" xr:uid="{BB10FE24-E6F8-45CC-8343-FBB7561D63C8}"/>
    <cellStyle name="Normal 26 32 2" xfId="16530" xr:uid="{E9FA911B-F019-473C-A095-0F3804C41279}"/>
    <cellStyle name="Normal 26 32 2 2" xfId="40749" xr:uid="{CAECB6DB-0495-4067-9C46-BD3EFB663A0C}"/>
    <cellStyle name="Normal 26 32 3" xfId="40748" xr:uid="{495FBCAB-32F2-42ED-8930-06DAD71A0A53}"/>
    <cellStyle name="Normal 26 33" xfId="16531" xr:uid="{C23099ED-0D21-430C-B18A-5684F3DCFCAA}"/>
    <cellStyle name="Normal 26 33 2" xfId="16532" xr:uid="{FCEC30C1-EB30-4DDD-8321-5387D11504B0}"/>
    <cellStyle name="Normal 26 33 2 2" xfId="40751" xr:uid="{F0ECF84D-F383-4F9F-8D56-711EF37F839F}"/>
    <cellStyle name="Normal 26 33 3" xfId="40750" xr:uid="{DD16369C-5274-4693-ADBB-A41FABD28D87}"/>
    <cellStyle name="Normal 26 34" xfId="16533" xr:uid="{39A25A4C-267F-4D5F-AD0C-8807F74BBB59}"/>
    <cellStyle name="Normal 26 34 2" xfId="16534" xr:uid="{0097603B-CCD1-4DDD-8125-2DB0767F272A}"/>
    <cellStyle name="Normal 26 34 2 2" xfId="40753" xr:uid="{FAAD7961-91AB-4B1E-8726-98E8A0723DD5}"/>
    <cellStyle name="Normal 26 34 3" xfId="40752" xr:uid="{9236D46F-B58A-439C-8504-8A864A57BA9D}"/>
    <cellStyle name="Normal 26 35" xfId="16535" xr:uid="{F36AC2FC-24A4-4DD2-B018-5C828B43CE5E}"/>
    <cellStyle name="Normal 26 35 2" xfId="16536" xr:uid="{90736A1C-B84D-43D3-A227-A3D3643C5591}"/>
    <cellStyle name="Normal 26 35 2 2" xfId="40755" xr:uid="{35F4D440-165F-426E-A43A-E6244F665B86}"/>
    <cellStyle name="Normal 26 35 3" xfId="40754" xr:uid="{356600C2-AAC0-4E51-8EAA-367A34086B2E}"/>
    <cellStyle name="Normal 26 36" xfId="16537" xr:uid="{76A7FA88-A546-4060-A516-597119DAE8FD}"/>
    <cellStyle name="Normal 26 36 2" xfId="16538" xr:uid="{FA6991BA-C4E5-47A3-8D96-F367C6802FF9}"/>
    <cellStyle name="Normal 26 36 2 2" xfId="40757" xr:uid="{7F2C5D9A-B316-4DE9-B796-9479D0321236}"/>
    <cellStyle name="Normal 26 36 3" xfId="40756" xr:uid="{14D41CEE-0DFE-4563-8D71-62DCB0DF3D27}"/>
    <cellStyle name="Normal 26 37" xfId="16539" xr:uid="{D1B75B11-D849-41B7-AEE4-CB7808BA6C6D}"/>
    <cellStyle name="Normal 26 37 2" xfId="16540" xr:uid="{2FD65CC8-6F89-4980-8FCC-5E25EF1E2EFA}"/>
    <cellStyle name="Normal 26 37 2 2" xfId="40759" xr:uid="{D005675C-2E6E-42DB-A6C6-8B646CB5092F}"/>
    <cellStyle name="Normal 26 37 3" xfId="40758" xr:uid="{77910653-5EA5-41C3-9504-0016FE0BEEB8}"/>
    <cellStyle name="Normal 26 38" xfId="16541" xr:uid="{7F3CDD70-2C0E-4A6E-8BF3-11EF4FC130E8}"/>
    <cellStyle name="Normal 26 38 2" xfId="16542" xr:uid="{D555C2DA-C1C2-4EE8-BB5C-8F21CC24AFC0}"/>
    <cellStyle name="Normal 26 38 2 2" xfId="40761" xr:uid="{0194E9CB-4E91-44A2-B701-64D6B875869C}"/>
    <cellStyle name="Normal 26 38 3" xfId="40760" xr:uid="{2CBBE4B4-3116-4479-8214-8612126A1914}"/>
    <cellStyle name="Normal 26 39" xfId="16543" xr:uid="{ACD4E699-FF0A-4594-8E84-1F7C7AC75018}"/>
    <cellStyle name="Normal 26 39 2" xfId="40762" xr:uid="{11223671-1456-4D65-AFF0-0F9FE559C75A}"/>
    <cellStyle name="Normal 26 4" xfId="16544" xr:uid="{14E38D45-70FA-435F-8B54-ACDE29D2FC12}"/>
    <cellStyle name="Normal 26 4 10" xfId="16545" xr:uid="{5BE0F118-3BDC-479B-8F75-48BF73B67F44}"/>
    <cellStyle name="Normal 26 4 10 2" xfId="16546" xr:uid="{C4F8B5D6-0115-43BF-AA81-45367070923C}"/>
    <cellStyle name="Normal 26 4 10 2 2" xfId="40765" xr:uid="{A0F1C5A7-458A-4716-9521-DC196A7AB480}"/>
    <cellStyle name="Normal 26 4 10 3" xfId="40764" xr:uid="{98F1F765-51A9-4DF8-8509-1A50EC18DD91}"/>
    <cellStyle name="Normal 26 4 11" xfId="16547" xr:uid="{210E489D-F0F6-4986-8CE1-29340E82766D}"/>
    <cellStyle name="Normal 26 4 11 2" xfId="40766" xr:uid="{AF7EF79C-D110-410A-8CDE-380E5415D7B3}"/>
    <cellStyle name="Normal 26 4 12" xfId="40763" xr:uid="{E7E313F7-7732-4560-8416-501BB6AA0968}"/>
    <cellStyle name="Normal 26 4 2" xfId="16548" xr:uid="{9B556C55-3EEB-4AD9-B17E-090B2D52C080}"/>
    <cellStyle name="Normal 26 4 2 10" xfId="16549" xr:uid="{1B019D4C-9C59-4531-9543-9CF76F164621}"/>
    <cellStyle name="Normal 26 4 2 10 2" xfId="40768" xr:uid="{667798F8-1FAE-49CE-905C-01239212B829}"/>
    <cellStyle name="Normal 26 4 2 11" xfId="40767" xr:uid="{D7BE9E94-C659-4BA1-A9CA-C9B5089DC655}"/>
    <cellStyle name="Normal 26 4 2 2" xfId="16550" xr:uid="{12902473-0AF0-4F27-A735-FE52E2BAFACA}"/>
    <cellStyle name="Normal 26 4 2 2 2" xfId="16551" xr:uid="{EBE279C5-2FC7-494A-B3CC-22B81E93EDC8}"/>
    <cellStyle name="Normal 26 4 2 2 2 2" xfId="16552" xr:uid="{08F51A6D-7A72-4365-A85F-D33018AD842B}"/>
    <cellStyle name="Normal 26 4 2 2 2 2 2" xfId="16553" xr:uid="{07AE59A8-3DA4-47DF-B022-475177DA8371}"/>
    <cellStyle name="Normal 26 4 2 2 2 2 2 2" xfId="40772" xr:uid="{B8EB5241-7B22-4CC1-8205-CB3E8F842262}"/>
    <cellStyle name="Normal 26 4 2 2 2 2 3" xfId="40771" xr:uid="{C885195E-590C-47F9-81F2-1FAFCA2AF9D7}"/>
    <cellStyle name="Normal 26 4 2 2 2 3" xfId="16554" xr:uid="{069BBFEC-E205-4D49-9949-C6E0ED4DD46F}"/>
    <cellStyle name="Normal 26 4 2 2 2 3 2" xfId="16555" xr:uid="{051E495D-840F-47A0-8CCD-48766431BFF2}"/>
    <cellStyle name="Normal 26 4 2 2 2 3 2 2" xfId="40774" xr:uid="{06A83ED7-794E-4B11-95F4-C3DB15F14101}"/>
    <cellStyle name="Normal 26 4 2 2 2 3 3" xfId="40773" xr:uid="{5FB1971C-4F17-4450-A34E-FB3380E3ACF6}"/>
    <cellStyle name="Normal 26 4 2 2 2 4" xfId="16556" xr:uid="{325BB4AE-0133-4F54-BBD3-2C1F368A29B6}"/>
    <cellStyle name="Normal 26 4 2 2 2 4 2" xfId="16557" xr:uid="{AB32C9C4-77B0-4B3D-AEB5-9E2672A75148}"/>
    <cellStyle name="Normal 26 4 2 2 2 4 2 2" xfId="40776" xr:uid="{3CA6B69D-FB8D-4624-93E1-5435353C2BF7}"/>
    <cellStyle name="Normal 26 4 2 2 2 4 3" xfId="40775" xr:uid="{85C3AC62-4149-44D9-AA1C-C1FACE1C6831}"/>
    <cellStyle name="Normal 26 4 2 2 2 5" xfId="16558" xr:uid="{9784DC38-46C1-4E1C-A210-120240CD93AF}"/>
    <cellStyle name="Normal 26 4 2 2 2 5 2" xfId="40777" xr:uid="{4123537F-28A9-4197-90A4-20711651D0FD}"/>
    <cellStyle name="Normal 26 4 2 2 2 6" xfId="40770" xr:uid="{4E7B5B40-BD8B-4211-9959-215EF40EE801}"/>
    <cellStyle name="Normal 26 4 2 2 3" xfId="16559" xr:uid="{FE4D5CDB-7745-4107-BC1C-9FBC324108C0}"/>
    <cellStyle name="Normal 26 4 2 2 3 2" xfId="16560" xr:uid="{50D1DB62-62AF-401B-B476-37248419E871}"/>
    <cellStyle name="Normal 26 4 2 2 3 2 2" xfId="40779" xr:uid="{CD201DB8-5F89-420D-A6D4-2FA8A117D4BF}"/>
    <cellStyle name="Normal 26 4 2 2 3 3" xfId="40778" xr:uid="{727261E2-3335-4693-8975-7A47B06C14A9}"/>
    <cellStyle name="Normal 26 4 2 2 4" xfId="16561" xr:uid="{C387ED4D-3837-4CB6-A61C-3C71071A4A2E}"/>
    <cellStyle name="Normal 26 4 2 2 4 2" xfId="16562" xr:uid="{2A1FF839-A099-450B-90D8-A67565C67E32}"/>
    <cellStyle name="Normal 26 4 2 2 4 2 2" xfId="40781" xr:uid="{A2DE27D4-10B7-46BE-897A-BE4D3E9F8865}"/>
    <cellStyle name="Normal 26 4 2 2 4 3" xfId="40780" xr:uid="{38B476C4-BD7E-457E-A010-BE1863D03A8B}"/>
    <cellStyle name="Normal 26 4 2 2 5" xfId="16563" xr:uid="{830B73A6-01B2-4533-B30E-57DD95FDB0DE}"/>
    <cellStyle name="Normal 26 4 2 2 5 2" xfId="16564" xr:uid="{6BCC74FC-17D9-4002-8300-A78D9F6A776A}"/>
    <cellStyle name="Normal 26 4 2 2 5 2 2" xfId="40783" xr:uid="{069ED2C4-3385-4ECF-A07F-E753E844EE3D}"/>
    <cellStyle name="Normal 26 4 2 2 5 3" xfId="40782" xr:uid="{CECD6254-6221-423A-9426-EA1087C73173}"/>
    <cellStyle name="Normal 26 4 2 2 6" xfId="16565" xr:uid="{042621D7-FFDD-47E1-91F1-EB919C6C839E}"/>
    <cellStyle name="Normal 26 4 2 2 6 2" xfId="16566" xr:uid="{2E488ADA-8D01-4C22-ADD2-0C0F77A2D301}"/>
    <cellStyle name="Normal 26 4 2 2 6 2 2" xfId="40785" xr:uid="{AB3DA1C2-103A-4C09-8622-9B9A3069EAE4}"/>
    <cellStyle name="Normal 26 4 2 2 6 3" xfId="40784" xr:uid="{9D31911F-2EA8-406C-96CE-5CFA4DAC28B6}"/>
    <cellStyle name="Normal 26 4 2 2 7" xfId="16567" xr:uid="{00F06187-D587-4A48-A583-29DD18E2CE02}"/>
    <cellStyle name="Normal 26 4 2 2 7 2" xfId="40786" xr:uid="{5179D40F-8294-49EF-8A53-6773F4532624}"/>
    <cellStyle name="Normal 26 4 2 2 8" xfId="40769" xr:uid="{8AC72D77-9BC1-4F11-A7C3-BED6F5A44BF7}"/>
    <cellStyle name="Normal 26 4 2 3" xfId="16568" xr:uid="{6C01FB38-ACD3-4BCD-9B5E-DD89EDC9715F}"/>
    <cellStyle name="Normal 26 4 2 3 2" xfId="16569" xr:uid="{40AE6CC7-96F4-42AD-A818-ECEFED378E65}"/>
    <cellStyle name="Normal 26 4 2 3 2 2" xfId="16570" xr:uid="{8C0FBBC1-0F66-45A6-87BB-ED1213022B4B}"/>
    <cellStyle name="Normal 26 4 2 3 2 2 2" xfId="16571" xr:uid="{A525D12D-5AEC-4468-B2FE-29932699A969}"/>
    <cellStyle name="Normal 26 4 2 3 2 2 2 2" xfId="40790" xr:uid="{3E4A4A4C-2634-448A-A83B-F20231FDE76D}"/>
    <cellStyle name="Normal 26 4 2 3 2 2 3" xfId="40789" xr:uid="{EBA75DEA-338B-4513-94E8-1BAF23EEDF46}"/>
    <cellStyle name="Normal 26 4 2 3 2 3" xfId="16572" xr:uid="{B9A36114-15CB-4377-A9CC-B3F752AF92DB}"/>
    <cellStyle name="Normal 26 4 2 3 2 3 2" xfId="16573" xr:uid="{D6B81DA3-ADDA-4495-90BD-0B43577E1E16}"/>
    <cellStyle name="Normal 26 4 2 3 2 3 2 2" xfId="40792" xr:uid="{BE27C5A4-2095-4AF3-9951-767513027D5A}"/>
    <cellStyle name="Normal 26 4 2 3 2 3 3" xfId="40791" xr:uid="{A5BB4F9F-5AD6-4C8B-B187-6ABD9C7C0B6E}"/>
    <cellStyle name="Normal 26 4 2 3 2 4" xfId="16574" xr:uid="{EE8AD0E4-A799-458F-84A5-6AC11AA80362}"/>
    <cellStyle name="Normal 26 4 2 3 2 4 2" xfId="16575" xr:uid="{7A8939E1-D0BA-4B5C-B018-E0697DC193C8}"/>
    <cellStyle name="Normal 26 4 2 3 2 4 2 2" xfId="40794" xr:uid="{25CAC092-A7E9-4108-9FC1-1E390A5D7848}"/>
    <cellStyle name="Normal 26 4 2 3 2 4 3" xfId="40793" xr:uid="{E99E8652-8B1F-41A6-9135-A8CE8A3A3332}"/>
    <cellStyle name="Normal 26 4 2 3 2 5" xfId="16576" xr:uid="{3D0B302C-CB2B-4189-9BB2-F9F407900FE3}"/>
    <cellStyle name="Normal 26 4 2 3 2 5 2" xfId="40795" xr:uid="{B98382A8-46E6-4763-9EE6-DB9B3EAAD5D9}"/>
    <cellStyle name="Normal 26 4 2 3 2 6" xfId="40788" xr:uid="{52B9077A-C55B-4762-88C4-A7D1AD24880D}"/>
    <cellStyle name="Normal 26 4 2 3 3" xfId="16577" xr:uid="{2E35995F-DFC4-4D44-89BC-4521203CEBE8}"/>
    <cellStyle name="Normal 26 4 2 3 3 2" xfId="16578" xr:uid="{BFED2AFA-5A7B-47A5-B0FE-1B859ACC3A89}"/>
    <cellStyle name="Normal 26 4 2 3 3 2 2" xfId="40797" xr:uid="{9C7D60AB-B002-43D8-88C9-845B6B4C76BC}"/>
    <cellStyle name="Normal 26 4 2 3 3 3" xfId="40796" xr:uid="{C470FE59-B80F-4C46-A6B1-D6EEEB23A986}"/>
    <cellStyle name="Normal 26 4 2 3 4" xfId="16579" xr:uid="{530D843D-D622-4AC1-A6EA-07BCEF2991DB}"/>
    <cellStyle name="Normal 26 4 2 3 4 2" xfId="16580" xr:uid="{2C98FBA8-C39A-413C-92A5-F99995272BE6}"/>
    <cellStyle name="Normal 26 4 2 3 4 2 2" xfId="40799" xr:uid="{6590F9B3-A7AB-4456-BCE3-CBEF1CC38695}"/>
    <cellStyle name="Normal 26 4 2 3 4 3" xfId="40798" xr:uid="{5E603FAF-CCBD-4A38-8B75-8D197E214EE5}"/>
    <cellStyle name="Normal 26 4 2 3 5" xfId="16581" xr:uid="{72BA7429-82D5-4F90-9296-3B8490ACF746}"/>
    <cellStyle name="Normal 26 4 2 3 5 2" xfId="16582" xr:uid="{137C7535-179A-4733-9E72-241EC6301140}"/>
    <cellStyle name="Normal 26 4 2 3 5 2 2" xfId="40801" xr:uid="{4DF1AD55-0682-4EC2-9C8C-97ED01BFA8BB}"/>
    <cellStyle name="Normal 26 4 2 3 5 3" xfId="40800" xr:uid="{F1243730-A68C-4C2E-BBA7-B507F0B93B11}"/>
    <cellStyle name="Normal 26 4 2 3 6" xfId="16583" xr:uid="{6C8515C4-8EA0-42E2-BFB6-BD0E549BF580}"/>
    <cellStyle name="Normal 26 4 2 3 6 2" xfId="16584" xr:uid="{55438A64-9FC9-44E5-9F89-EB0E154C9391}"/>
    <cellStyle name="Normal 26 4 2 3 6 2 2" xfId="40803" xr:uid="{B4D5CCAB-A9A5-495A-A732-A89AC1521F60}"/>
    <cellStyle name="Normal 26 4 2 3 6 3" xfId="40802" xr:uid="{6A4DF655-E531-4E1D-BF82-0FFB089250B8}"/>
    <cellStyle name="Normal 26 4 2 3 7" xfId="16585" xr:uid="{35046F5D-3603-4298-BA8C-2CBB40DF5FBC}"/>
    <cellStyle name="Normal 26 4 2 3 7 2" xfId="40804" xr:uid="{25E3307C-0CFB-4629-95FC-6DBCD4805D45}"/>
    <cellStyle name="Normal 26 4 2 3 8" xfId="40787" xr:uid="{A687CDD6-0BE5-451F-9506-3A4412467982}"/>
    <cellStyle name="Normal 26 4 2 4" xfId="16586" xr:uid="{DDD59FE7-4AB0-480E-A14C-79876EA0EBD4}"/>
    <cellStyle name="Normal 26 4 2 4 2" xfId="16587" xr:uid="{441AB4DE-28E4-40B0-8F2D-74261AC34F3A}"/>
    <cellStyle name="Normal 26 4 2 4 2 2" xfId="16588" xr:uid="{5ECD00B1-274B-4447-AE8D-8BFE64FDB983}"/>
    <cellStyle name="Normal 26 4 2 4 2 2 2" xfId="16589" xr:uid="{0D9642A7-E872-4329-8D3C-643B5BA3F345}"/>
    <cellStyle name="Normal 26 4 2 4 2 2 2 2" xfId="40808" xr:uid="{8973CDF9-6EFD-4E18-B3EA-955FA5C14781}"/>
    <cellStyle name="Normal 26 4 2 4 2 2 3" xfId="40807" xr:uid="{5EE42CC2-87F1-42AB-A54C-18CE632AF48D}"/>
    <cellStyle name="Normal 26 4 2 4 2 3" xfId="16590" xr:uid="{D8336CFA-1E59-4E1E-8102-ED5943D95D71}"/>
    <cellStyle name="Normal 26 4 2 4 2 3 2" xfId="16591" xr:uid="{6F28823E-7671-4AD4-9C28-8E961312ADAD}"/>
    <cellStyle name="Normal 26 4 2 4 2 3 2 2" xfId="40810" xr:uid="{71A104FC-3CE3-43E2-AF12-E27A1881AC13}"/>
    <cellStyle name="Normal 26 4 2 4 2 3 3" xfId="40809" xr:uid="{2CB534CA-2F21-4EB9-892E-E1F477DD1086}"/>
    <cellStyle name="Normal 26 4 2 4 2 4" xfId="16592" xr:uid="{09C31687-0D60-48BD-90A9-D4BD48944549}"/>
    <cellStyle name="Normal 26 4 2 4 2 4 2" xfId="16593" xr:uid="{7EBBC53A-573D-4B71-92CC-3E7FF3B038CC}"/>
    <cellStyle name="Normal 26 4 2 4 2 4 2 2" xfId="40812" xr:uid="{B93ACF45-DB84-4CA7-993B-DE62866D176D}"/>
    <cellStyle name="Normal 26 4 2 4 2 4 3" xfId="40811" xr:uid="{C8D5CA21-E8BA-44A8-91BD-DEE30E5AB854}"/>
    <cellStyle name="Normal 26 4 2 4 2 5" xfId="16594" xr:uid="{ADDAB7B9-B7CB-45E7-A24A-9AEF9942073A}"/>
    <cellStyle name="Normal 26 4 2 4 2 5 2" xfId="40813" xr:uid="{4CF1FACE-3FA8-430B-A7EA-C8662122BE2C}"/>
    <cellStyle name="Normal 26 4 2 4 2 6" xfId="40806" xr:uid="{B0E7C877-8327-4DAE-9902-4CF46B43E168}"/>
    <cellStyle name="Normal 26 4 2 4 3" xfId="16595" xr:uid="{EE4B3211-A034-4460-81AD-CFA55A5A24E2}"/>
    <cellStyle name="Normal 26 4 2 4 3 2" xfId="16596" xr:uid="{E214F52C-B557-4348-BBFF-3457604DA1F0}"/>
    <cellStyle name="Normal 26 4 2 4 3 2 2" xfId="40815" xr:uid="{61852FD5-5110-46CA-879F-5A13304ABB7F}"/>
    <cellStyle name="Normal 26 4 2 4 3 3" xfId="40814" xr:uid="{FC69229F-38E1-481B-BAD5-9D7F5A1ED99B}"/>
    <cellStyle name="Normal 26 4 2 4 4" xfId="16597" xr:uid="{8DF746CD-E862-4A40-871C-AC8B592B4091}"/>
    <cellStyle name="Normal 26 4 2 4 4 2" xfId="16598" xr:uid="{2577465B-7B94-43D3-B106-B8313074C091}"/>
    <cellStyle name="Normal 26 4 2 4 4 2 2" xfId="40817" xr:uid="{79727A49-129C-40C1-8E8E-6B51A72251D7}"/>
    <cellStyle name="Normal 26 4 2 4 4 3" xfId="40816" xr:uid="{E199A2E9-0C87-44D0-A4AF-FA6CB4E3ADD6}"/>
    <cellStyle name="Normal 26 4 2 4 5" xfId="16599" xr:uid="{566D8DD3-A2FF-4097-962F-F7A4F5C3F4E0}"/>
    <cellStyle name="Normal 26 4 2 4 5 2" xfId="16600" xr:uid="{8C42EE7F-8981-4866-AEE3-23D9635918A9}"/>
    <cellStyle name="Normal 26 4 2 4 5 2 2" xfId="40819" xr:uid="{A285F1C0-632E-4202-A0C8-AEBBB0948EB6}"/>
    <cellStyle name="Normal 26 4 2 4 5 3" xfId="40818" xr:uid="{8057AF54-5D75-4AE7-B4F0-E8D075D438AC}"/>
    <cellStyle name="Normal 26 4 2 4 6" xfId="16601" xr:uid="{6EB33B83-5DE5-4C92-8BF8-0158079C4E03}"/>
    <cellStyle name="Normal 26 4 2 4 6 2" xfId="40820" xr:uid="{CB440304-F689-4BDF-AC40-B76D3D9761BD}"/>
    <cellStyle name="Normal 26 4 2 4 7" xfId="40805" xr:uid="{EF785A17-7CDA-458F-9CF1-CA75EB02DB3F}"/>
    <cellStyle name="Normal 26 4 2 5" xfId="16602" xr:uid="{36786B5B-C748-467E-A9F1-8264B12E504E}"/>
    <cellStyle name="Normal 26 4 2 5 2" xfId="16603" xr:uid="{EDEED8D8-34AD-482E-BF1A-50BA7CE597A9}"/>
    <cellStyle name="Normal 26 4 2 5 2 2" xfId="16604" xr:uid="{92FF9BDA-0639-4B1C-A5BF-90D41F8E53E5}"/>
    <cellStyle name="Normal 26 4 2 5 2 2 2" xfId="40823" xr:uid="{2E0F5595-363E-4DFC-B427-EF1F5172E5C7}"/>
    <cellStyle name="Normal 26 4 2 5 2 3" xfId="40822" xr:uid="{FE8041CB-D151-48FA-A54A-F99DCE0D1BBF}"/>
    <cellStyle name="Normal 26 4 2 5 3" xfId="16605" xr:uid="{86541F87-DE1F-4CEA-A300-7100B7426CD7}"/>
    <cellStyle name="Normal 26 4 2 5 3 2" xfId="16606" xr:uid="{66A0B2B7-4737-41B0-A4DF-9EB997229CA1}"/>
    <cellStyle name="Normal 26 4 2 5 3 2 2" xfId="40825" xr:uid="{BB2F040F-50F9-4375-ADD1-830C070F48F7}"/>
    <cellStyle name="Normal 26 4 2 5 3 3" xfId="40824" xr:uid="{9C847A47-4749-4B88-B60B-120A4BAA00AC}"/>
    <cellStyle name="Normal 26 4 2 5 4" xfId="16607" xr:uid="{2AFFC62E-45BC-4C4B-A42C-9F415C1AAF73}"/>
    <cellStyle name="Normal 26 4 2 5 4 2" xfId="16608" xr:uid="{460E6306-2D87-4AF6-AE59-7E33A81FCD04}"/>
    <cellStyle name="Normal 26 4 2 5 4 2 2" xfId="40827" xr:uid="{3315CBE8-752B-49A6-B9CC-DC676770362F}"/>
    <cellStyle name="Normal 26 4 2 5 4 3" xfId="40826" xr:uid="{7C642C8D-2109-4720-8D53-81A3BB68D721}"/>
    <cellStyle name="Normal 26 4 2 5 5" xfId="16609" xr:uid="{98E3EDD7-B250-4448-8917-BCB5E780973F}"/>
    <cellStyle name="Normal 26 4 2 5 5 2" xfId="40828" xr:uid="{C5FB7C77-D35E-4FED-A627-4862B00EFA61}"/>
    <cellStyle name="Normal 26 4 2 5 6" xfId="40821" xr:uid="{3226E11C-65D5-4F9A-B8F4-6CABD96FDDEE}"/>
    <cellStyle name="Normal 26 4 2 6" xfId="16610" xr:uid="{E0EECA4D-DEDA-483B-8008-17BFB09A3585}"/>
    <cellStyle name="Normal 26 4 2 6 2" xfId="16611" xr:uid="{410DBD9E-E9EB-4F83-AAF9-73709A6B493A}"/>
    <cellStyle name="Normal 26 4 2 6 2 2" xfId="16612" xr:uid="{B9FBF84B-CD71-406F-B51E-3F437BB77FC1}"/>
    <cellStyle name="Normal 26 4 2 6 2 2 2" xfId="40831" xr:uid="{3DE1B76D-D602-44C5-90C6-7E444E57A64E}"/>
    <cellStyle name="Normal 26 4 2 6 2 3" xfId="40830" xr:uid="{E713C661-AD9F-413F-A9C7-521A061BA000}"/>
    <cellStyle name="Normal 26 4 2 6 3" xfId="16613" xr:uid="{B0CCFDF2-AE72-4ACE-AE07-DCA023B9A575}"/>
    <cellStyle name="Normal 26 4 2 6 3 2" xfId="16614" xr:uid="{E7A92530-1F58-4000-AD56-4E6C003AD8D7}"/>
    <cellStyle name="Normal 26 4 2 6 3 2 2" xfId="40833" xr:uid="{1095368C-0560-4154-97C5-318A8FBE4310}"/>
    <cellStyle name="Normal 26 4 2 6 3 3" xfId="40832" xr:uid="{921F75E5-B0D1-482C-84DB-1CD4BECBE96B}"/>
    <cellStyle name="Normal 26 4 2 6 4" xfId="16615" xr:uid="{9BE4A720-97CC-46CE-A8B7-71FA8CB155C4}"/>
    <cellStyle name="Normal 26 4 2 6 4 2" xfId="16616" xr:uid="{399BA551-4062-48E2-AC1B-E777AE780A2E}"/>
    <cellStyle name="Normal 26 4 2 6 4 2 2" xfId="40835" xr:uid="{45AFF737-47A6-4B1B-AF2F-4D5237AF1D2C}"/>
    <cellStyle name="Normal 26 4 2 6 4 3" xfId="40834" xr:uid="{17387725-93DA-4AA9-8591-0314785235C3}"/>
    <cellStyle name="Normal 26 4 2 6 5" xfId="16617" xr:uid="{1501D976-CC21-4C81-B25A-16FE5270FCEB}"/>
    <cellStyle name="Normal 26 4 2 6 5 2" xfId="40836" xr:uid="{8BA1F6FC-9144-46C8-A455-455940AEF6C0}"/>
    <cellStyle name="Normal 26 4 2 6 6" xfId="40829" xr:uid="{47A4FD22-6779-4E5F-A1A9-69D147AABFF5}"/>
    <cellStyle name="Normal 26 4 2 7" xfId="16618" xr:uid="{DB31361B-07FE-4F21-9B6D-B0AA797800AA}"/>
    <cellStyle name="Normal 26 4 2 7 2" xfId="16619" xr:uid="{D75EC8E9-0DCB-4911-89B8-398637EF24BD}"/>
    <cellStyle name="Normal 26 4 2 7 2 2" xfId="40838" xr:uid="{DE5CFA78-C53B-46C9-A015-92884C2B2571}"/>
    <cellStyle name="Normal 26 4 2 7 3" xfId="40837" xr:uid="{32DF9C19-20AC-4B8D-9BF6-2428E0F5E920}"/>
    <cellStyle name="Normal 26 4 2 8" xfId="16620" xr:uid="{7E5A7369-04BF-4E22-B7B5-CDFC868B812A}"/>
    <cellStyle name="Normal 26 4 2 8 2" xfId="16621" xr:uid="{708C8E1E-7186-4DD9-BFB6-7873F5518E14}"/>
    <cellStyle name="Normal 26 4 2 8 2 2" xfId="40840" xr:uid="{D7FFA3A3-BCE6-4B2B-9870-1CD31991EADF}"/>
    <cellStyle name="Normal 26 4 2 8 3" xfId="40839" xr:uid="{F44EE61A-EBBA-464C-95AB-3A129103CDEE}"/>
    <cellStyle name="Normal 26 4 2 9" xfId="16622" xr:uid="{AD2E27F1-B7D2-42D2-81B9-0D767286077D}"/>
    <cellStyle name="Normal 26 4 2 9 2" xfId="16623" xr:uid="{F9D60EFC-2DB1-461E-B025-1996F0278CA5}"/>
    <cellStyle name="Normal 26 4 2 9 2 2" xfId="40842" xr:uid="{B017B349-49A1-4FD1-B66E-ABB28B22DC67}"/>
    <cellStyle name="Normal 26 4 2 9 3" xfId="40841" xr:uid="{C8244EAE-A76E-4BDE-B6CE-44D04B95AF97}"/>
    <cellStyle name="Normal 26 4 3" xfId="16624" xr:uid="{0FCBB8D0-A961-4515-AAE6-CEE2EFAA4FC0}"/>
    <cellStyle name="Normal 26 4 3 2" xfId="16625" xr:uid="{06C74082-B4AF-429D-8844-BF194DDC7EDB}"/>
    <cellStyle name="Normal 26 4 3 2 2" xfId="16626" xr:uid="{A88AAE58-4715-4258-B1FD-ABFAEC4E3556}"/>
    <cellStyle name="Normal 26 4 3 2 2 2" xfId="16627" xr:uid="{B1E076FA-EC10-4662-8882-97BAF13DFCDD}"/>
    <cellStyle name="Normal 26 4 3 2 2 2 2" xfId="40846" xr:uid="{3956905C-A8CE-4346-8968-39A88D7DA26D}"/>
    <cellStyle name="Normal 26 4 3 2 2 3" xfId="40845" xr:uid="{18EE6E5E-6244-494B-951F-8A77F8C16B84}"/>
    <cellStyle name="Normal 26 4 3 2 3" xfId="16628" xr:uid="{05386E90-65BB-4B55-8680-70995BA760FE}"/>
    <cellStyle name="Normal 26 4 3 2 3 2" xfId="16629" xr:uid="{0398D8E9-8923-429C-BA7D-E28E017244EC}"/>
    <cellStyle name="Normal 26 4 3 2 3 2 2" xfId="40848" xr:uid="{45F1CC35-8798-4293-A358-BF4B15041F91}"/>
    <cellStyle name="Normal 26 4 3 2 3 3" xfId="40847" xr:uid="{6A71B697-34AD-4482-87CD-17435413873E}"/>
    <cellStyle name="Normal 26 4 3 2 4" xfId="16630" xr:uid="{2A09C9A8-F60F-4400-BEC3-D88F358A0DA9}"/>
    <cellStyle name="Normal 26 4 3 2 4 2" xfId="16631" xr:uid="{25A053DF-B1FE-4D19-B2CA-123104C62A6A}"/>
    <cellStyle name="Normal 26 4 3 2 4 2 2" xfId="40850" xr:uid="{82034935-15CA-437E-A4EE-0455D524387A}"/>
    <cellStyle name="Normal 26 4 3 2 4 3" xfId="40849" xr:uid="{FC53C722-FABD-49F7-B8D7-61A997CFBDB2}"/>
    <cellStyle name="Normal 26 4 3 2 5" xfId="16632" xr:uid="{61DB098F-710D-451D-AB14-83E09BB1755B}"/>
    <cellStyle name="Normal 26 4 3 2 5 2" xfId="40851" xr:uid="{BC28B94B-8CF1-4F8F-8D83-9C3330E01B95}"/>
    <cellStyle name="Normal 26 4 3 2 6" xfId="40844" xr:uid="{B0925C12-36ED-44E8-92AB-B4661FDC1C72}"/>
    <cellStyle name="Normal 26 4 3 3" xfId="16633" xr:uid="{865888EB-18EF-4E5C-A7BA-46BDAC2EC381}"/>
    <cellStyle name="Normal 26 4 3 3 2" xfId="16634" xr:uid="{1C61FE04-B591-470E-8ADC-A29206D91BFE}"/>
    <cellStyle name="Normal 26 4 3 3 2 2" xfId="40853" xr:uid="{4DBDB2FF-1FBF-4CD0-9671-40C667A118FC}"/>
    <cellStyle name="Normal 26 4 3 3 3" xfId="40852" xr:uid="{2C7E4497-FE5C-47B9-8942-081069FA1E67}"/>
    <cellStyle name="Normal 26 4 3 4" xfId="16635" xr:uid="{7F26A7A6-3D65-4A28-AFC3-59437595E318}"/>
    <cellStyle name="Normal 26 4 3 4 2" xfId="16636" xr:uid="{706FF035-A02B-462A-90D1-9E16507FE0A5}"/>
    <cellStyle name="Normal 26 4 3 4 2 2" xfId="40855" xr:uid="{0D6F4778-02A9-47AD-8085-8D99EC44D0AB}"/>
    <cellStyle name="Normal 26 4 3 4 3" xfId="40854" xr:uid="{0881F051-0142-4985-B7E2-2149EC22F351}"/>
    <cellStyle name="Normal 26 4 3 5" xfId="16637" xr:uid="{398C4201-777E-4BCD-A487-200EBF223965}"/>
    <cellStyle name="Normal 26 4 3 5 2" xfId="16638" xr:uid="{F5EE6FBF-E659-422B-838B-7505B7337C05}"/>
    <cellStyle name="Normal 26 4 3 5 2 2" xfId="40857" xr:uid="{E4677F72-74E2-410B-9CE5-B2AEA54302B2}"/>
    <cellStyle name="Normal 26 4 3 5 3" xfId="40856" xr:uid="{10CF78FC-FDF5-4638-9071-AE9C1C521BD7}"/>
    <cellStyle name="Normal 26 4 3 6" xfId="16639" xr:uid="{5312368B-D277-474F-8255-1DD2000B188C}"/>
    <cellStyle name="Normal 26 4 3 6 2" xfId="16640" xr:uid="{B3E770FC-CDCE-485A-9CAC-0131BD5096D7}"/>
    <cellStyle name="Normal 26 4 3 6 2 2" xfId="40859" xr:uid="{CF334395-E152-4CE5-87CF-407C8F7D33DE}"/>
    <cellStyle name="Normal 26 4 3 6 3" xfId="40858" xr:uid="{04BA2209-0FEB-4AF3-926E-CE424AE4BFB6}"/>
    <cellStyle name="Normal 26 4 3 7" xfId="16641" xr:uid="{80664B85-300D-45D0-966E-8841E7E2464D}"/>
    <cellStyle name="Normal 26 4 3 7 2" xfId="40860" xr:uid="{54072FE5-175C-4F89-8584-20E5610477C9}"/>
    <cellStyle name="Normal 26 4 3 8" xfId="40843" xr:uid="{DF3E7CB6-A557-4830-901B-B7E0F46A7457}"/>
    <cellStyle name="Normal 26 4 4" xfId="16642" xr:uid="{83509DBC-9F48-4409-B3CA-736BD4FDFB12}"/>
    <cellStyle name="Normal 26 4 4 2" xfId="16643" xr:uid="{A0434289-6CEA-4FAB-8AF0-DFF1F236F63A}"/>
    <cellStyle name="Normal 26 4 4 2 2" xfId="16644" xr:uid="{1471D746-1DA7-4A8E-B336-0577B09EE284}"/>
    <cellStyle name="Normal 26 4 4 2 2 2" xfId="16645" xr:uid="{B3ACA72F-02C3-477E-9068-6432B3E87F63}"/>
    <cellStyle name="Normal 26 4 4 2 2 2 2" xfId="40864" xr:uid="{2B45602D-433C-47DA-B7EE-1FD248601D23}"/>
    <cellStyle name="Normal 26 4 4 2 2 3" xfId="40863" xr:uid="{86AE8B32-8C6F-497C-92A3-32F611DDF1B8}"/>
    <cellStyle name="Normal 26 4 4 2 3" xfId="16646" xr:uid="{B5B3A9C6-F37D-421E-88E8-3E7210D48B79}"/>
    <cellStyle name="Normal 26 4 4 2 3 2" xfId="16647" xr:uid="{C79CAFEE-202B-455C-838A-3202926EFA4F}"/>
    <cellStyle name="Normal 26 4 4 2 3 2 2" xfId="40866" xr:uid="{DB91DEF2-8FA3-45A1-A66A-FC69EFC68F61}"/>
    <cellStyle name="Normal 26 4 4 2 3 3" xfId="40865" xr:uid="{0283C47B-644A-4006-AAF5-D00F03EE7287}"/>
    <cellStyle name="Normal 26 4 4 2 4" xfId="16648" xr:uid="{968AAC01-9B50-4197-B0A7-422DBF8041D7}"/>
    <cellStyle name="Normal 26 4 4 2 4 2" xfId="16649" xr:uid="{F2712DB9-F717-4543-924B-563309DA0394}"/>
    <cellStyle name="Normal 26 4 4 2 4 2 2" xfId="40868" xr:uid="{7C363DDE-1744-4395-A306-8E2447ACB17C}"/>
    <cellStyle name="Normal 26 4 4 2 4 3" xfId="40867" xr:uid="{B3E3EF95-60E3-46EC-BDC3-29A78B83222B}"/>
    <cellStyle name="Normal 26 4 4 2 5" xfId="16650" xr:uid="{FD410EFB-7B4F-4E8E-B19A-2223B0427F23}"/>
    <cellStyle name="Normal 26 4 4 2 5 2" xfId="40869" xr:uid="{33B3FF41-4281-4FE8-B54F-FCF6810F589E}"/>
    <cellStyle name="Normal 26 4 4 2 6" xfId="40862" xr:uid="{907DB561-B593-42FA-B0CC-5022829F2508}"/>
    <cellStyle name="Normal 26 4 4 3" xfId="16651" xr:uid="{A4704DA4-8E2F-4D86-A3FE-229E3561195B}"/>
    <cellStyle name="Normal 26 4 4 3 2" xfId="16652" xr:uid="{653FAB6B-7C85-405A-8601-B741B13B2EB9}"/>
    <cellStyle name="Normal 26 4 4 3 2 2" xfId="40871" xr:uid="{A0ECD8BC-0D71-4BA5-925C-58B32E8BCACE}"/>
    <cellStyle name="Normal 26 4 4 3 3" xfId="40870" xr:uid="{C178CD43-E595-4FF1-A8B4-2F630E5E5688}"/>
    <cellStyle name="Normal 26 4 4 4" xfId="16653" xr:uid="{53DD1C5F-8332-472D-9073-1FD4406FF0FB}"/>
    <cellStyle name="Normal 26 4 4 4 2" xfId="16654" xr:uid="{287250A9-CE66-46A0-80A5-49DB141E7058}"/>
    <cellStyle name="Normal 26 4 4 4 2 2" xfId="40873" xr:uid="{D85C4AF7-1437-44F3-AFE3-55C1A55B56A1}"/>
    <cellStyle name="Normal 26 4 4 4 3" xfId="40872" xr:uid="{60D8EF21-B2B6-4F4E-A7B1-9D9FA3F12DAA}"/>
    <cellStyle name="Normal 26 4 4 5" xfId="16655" xr:uid="{E432F2F4-618B-4495-8ED7-14EBCFB09681}"/>
    <cellStyle name="Normal 26 4 4 5 2" xfId="16656" xr:uid="{06A11F87-8600-4222-8305-80853B74DA4C}"/>
    <cellStyle name="Normal 26 4 4 5 2 2" xfId="40875" xr:uid="{747321C7-1EB6-42E4-916D-56BB4E67B33C}"/>
    <cellStyle name="Normal 26 4 4 5 3" xfId="40874" xr:uid="{5A1D76E6-8FAF-4026-BECB-1068B9370429}"/>
    <cellStyle name="Normal 26 4 4 6" xfId="16657" xr:uid="{9A7E5BD8-0DCE-4122-8591-61E25DBE2FDD}"/>
    <cellStyle name="Normal 26 4 4 6 2" xfId="16658" xr:uid="{86C9BC48-0A53-49B5-901B-6BFECAC7F2D7}"/>
    <cellStyle name="Normal 26 4 4 6 2 2" xfId="40877" xr:uid="{75FCBB4D-A238-49FE-8184-0B59747E7294}"/>
    <cellStyle name="Normal 26 4 4 6 3" xfId="40876" xr:uid="{47063421-FCAA-4961-9966-06654B1671C1}"/>
    <cellStyle name="Normal 26 4 4 7" xfId="16659" xr:uid="{731DF8E2-13EB-4CF3-91AF-853E0E3CD79F}"/>
    <cellStyle name="Normal 26 4 4 7 2" xfId="40878" xr:uid="{9E2AB8FB-8E8D-416C-BD96-FD901F8BF552}"/>
    <cellStyle name="Normal 26 4 4 8" xfId="40861" xr:uid="{914AB8E2-6D4E-43A2-9C9C-CCEB281BAB78}"/>
    <cellStyle name="Normal 26 4 5" xfId="16660" xr:uid="{8FECB4BE-C06B-4FE2-B1E2-BF3CBAC3E13E}"/>
    <cellStyle name="Normal 26 4 5 2" xfId="16661" xr:uid="{C235FCB0-067A-41E2-A524-50A2001EB6B0}"/>
    <cellStyle name="Normal 26 4 5 2 2" xfId="16662" xr:uid="{AD7B4E25-12FE-4EBA-B20A-E12B0A631D30}"/>
    <cellStyle name="Normal 26 4 5 2 2 2" xfId="16663" xr:uid="{904AC5E2-6055-4684-B1F9-D0B0DE7CDD34}"/>
    <cellStyle name="Normal 26 4 5 2 2 2 2" xfId="40882" xr:uid="{4D0FECFB-C14C-40E6-A609-43971A927841}"/>
    <cellStyle name="Normal 26 4 5 2 2 3" xfId="40881" xr:uid="{40039797-551F-4FAF-9CD6-68EB584CCBFF}"/>
    <cellStyle name="Normal 26 4 5 2 3" xfId="16664" xr:uid="{319F7976-9AC4-4E49-AB80-90F0B94DF234}"/>
    <cellStyle name="Normal 26 4 5 2 3 2" xfId="16665" xr:uid="{83CA316C-A16F-4958-B1B0-04CFCE2AD368}"/>
    <cellStyle name="Normal 26 4 5 2 3 2 2" xfId="40884" xr:uid="{54E73317-D768-4931-9B62-543A202294FF}"/>
    <cellStyle name="Normal 26 4 5 2 3 3" xfId="40883" xr:uid="{324A0EC0-2EAA-481C-AB45-13EC05EFC184}"/>
    <cellStyle name="Normal 26 4 5 2 4" xfId="16666" xr:uid="{E7DACD96-3AB0-4A96-8566-A395D5EEE8D5}"/>
    <cellStyle name="Normal 26 4 5 2 4 2" xfId="16667" xr:uid="{70C1F7BB-1B53-46B1-A7B4-FA29E7DC1B73}"/>
    <cellStyle name="Normal 26 4 5 2 4 2 2" xfId="40886" xr:uid="{D5AF7578-3698-45FA-9168-C50B021BCFCB}"/>
    <cellStyle name="Normal 26 4 5 2 4 3" xfId="40885" xr:uid="{CFE49E5E-FEA6-4B06-9BE5-AF33CEC016F9}"/>
    <cellStyle name="Normal 26 4 5 2 5" xfId="16668" xr:uid="{1529C7C4-5E8B-4CA2-BBB0-A627E17B5168}"/>
    <cellStyle name="Normal 26 4 5 2 5 2" xfId="40887" xr:uid="{DB46990D-567F-4B45-9140-5062A3C42415}"/>
    <cellStyle name="Normal 26 4 5 2 6" xfId="40880" xr:uid="{98A3580F-4692-4BD0-9EBB-6E8137F56B79}"/>
    <cellStyle name="Normal 26 4 5 3" xfId="16669" xr:uid="{D6C81F95-6F86-4FBC-B709-2C9C11FB5208}"/>
    <cellStyle name="Normal 26 4 5 3 2" xfId="16670" xr:uid="{4BF9632A-6DB5-4EDD-89E4-0841D61BFF8F}"/>
    <cellStyle name="Normal 26 4 5 3 2 2" xfId="40889" xr:uid="{94A5A778-B838-4C8E-8011-D6739A276F54}"/>
    <cellStyle name="Normal 26 4 5 3 3" xfId="40888" xr:uid="{D5C4C300-1678-42DD-AD6C-F72E3EB6A08C}"/>
    <cellStyle name="Normal 26 4 5 4" xfId="16671" xr:uid="{ABF664AD-99EB-49A3-9A61-930FFDA26A16}"/>
    <cellStyle name="Normal 26 4 5 4 2" xfId="16672" xr:uid="{9572D5C6-1F2E-40F5-B1E8-FE4C4B70B768}"/>
    <cellStyle name="Normal 26 4 5 4 2 2" xfId="40891" xr:uid="{105CB188-6BC5-474B-AF44-25BB708EF740}"/>
    <cellStyle name="Normal 26 4 5 4 3" xfId="40890" xr:uid="{5FAEC93A-FB56-48BF-B1D7-548BF700F80A}"/>
    <cellStyle name="Normal 26 4 5 5" xfId="16673" xr:uid="{44F44321-37A9-4154-89C8-B1326B99BB08}"/>
    <cellStyle name="Normal 26 4 5 5 2" xfId="16674" xr:uid="{7F5B59EF-488A-40FA-AF21-9260DFB34037}"/>
    <cellStyle name="Normal 26 4 5 5 2 2" xfId="40893" xr:uid="{A0870ECC-4C4A-4A77-A332-03FF431CDC42}"/>
    <cellStyle name="Normal 26 4 5 5 3" xfId="40892" xr:uid="{9B06270F-FA17-4945-91CA-B961FDE13EB5}"/>
    <cellStyle name="Normal 26 4 5 6" xfId="16675" xr:uid="{E8F78A98-3241-4AFA-A3B3-F0758AAEFB61}"/>
    <cellStyle name="Normal 26 4 5 6 2" xfId="40894" xr:uid="{4AE22114-7E9F-48DC-999D-9BA31BA63DFE}"/>
    <cellStyle name="Normal 26 4 5 7" xfId="40879" xr:uid="{B707E5D8-5759-4CBB-84E9-B1C0CA054515}"/>
    <cellStyle name="Normal 26 4 6" xfId="16676" xr:uid="{A11E0118-F2D8-4E15-BAC2-DFFFC7B7C0A1}"/>
    <cellStyle name="Normal 26 4 6 2" xfId="16677" xr:uid="{C6F71C1F-37C5-4F73-82FF-4F158B3AA4B6}"/>
    <cellStyle name="Normal 26 4 6 2 2" xfId="16678" xr:uid="{A8BD2CAB-6E5F-400F-BF47-6198C2E2BD27}"/>
    <cellStyle name="Normal 26 4 6 2 2 2" xfId="40897" xr:uid="{C2E3D529-31D4-4508-88D3-BFC415A0ECF4}"/>
    <cellStyle name="Normal 26 4 6 2 3" xfId="40896" xr:uid="{4A4FA910-C975-4B4B-8E33-50D20523106F}"/>
    <cellStyle name="Normal 26 4 6 3" xfId="16679" xr:uid="{74EE3044-3BFB-428E-BE73-889817058480}"/>
    <cellStyle name="Normal 26 4 6 3 2" xfId="16680" xr:uid="{AC62112E-AA00-460E-ADA1-3763E068518F}"/>
    <cellStyle name="Normal 26 4 6 3 2 2" xfId="40899" xr:uid="{52CA639D-1C87-443A-ACA0-D50122D68D2A}"/>
    <cellStyle name="Normal 26 4 6 3 3" xfId="40898" xr:uid="{B679E6EE-C9D8-415C-A44A-C82A9A33543F}"/>
    <cellStyle name="Normal 26 4 6 4" xfId="16681" xr:uid="{A3AC0981-0C8F-4594-8C52-6EA52FDA23FB}"/>
    <cellStyle name="Normal 26 4 6 4 2" xfId="16682" xr:uid="{641CB7BC-19EA-4A5F-9E2C-AD84B3AA83D0}"/>
    <cellStyle name="Normal 26 4 6 4 2 2" xfId="40901" xr:uid="{6C02A47F-F218-42C8-9F9C-F47FCE87AAD4}"/>
    <cellStyle name="Normal 26 4 6 4 3" xfId="40900" xr:uid="{E727114C-79C3-4588-964B-A2D10FCB68E7}"/>
    <cellStyle name="Normal 26 4 6 5" xfId="16683" xr:uid="{D30845B4-4F7C-4C7B-908C-92DAB8524CE8}"/>
    <cellStyle name="Normal 26 4 6 5 2" xfId="40902" xr:uid="{764C4CE2-12C3-4FA5-BEAF-34DA120E5672}"/>
    <cellStyle name="Normal 26 4 6 6" xfId="40895" xr:uid="{3F7CAC7B-0A0C-494E-9792-6B9E93A419E9}"/>
    <cellStyle name="Normal 26 4 7" xfId="16684" xr:uid="{20CBF777-F62B-403E-A573-74FDD03FF72E}"/>
    <cellStyle name="Normal 26 4 7 2" xfId="16685" xr:uid="{7FD3F8EE-DCFE-4B28-8BAE-19BC96CD7611}"/>
    <cellStyle name="Normal 26 4 7 2 2" xfId="16686" xr:uid="{62D3130F-1977-4462-BBBD-47148CD810BB}"/>
    <cellStyle name="Normal 26 4 7 2 2 2" xfId="40905" xr:uid="{9091FD1D-83AE-426E-93CA-06C271BE8E90}"/>
    <cellStyle name="Normal 26 4 7 2 3" xfId="40904" xr:uid="{9F66C89C-A695-48C5-A083-3B43983DF599}"/>
    <cellStyle name="Normal 26 4 7 3" xfId="16687" xr:uid="{2CCD530C-CBBB-4647-8679-285947462469}"/>
    <cellStyle name="Normal 26 4 7 3 2" xfId="16688" xr:uid="{55E8752E-DF71-4E15-9FCA-48176C0AE20F}"/>
    <cellStyle name="Normal 26 4 7 3 2 2" xfId="40907" xr:uid="{953304F5-E856-40CF-B9D3-B35B4AD17426}"/>
    <cellStyle name="Normal 26 4 7 3 3" xfId="40906" xr:uid="{36518EBE-2D4D-4B7C-8C28-CCF982381131}"/>
    <cellStyle name="Normal 26 4 7 4" xfId="16689" xr:uid="{0CE31701-613E-488C-ABF8-B69C45EA21DC}"/>
    <cellStyle name="Normal 26 4 7 4 2" xfId="16690" xr:uid="{1A47304D-8D7C-46F5-B439-7FAA65626D85}"/>
    <cellStyle name="Normal 26 4 7 4 2 2" xfId="40909" xr:uid="{223EA805-051F-4F91-83BB-77E1796C9653}"/>
    <cellStyle name="Normal 26 4 7 4 3" xfId="40908" xr:uid="{3126E249-ED3E-4ADB-AA6C-874D0DC635A7}"/>
    <cellStyle name="Normal 26 4 7 5" xfId="16691" xr:uid="{5AA88D76-D1FC-47A0-83E8-359344E0ACBC}"/>
    <cellStyle name="Normal 26 4 7 5 2" xfId="40910" xr:uid="{0888F526-8AC8-4C6D-8F28-84D93963D801}"/>
    <cellStyle name="Normal 26 4 7 6" xfId="40903" xr:uid="{71837212-DD88-49D9-86F1-EF47E0C8F127}"/>
    <cellStyle name="Normal 26 4 8" xfId="16692" xr:uid="{A72E1C7E-D641-442D-8671-B99D5FC29117}"/>
    <cellStyle name="Normal 26 4 8 2" xfId="16693" xr:uid="{C9907AB5-30CC-4720-BCBE-FFC44666BD4C}"/>
    <cellStyle name="Normal 26 4 8 2 2" xfId="40912" xr:uid="{A4FEA0E1-735B-4349-86F4-9B0C44D569BF}"/>
    <cellStyle name="Normal 26 4 8 3" xfId="40911" xr:uid="{B12C7CDB-F9DB-49D0-948B-1E82A09FDEF8}"/>
    <cellStyle name="Normal 26 4 9" xfId="16694" xr:uid="{5EAA0E95-5611-441D-82EE-90D42F416526}"/>
    <cellStyle name="Normal 26 4 9 2" xfId="16695" xr:uid="{918650A4-CDA9-45DB-89B1-75C824C0D036}"/>
    <cellStyle name="Normal 26 4 9 2 2" xfId="40914" xr:uid="{C6B32DA2-4A5C-45FC-AC09-7208DF62AC60}"/>
    <cellStyle name="Normal 26 4 9 3" xfId="40913" xr:uid="{A99E325E-DF8A-4762-949A-3E243D288D6F}"/>
    <cellStyle name="Normal 26 40" xfId="40399" xr:uid="{B7F32C99-46F0-4A62-9ED3-E82D08E361EF}"/>
    <cellStyle name="Normal 26 5" xfId="16696" xr:uid="{FD2020B0-9CDA-4CD3-A294-148C51BB4900}"/>
    <cellStyle name="Normal 26 5 10" xfId="16697" xr:uid="{A26425AD-C968-4EB1-A0FB-9256D99178B2}"/>
    <cellStyle name="Normal 26 5 10 2" xfId="16698" xr:uid="{FE5B1105-D3CA-4E6B-AE68-C4F870C46B38}"/>
    <cellStyle name="Normal 26 5 10 2 2" xfId="40917" xr:uid="{8EFB7C1E-9B93-478F-8871-ADE77C9929D5}"/>
    <cellStyle name="Normal 26 5 10 3" xfId="40916" xr:uid="{1A8A7236-173A-4CF4-872F-8175434A2036}"/>
    <cellStyle name="Normal 26 5 11" xfId="16699" xr:uid="{05CCD2AD-3DC9-4535-8B4F-6AFFF535F550}"/>
    <cellStyle name="Normal 26 5 11 2" xfId="40918" xr:uid="{982B0930-F498-461E-AEFC-EEE821C4A1DF}"/>
    <cellStyle name="Normal 26 5 12" xfId="40915" xr:uid="{7C744B9F-E927-450E-B8EA-A8784A53AF3D}"/>
    <cellStyle name="Normal 26 5 2" xfId="16700" xr:uid="{C1E302D2-9F5F-4264-96B3-9EB83901EAEA}"/>
    <cellStyle name="Normal 26 5 2 10" xfId="16701" xr:uid="{7307F134-DB8E-4B18-912D-C17372036918}"/>
    <cellStyle name="Normal 26 5 2 10 2" xfId="40920" xr:uid="{26334BCA-EBDA-45C8-AC88-5D18967C2CD0}"/>
    <cellStyle name="Normal 26 5 2 11" xfId="40919" xr:uid="{6915137F-1973-4BEC-9902-A1286E415880}"/>
    <cellStyle name="Normal 26 5 2 2" xfId="16702" xr:uid="{027BD41C-5E07-44E7-9E15-4E7647461B47}"/>
    <cellStyle name="Normal 26 5 2 2 2" xfId="16703" xr:uid="{2BF1CC62-EB0E-4B3A-A082-8419CD08BFD1}"/>
    <cellStyle name="Normal 26 5 2 2 2 2" xfId="16704" xr:uid="{C1E5181A-0334-42E9-9D26-583AD936C074}"/>
    <cellStyle name="Normal 26 5 2 2 2 2 2" xfId="16705" xr:uid="{F44E3604-3D33-4601-A956-2B79BAF1285C}"/>
    <cellStyle name="Normal 26 5 2 2 2 2 2 2" xfId="40924" xr:uid="{CD31BE48-5A46-4DB3-982E-15BEACF14601}"/>
    <cellStyle name="Normal 26 5 2 2 2 2 3" xfId="40923" xr:uid="{2D516F1D-FF53-4008-9010-5560AFE72DA4}"/>
    <cellStyle name="Normal 26 5 2 2 2 3" xfId="16706" xr:uid="{761553C6-7F81-4683-9A95-971D3427BE8B}"/>
    <cellStyle name="Normal 26 5 2 2 2 3 2" xfId="16707" xr:uid="{23417EF0-BBBB-4C0A-8B91-3ED5FCB4DD0B}"/>
    <cellStyle name="Normal 26 5 2 2 2 3 2 2" xfId="40926" xr:uid="{06B3CBD3-689A-45F1-8816-211A1BE15248}"/>
    <cellStyle name="Normal 26 5 2 2 2 3 3" xfId="40925" xr:uid="{A59D6A77-210D-44BB-93CC-DAA3843EC609}"/>
    <cellStyle name="Normal 26 5 2 2 2 4" xfId="16708" xr:uid="{72EDF95D-2A02-4D57-BBE7-B6B0D3F1B67F}"/>
    <cellStyle name="Normal 26 5 2 2 2 4 2" xfId="16709" xr:uid="{4A0C358B-8F8B-4897-A5F1-76976C95B99A}"/>
    <cellStyle name="Normal 26 5 2 2 2 4 2 2" xfId="40928" xr:uid="{28B90556-2358-4849-BAFD-B0CB30F91695}"/>
    <cellStyle name="Normal 26 5 2 2 2 4 3" xfId="40927" xr:uid="{B36EB3EB-C57E-4C3D-9B40-4611C867844C}"/>
    <cellStyle name="Normal 26 5 2 2 2 5" xfId="16710" xr:uid="{A4B3D1D0-22C5-4976-9E02-7E3760AB4812}"/>
    <cellStyle name="Normal 26 5 2 2 2 5 2" xfId="40929" xr:uid="{724E3D9F-91A5-41D7-9F1E-CBCAFA34AAAE}"/>
    <cellStyle name="Normal 26 5 2 2 2 6" xfId="40922" xr:uid="{3BBFC6C5-73C3-45E7-B7FA-B1228DDA36C3}"/>
    <cellStyle name="Normal 26 5 2 2 3" xfId="16711" xr:uid="{4B470D96-D9D0-4E5B-A79D-0D3C62A956C1}"/>
    <cellStyle name="Normal 26 5 2 2 3 2" xfId="16712" xr:uid="{5FE6EFAC-3613-44AE-B2CD-A6885EDB41D9}"/>
    <cellStyle name="Normal 26 5 2 2 3 2 2" xfId="40931" xr:uid="{D2BF6F41-3C8E-4C06-AE04-1CD4C19BCFE2}"/>
    <cellStyle name="Normal 26 5 2 2 3 3" xfId="40930" xr:uid="{55B75649-8A61-4AB0-B0EC-8661F3729887}"/>
    <cellStyle name="Normal 26 5 2 2 4" xfId="16713" xr:uid="{EAE0A640-D04D-4DB7-AEF3-7DA5C23774E4}"/>
    <cellStyle name="Normal 26 5 2 2 4 2" xfId="16714" xr:uid="{AFC316CB-2E56-44E2-80B4-A030CD47F04B}"/>
    <cellStyle name="Normal 26 5 2 2 4 2 2" xfId="40933" xr:uid="{5DD7232C-D6A1-40F5-BC00-4C0E625C4B55}"/>
    <cellStyle name="Normal 26 5 2 2 4 3" xfId="40932" xr:uid="{80216DAB-97FF-4534-BA84-C0BCE3A60818}"/>
    <cellStyle name="Normal 26 5 2 2 5" xfId="16715" xr:uid="{F6B83A2B-7D46-4ED1-8559-9757FFE81041}"/>
    <cellStyle name="Normal 26 5 2 2 5 2" xfId="16716" xr:uid="{60D5D310-8E11-42FD-8954-4296BD30D574}"/>
    <cellStyle name="Normal 26 5 2 2 5 2 2" xfId="40935" xr:uid="{DA9B3460-2219-4436-942F-6E60B4883F1D}"/>
    <cellStyle name="Normal 26 5 2 2 5 3" xfId="40934" xr:uid="{C310121A-E8FF-4F33-9B20-438907E50775}"/>
    <cellStyle name="Normal 26 5 2 2 6" xfId="16717" xr:uid="{D54D3863-82EE-49A8-8346-5589387F2BA3}"/>
    <cellStyle name="Normal 26 5 2 2 6 2" xfId="16718" xr:uid="{98FFB7B8-EB53-4B66-BB24-438390F91710}"/>
    <cellStyle name="Normal 26 5 2 2 6 2 2" xfId="40937" xr:uid="{BAF0045B-BD02-4769-B8ED-8F99AAFE5113}"/>
    <cellStyle name="Normal 26 5 2 2 6 3" xfId="40936" xr:uid="{D1B093C9-7863-4A19-9DE9-96026F9A5608}"/>
    <cellStyle name="Normal 26 5 2 2 7" xfId="16719" xr:uid="{24D74BA4-37ED-49EE-9B2E-19B42F62ABD8}"/>
    <cellStyle name="Normal 26 5 2 2 7 2" xfId="40938" xr:uid="{A6EAE1C4-11DE-4E92-8FEC-784408E8ACF4}"/>
    <cellStyle name="Normal 26 5 2 2 8" xfId="40921" xr:uid="{F1D87504-FA5C-4272-AD2B-72D8F9BE05FC}"/>
    <cellStyle name="Normal 26 5 2 3" xfId="16720" xr:uid="{74847238-6C97-48E8-A090-1D88D501CCBA}"/>
    <cellStyle name="Normal 26 5 2 3 2" xfId="16721" xr:uid="{894F811A-B0C6-4FAD-B911-C1422DBDEB14}"/>
    <cellStyle name="Normal 26 5 2 3 2 2" xfId="16722" xr:uid="{E35AFCDA-0629-43B5-BE03-7A88DC629A9A}"/>
    <cellStyle name="Normal 26 5 2 3 2 2 2" xfId="16723" xr:uid="{F27A34E4-4868-428D-95F5-D3E3080861CC}"/>
    <cellStyle name="Normal 26 5 2 3 2 2 2 2" xfId="40942" xr:uid="{BB88D3E4-D4CD-45CB-8D9A-565DBFAF621E}"/>
    <cellStyle name="Normal 26 5 2 3 2 2 3" xfId="40941" xr:uid="{F45D30FB-7253-4FBA-83BE-CEFEF04E9B92}"/>
    <cellStyle name="Normal 26 5 2 3 2 3" xfId="16724" xr:uid="{DB4A1A46-3682-48A7-A426-02C0E8931DCC}"/>
    <cellStyle name="Normal 26 5 2 3 2 3 2" xfId="16725" xr:uid="{A103C81B-63F9-467A-B04B-B43825A5C6F7}"/>
    <cellStyle name="Normal 26 5 2 3 2 3 2 2" xfId="40944" xr:uid="{C2EA114C-5BFF-440A-B2D9-C0C4040B5D6A}"/>
    <cellStyle name="Normal 26 5 2 3 2 3 3" xfId="40943" xr:uid="{4270869B-A452-4BA5-BDEB-54425614FA93}"/>
    <cellStyle name="Normal 26 5 2 3 2 4" xfId="16726" xr:uid="{38B77D52-F4A3-4309-923D-7BB40B0E513E}"/>
    <cellStyle name="Normal 26 5 2 3 2 4 2" xfId="16727" xr:uid="{6CC64229-7984-45E7-BDC9-4FABC45D7B5F}"/>
    <cellStyle name="Normal 26 5 2 3 2 4 2 2" xfId="40946" xr:uid="{CF83C277-1AFD-47A4-BB8B-080E70A1B0F0}"/>
    <cellStyle name="Normal 26 5 2 3 2 4 3" xfId="40945" xr:uid="{D8825E06-42EA-47C7-91F5-0F51C0950FB9}"/>
    <cellStyle name="Normal 26 5 2 3 2 5" xfId="16728" xr:uid="{903D75C7-98BD-4CD7-9B8A-2C915B75DBA8}"/>
    <cellStyle name="Normal 26 5 2 3 2 5 2" xfId="40947" xr:uid="{32BFE831-7983-4344-A90A-B9DD3F23AC03}"/>
    <cellStyle name="Normal 26 5 2 3 2 6" xfId="40940" xr:uid="{040F7443-C273-4B0D-8B17-061D8991C554}"/>
    <cellStyle name="Normal 26 5 2 3 3" xfId="16729" xr:uid="{87687B4D-EAB9-4F1C-BD39-BDD36FBCF693}"/>
    <cellStyle name="Normal 26 5 2 3 3 2" xfId="16730" xr:uid="{205706BD-1497-4482-82C5-D4F41A68BE0E}"/>
    <cellStyle name="Normal 26 5 2 3 3 2 2" xfId="40949" xr:uid="{ECD5E5B4-7539-48DA-BAA1-70201CE13052}"/>
    <cellStyle name="Normal 26 5 2 3 3 3" xfId="40948" xr:uid="{1ABCA060-06E1-4BC0-AB6A-8FDB3F9F8E7B}"/>
    <cellStyle name="Normal 26 5 2 3 4" xfId="16731" xr:uid="{35343AB6-F718-4C7D-950B-E01E87182588}"/>
    <cellStyle name="Normal 26 5 2 3 4 2" xfId="16732" xr:uid="{8D859485-2AC4-4402-ADD4-82DE2C27764E}"/>
    <cellStyle name="Normal 26 5 2 3 4 2 2" xfId="40951" xr:uid="{9609DFDA-27EE-4373-A23F-8412C43D0160}"/>
    <cellStyle name="Normal 26 5 2 3 4 3" xfId="40950" xr:uid="{A5D91F74-364A-4184-BAB3-29AD1306EF4B}"/>
    <cellStyle name="Normal 26 5 2 3 5" xfId="16733" xr:uid="{3298192D-6B08-4BFE-826D-8E2F73192045}"/>
    <cellStyle name="Normal 26 5 2 3 5 2" xfId="16734" xr:uid="{35959022-93AB-4C6F-9D85-439DFCE4267E}"/>
    <cellStyle name="Normal 26 5 2 3 5 2 2" xfId="40953" xr:uid="{445FD1D5-4649-4A36-884E-4ED68A5E88C7}"/>
    <cellStyle name="Normal 26 5 2 3 5 3" xfId="40952" xr:uid="{377439F4-F488-4198-BD90-BD045D152844}"/>
    <cellStyle name="Normal 26 5 2 3 6" xfId="16735" xr:uid="{5D94FA6E-E339-4DEE-8833-74ED57A7816F}"/>
    <cellStyle name="Normal 26 5 2 3 6 2" xfId="16736" xr:uid="{E1A2A756-BC8A-4359-9A36-85DF66B9E9EA}"/>
    <cellStyle name="Normal 26 5 2 3 6 2 2" xfId="40955" xr:uid="{8AB95CE9-983E-4895-8981-F9F20D952BE6}"/>
    <cellStyle name="Normal 26 5 2 3 6 3" xfId="40954" xr:uid="{674FE17E-31EC-4E15-8756-15D5F3B6BA34}"/>
    <cellStyle name="Normal 26 5 2 3 7" xfId="16737" xr:uid="{61F8328A-CEBE-4B4D-ABAE-9052955D1AF4}"/>
    <cellStyle name="Normal 26 5 2 3 7 2" xfId="40956" xr:uid="{0124495C-7EB8-4C40-BCC8-5D0B637B4280}"/>
    <cellStyle name="Normal 26 5 2 3 8" xfId="40939" xr:uid="{0C196CDE-8CCE-4B86-BFD4-040B8A0CC160}"/>
    <cellStyle name="Normal 26 5 2 4" xfId="16738" xr:uid="{80226A0A-6006-430E-8EB9-21BCD052D2CE}"/>
    <cellStyle name="Normal 26 5 2 4 2" xfId="16739" xr:uid="{8373B91A-48DE-4914-B6EA-A624E349F022}"/>
    <cellStyle name="Normal 26 5 2 4 2 2" xfId="16740" xr:uid="{9721AB00-14A7-4EC0-85FF-014F5DDB30F7}"/>
    <cellStyle name="Normal 26 5 2 4 2 2 2" xfId="16741" xr:uid="{D0DC1552-2DF6-42A2-9655-DC6260FEE776}"/>
    <cellStyle name="Normal 26 5 2 4 2 2 2 2" xfId="40960" xr:uid="{6157ACBB-7785-42B4-AADF-7026CBD2AC4D}"/>
    <cellStyle name="Normal 26 5 2 4 2 2 3" xfId="40959" xr:uid="{5EA1C39C-B78C-4287-A30B-D0E7E2498609}"/>
    <cellStyle name="Normal 26 5 2 4 2 3" xfId="16742" xr:uid="{9C75838C-8B6C-4F30-A52A-2D0DC696AAC7}"/>
    <cellStyle name="Normal 26 5 2 4 2 3 2" xfId="16743" xr:uid="{CD70693F-CD40-4703-AE34-D786DC3DB0CD}"/>
    <cellStyle name="Normal 26 5 2 4 2 3 2 2" xfId="40962" xr:uid="{308F763D-1F99-41E6-B35F-616C7B83E26D}"/>
    <cellStyle name="Normal 26 5 2 4 2 3 3" xfId="40961" xr:uid="{15B798F2-61E5-4A8D-BBDD-98C8B5C75E79}"/>
    <cellStyle name="Normal 26 5 2 4 2 4" xfId="16744" xr:uid="{EAB875FA-85BC-4A54-BB04-713E67B7CC90}"/>
    <cellStyle name="Normal 26 5 2 4 2 4 2" xfId="16745" xr:uid="{FD9992E9-0FAE-4C87-BF6A-9BD92116925A}"/>
    <cellStyle name="Normal 26 5 2 4 2 4 2 2" xfId="40964" xr:uid="{10A3F47B-2BB9-48D0-99E5-BE6A0BFADF42}"/>
    <cellStyle name="Normal 26 5 2 4 2 4 3" xfId="40963" xr:uid="{5157494D-F1A3-49CB-A636-856684D3A221}"/>
    <cellStyle name="Normal 26 5 2 4 2 5" xfId="16746" xr:uid="{5EF97C03-5DCF-460C-A5B7-58E90C9E84A7}"/>
    <cellStyle name="Normal 26 5 2 4 2 5 2" xfId="40965" xr:uid="{267C35CA-26F5-46DD-8D15-EC1CF9C78E0E}"/>
    <cellStyle name="Normal 26 5 2 4 2 6" xfId="40958" xr:uid="{8B3F6EC6-AA5A-4D10-9FD8-16D2A52D87AF}"/>
    <cellStyle name="Normal 26 5 2 4 3" xfId="16747" xr:uid="{15E5AB9C-E02F-4AD0-9DAE-11B53543D2E9}"/>
    <cellStyle name="Normal 26 5 2 4 3 2" xfId="16748" xr:uid="{0DF77BB6-86BB-4363-9D05-28C005061405}"/>
    <cellStyle name="Normal 26 5 2 4 3 2 2" xfId="40967" xr:uid="{60E757B0-5426-4213-A6BE-043DF50FD987}"/>
    <cellStyle name="Normal 26 5 2 4 3 3" xfId="40966" xr:uid="{FCB4DF26-0CA3-4C3C-AA08-58BA4C7E35F5}"/>
    <cellStyle name="Normal 26 5 2 4 4" xfId="16749" xr:uid="{2DE4ACF7-AAA7-498E-A163-A773AD352178}"/>
    <cellStyle name="Normal 26 5 2 4 4 2" xfId="16750" xr:uid="{2A801AFD-84C2-431A-9D8E-D7CB6D42CC26}"/>
    <cellStyle name="Normal 26 5 2 4 4 2 2" xfId="40969" xr:uid="{5DC42AA8-5152-4F52-A21D-ACDEDEF44182}"/>
    <cellStyle name="Normal 26 5 2 4 4 3" xfId="40968" xr:uid="{10BEF3EA-C6CD-4859-977D-6FD4BF8E3E88}"/>
    <cellStyle name="Normal 26 5 2 4 5" xfId="16751" xr:uid="{7CB73EE1-843D-4269-9820-586171F280A9}"/>
    <cellStyle name="Normal 26 5 2 4 5 2" xfId="16752" xr:uid="{AB30EDBE-9463-4A8A-9546-B5490064C7BC}"/>
    <cellStyle name="Normal 26 5 2 4 5 2 2" xfId="40971" xr:uid="{302CD638-F075-498A-BF1F-7E9BA6A1DA24}"/>
    <cellStyle name="Normal 26 5 2 4 5 3" xfId="40970" xr:uid="{EB2D6F3E-D021-43BD-A793-D65ABFC94764}"/>
    <cellStyle name="Normal 26 5 2 4 6" xfId="16753" xr:uid="{11C95723-2745-437B-AE15-ED512B8A661E}"/>
    <cellStyle name="Normal 26 5 2 4 6 2" xfId="40972" xr:uid="{EDA9899A-BA02-461F-AD1F-C3FE3116109C}"/>
    <cellStyle name="Normal 26 5 2 4 7" xfId="40957" xr:uid="{C9AD002F-3E22-46C9-84DF-89A0884C13A2}"/>
    <cellStyle name="Normal 26 5 2 5" xfId="16754" xr:uid="{1AAA09EC-474C-4FFA-8AA7-0E7419D35A7E}"/>
    <cellStyle name="Normal 26 5 2 5 2" xfId="16755" xr:uid="{CF0020EC-6647-4F1D-89BE-22FCEC16ACD0}"/>
    <cellStyle name="Normal 26 5 2 5 2 2" xfId="16756" xr:uid="{5610002A-F265-4F14-BE47-815B5E0CF0D9}"/>
    <cellStyle name="Normal 26 5 2 5 2 2 2" xfId="40975" xr:uid="{5B179E47-7DBD-4D5A-B8ED-0DFE711E82E8}"/>
    <cellStyle name="Normal 26 5 2 5 2 3" xfId="40974" xr:uid="{4C20F874-6A50-44AD-9D39-CD0254C8B5BB}"/>
    <cellStyle name="Normal 26 5 2 5 3" xfId="16757" xr:uid="{4E4025B4-0CEE-42F5-93FC-5807C4BDB5FF}"/>
    <cellStyle name="Normal 26 5 2 5 3 2" xfId="16758" xr:uid="{37D5D857-2F97-49BF-AE64-B46289F5D7DD}"/>
    <cellStyle name="Normal 26 5 2 5 3 2 2" xfId="40977" xr:uid="{3324A196-E085-494E-8847-5842DFEB6FB2}"/>
    <cellStyle name="Normal 26 5 2 5 3 3" xfId="40976" xr:uid="{39E84495-6687-4A2C-B9D3-57AB1FF607BD}"/>
    <cellStyle name="Normal 26 5 2 5 4" xfId="16759" xr:uid="{E59167CD-3242-400A-AF67-B20C5E5DA0BA}"/>
    <cellStyle name="Normal 26 5 2 5 4 2" xfId="16760" xr:uid="{5E60D104-7826-4632-A859-E8408EB5FD95}"/>
    <cellStyle name="Normal 26 5 2 5 4 2 2" xfId="40979" xr:uid="{4C17742D-2D3B-43FF-9A48-FFC142980483}"/>
    <cellStyle name="Normal 26 5 2 5 4 3" xfId="40978" xr:uid="{BC55EDE8-D2FA-4A01-AAD1-E259AA429257}"/>
    <cellStyle name="Normal 26 5 2 5 5" xfId="16761" xr:uid="{53B9A66B-9E44-4129-9454-69E184A0DECA}"/>
    <cellStyle name="Normal 26 5 2 5 5 2" xfId="40980" xr:uid="{5BAE56F8-418C-4C45-9F13-76AE6F87D60C}"/>
    <cellStyle name="Normal 26 5 2 5 6" xfId="40973" xr:uid="{2848AD87-2392-49E8-909F-26F763DB70CC}"/>
    <cellStyle name="Normal 26 5 2 6" xfId="16762" xr:uid="{A87833B6-0695-4FAC-940B-821295EBDD8F}"/>
    <cellStyle name="Normal 26 5 2 6 2" xfId="16763" xr:uid="{FFF3A47B-7768-4DF7-9B0D-54510B81845A}"/>
    <cellStyle name="Normal 26 5 2 6 2 2" xfId="16764" xr:uid="{C8D658BA-E403-4582-A930-ADB033DD07A8}"/>
    <cellStyle name="Normal 26 5 2 6 2 2 2" xfId="40983" xr:uid="{503FB0DB-7DF1-4595-A845-6C722CE9B50B}"/>
    <cellStyle name="Normal 26 5 2 6 2 3" xfId="40982" xr:uid="{30B6D904-91A4-4DF2-BE5E-2BDD4F49B396}"/>
    <cellStyle name="Normal 26 5 2 6 3" xfId="16765" xr:uid="{A8027B2C-3F35-4D1B-B77C-4B92FEF76D7B}"/>
    <cellStyle name="Normal 26 5 2 6 3 2" xfId="16766" xr:uid="{952A5951-3AEE-416E-95A4-1855074DFE86}"/>
    <cellStyle name="Normal 26 5 2 6 3 2 2" xfId="40985" xr:uid="{CB73AB3F-DCE4-46CE-89D6-AB704E43EA43}"/>
    <cellStyle name="Normal 26 5 2 6 3 3" xfId="40984" xr:uid="{BD0FEF84-BCB5-4F20-86CE-605C9D4AE93F}"/>
    <cellStyle name="Normal 26 5 2 6 4" xfId="16767" xr:uid="{43A419DD-3F0D-4084-ACC8-959705B07D60}"/>
    <cellStyle name="Normal 26 5 2 6 4 2" xfId="16768" xr:uid="{29A8EEC5-7810-4B79-A2E7-CE533672FF36}"/>
    <cellStyle name="Normal 26 5 2 6 4 2 2" xfId="40987" xr:uid="{675B02AD-FB25-4EC8-B472-31C3612A42D7}"/>
    <cellStyle name="Normal 26 5 2 6 4 3" xfId="40986" xr:uid="{02914B59-3CC9-47DC-93E9-0EADF9E07CB9}"/>
    <cellStyle name="Normal 26 5 2 6 5" xfId="16769" xr:uid="{C4402096-C944-4562-B76A-E1AE5DDF78EB}"/>
    <cellStyle name="Normal 26 5 2 6 5 2" xfId="40988" xr:uid="{CBE0955C-E408-40C7-A4E7-3C4FDC1428E8}"/>
    <cellStyle name="Normal 26 5 2 6 6" xfId="40981" xr:uid="{3AC31E4F-FBD6-46FB-B4BE-20FD8EE3298C}"/>
    <cellStyle name="Normal 26 5 2 7" xfId="16770" xr:uid="{363F6A10-EE6B-4683-BB5E-E17140287987}"/>
    <cellStyle name="Normal 26 5 2 7 2" xfId="16771" xr:uid="{05DCBED0-23DD-4739-B380-11630726A3CA}"/>
    <cellStyle name="Normal 26 5 2 7 2 2" xfId="40990" xr:uid="{56CB9936-09A5-4F9E-96F8-C6CFF266C29A}"/>
    <cellStyle name="Normal 26 5 2 7 3" xfId="40989" xr:uid="{20B55A55-1103-4FE6-96A5-7C0A2CC9CD4C}"/>
    <cellStyle name="Normal 26 5 2 8" xfId="16772" xr:uid="{DB8B1B36-489F-4558-88B4-970422D01529}"/>
    <cellStyle name="Normal 26 5 2 8 2" xfId="16773" xr:uid="{7728AA39-67B7-486A-BA87-2AF85963FF06}"/>
    <cellStyle name="Normal 26 5 2 8 2 2" xfId="40992" xr:uid="{79C9761C-ED71-4813-B8AF-21552056963E}"/>
    <cellStyle name="Normal 26 5 2 8 3" xfId="40991" xr:uid="{6FC1BEC6-1541-4AC1-BE36-E4651CA021B4}"/>
    <cellStyle name="Normal 26 5 2 9" xfId="16774" xr:uid="{D6698AB4-3C1C-4876-8092-DF341BDF660C}"/>
    <cellStyle name="Normal 26 5 2 9 2" xfId="16775" xr:uid="{5DBD85FB-25F8-4875-8727-C9E522A62795}"/>
    <cellStyle name="Normal 26 5 2 9 2 2" xfId="40994" xr:uid="{D6C808AD-9DB9-4F07-A062-FF173130E18B}"/>
    <cellStyle name="Normal 26 5 2 9 3" xfId="40993" xr:uid="{4E741FC9-B712-470E-AAD7-1882CBC37B66}"/>
    <cellStyle name="Normal 26 5 3" xfId="16776" xr:uid="{F34C80A3-8AEB-43C4-B6C3-020B52156693}"/>
    <cellStyle name="Normal 26 5 3 2" xfId="16777" xr:uid="{AE95E3F6-C137-4CED-9B55-8F026122C0B2}"/>
    <cellStyle name="Normal 26 5 3 2 2" xfId="16778" xr:uid="{ED2E383A-D532-498D-BB7F-9AE7AA059E5D}"/>
    <cellStyle name="Normal 26 5 3 2 2 2" xfId="16779" xr:uid="{F73187CD-CA01-45EC-B73F-2FABFB1D57D5}"/>
    <cellStyle name="Normal 26 5 3 2 2 2 2" xfId="40998" xr:uid="{35F938B0-163F-4271-872C-84EDA478A34F}"/>
    <cellStyle name="Normal 26 5 3 2 2 3" xfId="40997" xr:uid="{3715EA3A-46F0-4DF7-B14E-8162C5B5E4D4}"/>
    <cellStyle name="Normal 26 5 3 2 3" xfId="16780" xr:uid="{4865DFEF-3DD7-4AA9-8467-7780C6E108E2}"/>
    <cellStyle name="Normal 26 5 3 2 3 2" xfId="16781" xr:uid="{845C28B0-1C5F-4343-A94F-4C6A20EF668B}"/>
    <cellStyle name="Normal 26 5 3 2 3 2 2" xfId="41000" xr:uid="{7DF7125F-051B-4090-90BF-E42540BD9148}"/>
    <cellStyle name="Normal 26 5 3 2 3 3" xfId="40999" xr:uid="{4FB692CF-1C78-4E82-B616-A5FB9B511AEA}"/>
    <cellStyle name="Normal 26 5 3 2 4" xfId="16782" xr:uid="{6874C587-D77F-4854-9845-85050CC5C050}"/>
    <cellStyle name="Normal 26 5 3 2 4 2" xfId="16783" xr:uid="{86B672D3-B123-4959-BE85-DC2ADEE1E438}"/>
    <cellStyle name="Normal 26 5 3 2 4 2 2" xfId="41002" xr:uid="{C3DEEF83-B866-4962-A32F-D71454D25724}"/>
    <cellStyle name="Normal 26 5 3 2 4 3" xfId="41001" xr:uid="{AA062D83-6CA0-4649-BC0C-00EFBA8E1CE2}"/>
    <cellStyle name="Normal 26 5 3 2 5" xfId="16784" xr:uid="{3519B5A2-2CAD-4CB8-9121-88EB4165ABDA}"/>
    <cellStyle name="Normal 26 5 3 2 5 2" xfId="41003" xr:uid="{5732321E-63F9-4F65-83FC-78D12A570804}"/>
    <cellStyle name="Normal 26 5 3 2 6" xfId="40996" xr:uid="{446FEA0B-FEEA-49CC-A323-6D0D0BFCD4BA}"/>
    <cellStyle name="Normal 26 5 3 3" xfId="16785" xr:uid="{83C0BB8B-BC83-42FF-ACEA-EE2ADC98305A}"/>
    <cellStyle name="Normal 26 5 3 3 2" xfId="16786" xr:uid="{EAF215A9-1468-4016-9B94-2B5BCBCC54AE}"/>
    <cellStyle name="Normal 26 5 3 3 2 2" xfId="41005" xr:uid="{81FD9B60-F77A-4A36-8C60-E3FBB15A5419}"/>
    <cellStyle name="Normal 26 5 3 3 3" xfId="41004" xr:uid="{FA05E199-E84F-4CBA-B135-4C0FF1C64C34}"/>
    <cellStyle name="Normal 26 5 3 4" xfId="16787" xr:uid="{8ED5CEBD-FF03-47D2-AD61-474DE2BF5D25}"/>
    <cellStyle name="Normal 26 5 3 4 2" xfId="16788" xr:uid="{D00643E5-EBB7-48F7-8072-BFC0A763F608}"/>
    <cellStyle name="Normal 26 5 3 4 2 2" xfId="41007" xr:uid="{CC96FAC7-F6FB-4B4E-BB99-4C1E7E4D8DB3}"/>
    <cellStyle name="Normal 26 5 3 4 3" xfId="41006" xr:uid="{3E452FF1-2D9F-4A9D-9237-4A087741EB01}"/>
    <cellStyle name="Normal 26 5 3 5" xfId="16789" xr:uid="{85751B37-C7D6-470A-834A-93DF5A82A570}"/>
    <cellStyle name="Normal 26 5 3 5 2" xfId="16790" xr:uid="{8CB64E55-8DA1-417D-AFC2-5EA8C643C216}"/>
    <cellStyle name="Normal 26 5 3 5 2 2" xfId="41009" xr:uid="{441D3DF5-12DD-4ADC-840F-58BF06536AAB}"/>
    <cellStyle name="Normal 26 5 3 5 3" xfId="41008" xr:uid="{F5A0BA36-C9F6-42A4-908B-94A4E4A55E85}"/>
    <cellStyle name="Normal 26 5 3 6" xfId="16791" xr:uid="{F3D89214-AA64-453C-907B-C5F9A23F2D1F}"/>
    <cellStyle name="Normal 26 5 3 6 2" xfId="16792" xr:uid="{6381DBD1-2035-41E0-9C77-A75DE7AF2AA3}"/>
    <cellStyle name="Normal 26 5 3 6 2 2" xfId="41011" xr:uid="{90CAB4CD-9C5D-482B-B1D5-D619FF62E166}"/>
    <cellStyle name="Normal 26 5 3 6 3" xfId="41010" xr:uid="{4F6A6FCD-7918-4F43-85BD-D4EE064F63B0}"/>
    <cellStyle name="Normal 26 5 3 7" xfId="16793" xr:uid="{3E636F36-AD8F-43E7-A4FB-DB6A542B3FFD}"/>
    <cellStyle name="Normal 26 5 3 7 2" xfId="41012" xr:uid="{28F425F6-AEC5-437F-94C7-ED5688CC3E4F}"/>
    <cellStyle name="Normal 26 5 3 8" xfId="40995" xr:uid="{82A1A039-2019-437E-8525-4B91B2497342}"/>
    <cellStyle name="Normal 26 5 4" xfId="16794" xr:uid="{F6FD7CAC-9C85-4EC9-A718-F9DD841965F0}"/>
    <cellStyle name="Normal 26 5 4 2" xfId="16795" xr:uid="{5C06EAD5-669A-4268-8CFB-38C66F825946}"/>
    <cellStyle name="Normal 26 5 4 2 2" xfId="16796" xr:uid="{155C29A1-83FB-4346-A2B6-4D421C1BD1ED}"/>
    <cellStyle name="Normal 26 5 4 2 2 2" xfId="16797" xr:uid="{46714494-5B30-450B-BC2B-2BD0DF707067}"/>
    <cellStyle name="Normal 26 5 4 2 2 2 2" xfId="41016" xr:uid="{7DBD7048-3EF6-4387-BB4A-D3907467A085}"/>
    <cellStyle name="Normal 26 5 4 2 2 3" xfId="41015" xr:uid="{2DD4DA94-E9AB-499E-99CC-F0EBB4D7E6EF}"/>
    <cellStyle name="Normal 26 5 4 2 3" xfId="16798" xr:uid="{653D1E1E-7C8A-4A3C-AB6C-F8FF4F1707A2}"/>
    <cellStyle name="Normal 26 5 4 2 3 2" xfId="16799" xr:uid="{3C574E69-4D3A-4880-8249-D3F15AF1C5F8}"/>
    <cellStyle name="Normal 26 5 4 2 3 2 2" xfId="41018" xr:uid="{E69F7849-4139-4EB1-9B02-292DDC7C51DF}"/>
    <cellStyle name="Normal 26 5 4 2 3 3" xfId="41017" xr:uid="{A1347FD1-C5AC-47EB-BA9A-C6B4CC0BFD2F}"/>
    <cellStyle name="Normal 26 5 4 2 4" xfId="16800" xr:uid="{388347FE-E015-461D-B2A3-FC585F60F8DB}"/>
    <cellStyle name="Normal 26 5 4 2 4 2" xfId="16801" xr:uid="{DA477F37-1C96-4723-9359-269BF0AB1CB7}"/>
    <cellStyle name="Normal 26 5 4 2 4 2 2" xfId="41020" xr:uid="{053E3052-7A13-4BC3-A113-5C0995C4EBB0}"/>
    <cellStyle name="Normal 26 5 4 2 4 3" xfId="41019" xr:uid="{131DA2A1-1501-4694-8FCF-0CD1D56EE75E}"/>
    <cellStyle name="Normal 26 5 4 2 5" xfId="16802" xr:uid="{911B68E9-B2EF-4029-9D4B-9E36952FF8A1}"/>
    <cellStyle name="Normal 26 5 4 2 5 2" xfId="41021" xr:uid="{2AA8104F-578E-45AD-BAC6-D262D656129E}"/>
    <cellStyle name="Normal 26 5 4 2 6" xfId="41014" xr:uid="{4019FD3E-BF20-4061-BA10-7AF75FCB807A}"/>
    <cellStyle name="Normal 26 5 4 3" xfId="16803" xr:uid="{CBD74ABA-C82D-4173-BEB2-FA65EA364485}"/>
    <cellStyle name="Normal 26 5 4 3 2" xfId="16804" xr:uid="{BBBC2CB0-2BB7-433C-9B1E-8B88B9EACDE7}"/>
    <cellStyle name="Normal 26 5 4 3 2 2" xfId="41023" xr:uid="{BEA7FC04-6482-41D2-9B70-AE4DB1A170E7}"/>
    <cellStyle name="Normal 26 5 4 3 3" xfId="41022" xr:uid="{D0E78AF1-4220-48B4-950E-2B3A6B57999B}"/>
    <cellStyle name="Normal 26 5 4 4" xfId="16805" xr:uid="{08E9AE8A-CCBB-446F-99B5-C46C3F011AE6}"/>
    <cellStyle name="Normal 26 5 4 4 2" xfId="16806" xr:uid="{A7970A63-375C-4AEF-AEA3-0F0904B13D20}"/>
    <cellStyle name="Normal 26 5 4 4 2 2" xfId="41025" xr:uid="{36C88A28-B55E-4F1A-A2D5-0072083568E1}"/>
    <cellStyle name="Normal 26 5 4 4 3" xfId="41024" xr:uid="{0E23AA81-3FDB-44F3-A791-0CE34811D029}"/>
    <cellStyle name="Normal 26 5 4 5" xfId="16807" xr:uid="{C626BEA7-8BB7-49CE-AA30-24CD5B78487F}"/>
    <cellStyle name="Normal 26 5 4 5 2" xfId="16808" xr:uid="{C950AF0A-6384-498D-BC0D-C9D22EC507B8}"/>
    <cellStyle name="Normal 26 5 4 5 2 2" xfId="41027" xr:uid="{A17C55B0-051B-4CCD-9F0A-98E8A83483E4}"/>
    <cellStyle name="Normal 26 5 4 5 3" xfId="41026" xr:uid="{3BC587F4-2DCA-462E-AA50-45DA51A54930}"/>
    <cellStyle name="Normal 26 5 4 6" xfId="16809" xr:uid="{E587DA19-CFF0-4705-BB83-430276C4BC36}"/>
    <cellStyle name="Normal 26 5 4 6 2" xfId="16810" xr:uid="{689ACA99-D98C-4AC4-B3C1-1D87E8E8E179}"/>
    <cellStyle name="Normal 26 5 4 6 2 2" xfId="41029" xr:uid="{376E5247-53DA-4EE3-8C4D-B60FA7EBB050}"/>
    <cellStyle name="Normal 26 5 4 6 3" xfId="41028" xr:uid="{3BBF6433-AC9E-4316-8FB4-D0551EC4C2F8}"/>
    <cellStyle name="Normal 26 5 4 7" xfId="16811" xr:uid="{04D73DA8-56B1-490F-BE60-5DA8AF253A09}"/>
    <cellStyle name="Normal 26 5 4 7 2" xfId="41030" xr:uid="{B653DF61-612E-47F5-A111-80FCDB84E73B}"/>
    <cellStyle name="Normal 26 5 4 8" xfId="41013" xr:uid="{BA7218EC-0F72-4FCB-A679-7B887E483561}"/>
    <cellStyle name="Normal 26 5 5" xfId="16812" xr:uid="{4B94AD89-B3CE-404E-8A7C-8D7A7D522D5D}"/>
    <cellStyle name="Normal 26 5 5 2" xfId="16813" xr:uid="{DB3A81CE-8E4D-466F-A67C-D78CBC3FDDAE}"/>
    <cellStyle name="Normal 26 5 5 2 2" xfId="16814" xr:uid="{B340473E-262D-4E1E-BE6D-647773DBDD24}"/>
    <cellStyle name="Normal 26 5 5 2 2 2" xfId="16815" xr:uid="{7524D8E1-4816-4431-8670-504D33035FBF}"/>
    <cellStyle name="Normal 26 5 5 2 2 2 2" xfId="41034" xr:uid="{DC45D365-3BDD-46BA-A40D-ED6951D7939A}"/>
    <cellStyle name="Normal 26 5 5 2 2 3" xfId="41033" xr:uid="{09AA1392-6656-4E11-B7BB-D8ECFCA7786A}"/>
    <cellStyle name="Normal 26 5 5 2 3" xfId="16816" xr:uid="{84FBACC4-ED38-4F64-BA0B-E1DE1F301178}"/>
    <cellStyle name="Normal 26 5 5 2 3 2" xfId="16817" xr:uid="{7637A76E-60EE-4D40-9F7F-C689EA86741E}"/>
    <cellStyle name="Normal 26 5 5 2 3 2 2" xfId="41036" xr:uid="{4041979A-AA38-4527-8DAD-1CEE4EC91631}"/>
    <cellStyle name="Normal 26 5 5 2 3 3" xfId="41035" xr:uid="{7F162527-B2FB-4B7C-87B2-A67A3B41F174}"/>
    <cellStyle name="Normal 26 5 5 2 4" xfId="16818" xr:uid="{F6AB2439-1941-4582-935C-C234507BAC05}"/>
    <cellStyle name="Normal 26 5 5 2 4 2" xfId="16819" xr:uid="{EE7E7385-0EB7-4B5C-A164-BC773157374D}"/>
    <cellStyle name="Normal 26 5 5 2 4 2 2" xfId="41038" xr:uid="{0908CBA3-297A-43D7-9947-E193096B355F}"/>
    <cellStyle name="Normal 26 5 5 2 4 3" xfId="41037" xr:uid="{D9C8B5B0-2FFD-4B32-8AE6-15E0299FB3AC}"/>
    <cellStyle name="Normal 26 5 5 2 5" xfId="16820" xr:uid="{BE372B9E-0F30-4853-AD34-5100996F95D2}"/>
    <cellStyle name="Normal 26 5 5 2 5 2" xfId="41039" xr:uid="{572EFCAD-21C8-4874-9019-00A3E9331E23}"/>
    <cellStyle name="Normal 26 5 5 2 6" xfId="41032" xr:uid="{D8499144-EDFB-4CD3-8E64-3A933E474375}"/>
    <cellStyle name="Normal 26 5 5 3" xfId="16821" xr:uid="{8F992F27-060E-49C1-9E29-7E177E19214A}"/>
    <cellStyle name="Normal 26 5 5 3 2" xfId="16822" xr:uid="{B370B430-0739-41F1-955A-72D35A1B317B}"/>
    <cellStyle name="Normal 26 5 5 3 2 2" xfId="41041" xr:uid="{AB673EB3-5ED1-45B4-A044-8CC078913A74}"/>
    <cellStyle name="Normal 26 5 5 3 3" xfId="41040" xr:uid="{118D80C6-DA7E-4D6E-B79E-10BDC3A66905}"/>
    <cellStyle name="Normal 26 5 5 4" xfId="16823" xr:uid="{F58D56EC-BEDC-4CE8-A575-59D6877D4AA8}"/>
    <cellStyle name="Normal 26 5 5 4 2" xfId="16824" xr:uid="{9CA56151-CAA3-4587-81F5-6D988D582D99}"/>
    <cellStyle name="Normal 26 5 5 4 2 2" xfId="41043" xr:uid="{0B4F0FCB-BE24-433F-90BF-E0A53AAB30CD}"/>
    <cellStyle name="Normal 26 5 5 4 3" xfId="41042" xr:uid="{F1BE360B-2CF2-4E5A-A806-7A278B172410}"/>
    <cellStyle name="Normal 26 5 5 5" xfId="16825" xr:uid="{6894A9BD-FE20-4535-9446-C9C4E7C72917}"/>
    <cellStyle name="Normal 26 5 5 5 2" xfId="16826" xr:uid="{202BB07F-87CF-4A9D-AC92-1E82280839D2}"/>
    <cellStyle name="Normal 26 5 5 5 2 2" xfId="41045" xr:uid="{B292929E-BF17-4932-A9EF-008936F8984B}"/>
    <cellStyle name="Normal 26 5 5 5 3" xfId="41044" xr:uid="{99FC9B26-E429-4EAE-A8D4-7BF1673C2107}"/>
    <cellStyle name="Normal 26 5 5 6" xfId="16827" xr:uid="{FC581DB1-EAEB-4119-8501-8E4712C33F1C}"/>
    <cellStyle name="Normal 26 5 5 6 2" xfId="41046" xr:uid="{DA2C34E2-2746-4E3C-8CE5-7D719F72C94A}"/>
    <cellStyle name="Normal 26 5 5 7" xfId="41031" xr:uid="{7D0EBB86-5B4D-41BB-B072-F556E10912C3}"/>
    <cellStyle name="Normal 26 5 6" xfId="16828" xr:uid="{91A1F3F8-F610-4BA1-A4D9-6FB93CBECC68}"/>
    <cellStyle name="Normal 26 5 6 2" xfId="16829" xr:uid="{8F58F551-9ACF-4109-8D15-989CDFAF7297}"/>
    <cellStyle name="Normal 26 5 6 2 2" xfId="16830" xr:uid="{B9D86D7B-FC8B-4105-9E40-B74028C2688E}"/>
    <cellStyle name="Normal 26 5 6 2 2 2" xfId="41049" xr:uid="{8DC21361-9B9F-4E6E-95B6-47A263FB41B3}"/>
    <cellStyle name="Normal 26 5 6 2 3" xfId="41048" xr:uid="{C0FD1157-BC11-4953-A809-536DDB8BA62E}"/>
    <cellStyle name="Normal 26 5 6 3" xfId="16831" xr:uid="{B141BA39-F8DF-466D-9663-8F30687A26D3}"/>
    <cellStyle name="Normal 26 5 6 3 2" xfId="16832" xr:uid="{FE19FA1E-6131-4987-9604-730FC6780E62}"/>
    <cellStyle name="Normal 26 5 6 3 2 2" xfId="41051" xr:uid="{56998AFD-DDEC-4CA2-BAB1-3E5DCF5F6C62}"/>
    <cellStyle name="Normal 26 5 6 3 3" xfId="41050" xr:uid="{A7E745FB-D922-4ACF-B303-C648498BD4EA}"/>
    <cellStyle name="Normal 26 5 6 4" xfId="16833" xr:uid="{9B000319-D023-46B6-AA9B-9FD4CC047D1A}"/>
    <cellStyle name="Normal 26 5 6 4 2" xfId="16834" xr:uid="{C9093C65-7197-4730-B3E7-5EB6DA5D809F}"/>
    <cellStyle name="Normal 26 5 6 4 2 2" xfId="41053" xr:uid="{AC0B0620-EDFD-47AD-A3AC-DC9F6ACB01B1}"/>
    <cellStyle name="Normal 26 5 6 4 3" xfId="41052" xr:uid="{13F94F37-C2B3-467A-81A5-786CE321DE1A}"/>
    <cellStyle name="Normal 26 5 6 5" xfId="16835" xr:uid="{1C986BA9-FA49-4381-927E-DA14165C5FB5}"/>
    <cellStyle name="Normal 26 5 6 5 2" xfId="41054" xr:uid="{63472ACF-D1C7-4B02-8D37-A43C6E77B905}"/>
    <cellStyle name="Normal 26 5 6 6" xfId="41047" xr:uid="{1392C939-A772-42B5-AB00-C3C412CBA74A}"/>
    <cellStyle name="Normal 26 5 7" xfId="16836" xr:uid="{7542017C-D3A1-48BF-AD72-2F5032E6B747}"/>
    <cellStyle name="Normal 26 5 7 2" xfId="16837" xr:uid="{3684A3A2-7C7A-4130-8A8F-6C2F34F5CDE6}"/>
    <cellStyle name="Normal 26 5 7 2 2" xfId="16838" xr:uid="{8578732C-CF9B-4C4D-9196-466F66B21FE6}"/>
    <cellStyle name="Normal 26 5 7 2 2 2" xfId="41057" xr:uid="{A48E8F87-15E8-4C69-A536-CC10067B8CF6}"/>
    <cellStyle name="Normal 26 5 7 2 3" xfId="41056" xr:uid="{6C5FA106-ADC0-434F-9067-74D4B7BC2AEE}"/>
    <cellStyle name="Normal 26 5 7 3" xfId="16839" xr:uid="{245B2A35-31FF-46BA-8742-FB5B55989860}"/>
    <cellStyle name="Normal 26 5 7 3 2" xfId="16840" xr:uid="{E3CFD7D4-BE3B-4389-9E2D-EB96396B76A7}"/>
    <cellStyle name="Normal 26 5 7 3 2 2" xfId="41059" xr:uid="{7706512D-02FD-438C-87CB-884BCC118E35}"/>
    <cellStyle name="Normal 26 5 7 3 3" xfId="41058" xr:uid="{8FE96E14-0E60-4F2A-B2F4-C2D47ED96FC0}"/>
    <cellStyle name="Normal 26 5 7 4" xfId="16841" xr:uid="{AEB2A2B6-BD23-4769-9568-9823ACC922B3}"/>
    <cellStyle name="Normal 26 5 7 4 2" xfId="16842" xr:uid="{0325B993-F902-44BF-9A71-57B456A736BB}"/>
    <cellStyle name="Normal 26 5 7 4 2 2" xfId="41061" xr:uid="{EDC759E3-FFE8-4649-B166-48EF04099B8A}"/>
    <cellStyle name="Normal 26 5 7 4 3" xfId="41060" xr:uid="{08DA9A07-3467-4812-92DF-04CB5A9C6836}"/>
    <cellStyle name="Normal 26 5 7 5" xfId="16843" xr:uid="{248E9762-2DD3-4194-A154-949BA75A7CB3}"/>
    <cellStyle name="Normal 26 5 7 5 2" xfId="41062" xr:uid="{B49EACCC-3F08-4AE6-A3B3-85558FB57E94}"/>
    <cellStyle name="Normal 26 5 7 6" xfId="41055" xr:uid="{78133167-4FE6-4322-99CD-28DD1F412B5B}"/>
    <cellStyle name="Normal 26 5 8" xfId="16844" xr:uid="{EC81658A-78F0-40BA-8604-7D3E1A13F8A8}"/>
    <cellStyle name="Normal 26 5 8 2" xfId="16845" xr:uid="{3BDB7360-AE1F-4DB3-995D-608038A2A896}"/>
    <cellStyle name="Normal 26 5 8 2 2" xfId="41064" xr:uid="{0ED18C46-7FDE-4CE4-998B-696B7CDD2ADA}"/>
    <cellStyle name="Normal 26 5 8 3" xfId="41063" xr:uid="{6D1851AC-5056-47FD-8499-1613943D94C4}"/>
    <cellStyle name="Normal 26 5 9" xfId="16846" xr:uid="{D6DDA469-F7F8-4CE2-9AF2-A055D950BB16}"/>
    <cellStyle name="Normal 26 5 9 2" xfId="16847" xr:uid="{BAC6F4E7-C807-45D7-A9D7-BC4380E9F7F8}"/>
    <cellStyle name="Normal 26 5 9 2 2" xfId="41066" xr:uid="{A69E4AC8-E354-4EFF-8383-702718042F39}"/>
    <cellStyle name="Normal 26 5 9 3" xfId="41065" xr:uid="{8AEB77AB-90DA-4F1D-B7EC-D73F14FCD9A2}"/>
    <cellStyle name="Normal 26 6" xfId="16848" xr:uid="{D2BC8C52-5002-4BD2-AC05-02615FB69421}"/>
    <cellStyle name="Normal 26 6 10" xfId="16849" xr:uid="{98F7FA87-509A-4070-9C29-AD4C93B99F99}"/>
    <cellStyle name="Normal 26 6 10 2" xfId="16850" xr:uid="{F40FD344-8D7E-45D8-A4C7-D79B72D0EBC3}"/>
    <cellStyle name="Normal 26 6 10 2 2" xfId="41069" xr:uid="{D78575EB-881E-4950-8F63-12C2A87CB16E}"/>
    <cellStyle name="Normal 26 6 10 3" xfId="41068" xr:uid="{36AC6E73-FC31-4C79-9989-36FE3DC16A9F}"/>
    <cellStyle name="Normal 26 6 11" xfId="16851" xr:uid="{CBF9577F-03F5-46E3-9ED6-B6B79A2126A9}"/>
    <cellStyle name="Normal 26 6 11 2" xfId="41070" xr:uid="{74DADF2F-1C71-43EB-B52F-95A99C179F9C}"/>
    <cellStyle name="Normal 26 6 12" xfId="41067" xr:uid="{3717E271-100A-4226-B91D-DE4A46F2987D}"/>
    <cellStyle name="Normal 26 6 2" xfId="16852" xr:uid="{14F6B334-E160-46D1-96DF-C287973C9256}"/>
    <cellStyle name="Normal 26 6 2 10" xfId="16853" xr:uid="{B041C336-7467-4D8C-B0C8-125F977A3A35}"/>
    <cellStyle name="Normal 26 6 2 10 2" xfId="41072" xr:uid="{A11D5968-38E3-4925-A7EB-37D4B8225ECB}"/>
    <cellStyle name="Normal 26 6 2 11" xfId="41071" xr:uid="{1E188023-6390-4B1F-B8A9-775AF0FD43B3}"/>
    <cellStyle name="Normal 26 6 2 2" xfId="16854" xr:uid="{0656B75E-81D6-49F2-9BAB-2CE4B8BC6C80}"/>
    <cellStyle name="Normal 26 6 2 2 2" xfId="16855" xr:uid="{B048799D-B4CA-49E5-BC59-141B05E3D2A0}"/>
    <cellStyle name="Normal 26 6 2 2 2 2" xfId="16856" xr:uid="{5A4DD4E8-1CCB-4B92-BFE5-476604B5F252}"/>
    <cellStyle name="Normal 26 6 2 2 2 2 2" xfId="16857" xr:uid="{EF42C062-EFC6-4D4D-BC54-99AA94827A93}"/>
    <cellStyle name="Normal 26 6 2 2 2 2 2 2" xfId="41076" xr:uid="{EB7601B4-79E2-4FCC-A086-5B430526F39E}"/>
    <cellStyle name="Normal 26 6 2 2 2 2 3" xfId="41075" xr:uid="{A61C8450-A47C-41DF-A428-9E15A46973CA}"/>
    <cellStyle name="Normal 26 6 2 2 2 3" xfId="16858" xr:uid="{4501356B-D595-450C-A4E1-FF7DC85ADE4C}"/>
    <cellStyle name="Normal 26 6 2 2 2 3 2" xfId="16859" xr:uid="{D45F582E-9F01-4AA8-907C-189595A55401}"/>
    <cellStyle name="Normal 26 6 2 2 2 3 2 2" xfId="41078" xr:uid="{F1B70444-6F75-4367-84AF-77FB617AF798}"/>
    <cellStyle name="Normal 26 6 2 2 2 3 3" xfId="41077" xr:uid="{38701D43-8572-4511-9E6C-5E45B6F05C35}"/>
    <cellStyle name="Normal 26 6 2 2 2 4" xfId="16860" xr:uid="{67DE3001-7101-40D6-A09D-2FD7D5586F0A}"/>
    <cellStyle name="Normal 26 6 2 2 2 4 2" xfId="16861" xr:uid="{97DA60B3-807D-40D4-87A0-F7A072041651}"/>
    <cellStyle name="Normal 26 6 2 2 2 4 2 2" xfId="41080" xr:uid="{CFEF9335-04F9-4329-8672-109A2DA56959}"/>
    <cellStyle name="Normal 26 6 2 2 2 4 3" xfId="41079" xr:uid="{0093CF65-E97A-4E1D-BF7D-887E4168B33A}"/>
    <cellStyle name="Normal 26 6 2 2 2 5" xfId="16862" xr:uid="{4681F3E0-D062-4FDF-B444-38DFD8FD6150}"/>
    <cellStyle name="Normal 26 6 2 2 2 5 2" xfId="41081" xr:uid="{000ADC07-B132-4B69-878F-3FDF5EF6FC4E}"/>
    <cellStyle name="Normal 26 6 2 2 2 6" xfId="41074" xr:uid="{9E22A204-56C8-488E-9D99-2508A3340A8E}"/>
    <cellStyle name="Normal 26 6 2 2 3" xfId="16863" xr:uid="{71B62C84-95DB-45C7-8F29-DB0934866527}"/>
    <cellStyle name="Normal 26 6 2 2 3 2" xfId="16864" xr:uid="{2F60376C-C89F-4E91-821F-74ED5D603BED}"/>
    <cellStyle name="Normal 26 6 2 2 3 2 2" xfId="41083" xr:uid="{42F433CE-D5AF-49EC-8851-2F3BD9611A45}"/>
    <cellStyle name="Normal 26 6 2 2 3 3" xfId="41082" xr:uid="{84DF1632-8BE1-41DF-9A85-56140A210594}"/>
    <cellStyle name="Normal 26 6 2 2 4" xfId="16865" xr:uid="{CB380821-01D4-4B46-AB2B-C21016D0E7B2}"/>
    <cellStyle name="Normal 26 6 2 2 4 2" xfId="16866" xr:uid="{91C9C424-767C-4253-BC48-49BE3D758C6B}"/>
    <cellStyle name="Normal 26 6 2 2 4 2 2" xfId="41085" xr:uid="{28D45312-9E40-40F3-874A-ADC1FCD21135}"/>
    <cellStyle name="Normal 26 6 2 2 4 3" xfId="41084" xr:uid="{2394314D-D4F3-47B0-BA08-61FA78640C40}"/>
    <cellStyle name="Normal 26 6 2 2 5" xfId="16867" xr:uid="{DE96E3F6-E940-4AFE-AFA4-C28A4C4AE3AE}"/>
    <cellStyle name="Normal 26 6 2 2 5 2" xfId="16868" xr:uid="{33EE3012-53CF-4F4B-9CF4-0EA45FD6EEF7}"/>
    <cellStyle name="Normal 26 6 2 2 5 2 2" xfId="41087" xr:uid="{9B89E0AF-9A84-44CD-AC64-63CA722E08A0}"/>
    <cellStyle name="Normal 26 6 2 2 5 3" xfId="41086" xr:uid="{3EBA5949-250B-4855-B0C4-E0B084EE1F05}"/>
    <cellStyle name="Normal 26 6 2 2 6" xfId="16869" xr:uid="{F619ECE0-70E8-4A96-B436-711697B11115}"/>
    <cellStyle name="Normal 26 6 2 2 6 2" xfId="16870" xr:uid="{FB263089-6F0E-4745-BB31-2D70D3567E97}"/>
    <cellStyle name="Normal 26 6 2 2 6 2 2" xfId="41089" xr:uid="{521DDB8C-5F0E-45C2-8059-E0BAC49E9243}"/>
    <cellStyle name="Normal 26 6 2 2 6 3" xfId="41088" xr:uid="{9704A695-0BD0-4664-91AF-3D9B4F268E48}"/>
    <cellStyle name="Normal 26 6 2 2 7" xfId="16871" xr:uid="{40D9926B-9D66-423D-A7A2-18DB16F52F2C}"/>
    <cellStyle name="Normal 26 6 2 2 7 2" xfId="41090" xr:uid="{D00890CB-9236-451B-92C7-56AA86A0181E}"/>
    <cellStyle name="Normal 26 6 2 2 8" xfId="41073" xr:uid="{F98F3310-099B-4613-BC6A-B286ED1671DF}"/>
    <cellStyle name="Normal 26 6 2 3" xfId="16872" xr:uid="{B44FC210-111B-42F1-9824-70CB85DE9E78}"/>
    <cellStyle name="Normal 26 6 2 3 2" xfId="16873" xr:uid="{C9BA7A6C-EBB6-4AD7-B2C3-3C4164657823}"/>
    <cellStyle name="Normal 26 6 2 3 2 2" xfId="16874" xr:uid="{82A93684-E482-4C61-9E5E-3964C1F447AF}"/>
    <cellStyle name="Normal 26 6 2 3 2 2 2" xfId="16875" xr:uid="{8C9361D2-2CD8-46F8-8ACA-462D20C5E4E3}"/>
    <cellStyle name="Normal 26 6 2 3 2 2 2 2" xfId="41094" xr:uid="{C56294F5-93FC-4848-892B-87DFC0A03D29}"/>
    <cellStyle name="Normal 26 6 2 3 2 2 3" xfId="41093" xr:uid="{B4074C35-696C-480F-9057-8C1131D78969}"/>
    <cellStyle name="Normal 26 6 2 3 2 3" xfId="16876" xr:uid="{C1889A11-F0A3-4C6A-A56F-4965DC14FB43}"/>
    <cellStyle name="Normal 26 6 2 3 2 3 2" xfId="16877" xr:uid="{7BBCBFDF-D02A-43D3-8D81-71B49C422433}"/>
    <cellStyle name="Normal 26 6 2 3 2 3 2 2" xfId="41096" xr:uid="{13E50870-711B-4306-A1E4-B7A897571527}"/>
    <cellStyle name="Normal 26 6 2 3 2 3 3" xfId="41095" xr:uid="{22791720-D62F-4C2D-9931-13598C18BB0F}"/>
    <cellStyle name="Normal 26 6 2 3 2 4" xfId="16878" xr:uid="{388ED7BA-178E-4666-B43E-09B5833CCCC2}"/>
    <cellStyle name="Normal 26 6 2 3 2 4 2" xfId="16879" xr:uid="{06137C1E-0AC9-4D93-A3B5-40FF72F6D40E}"/>
    <cellStyle name="Normal 26 6 2 3 2 4 2 2" xfId="41098" xr:uid="{11A7FF7B-A7FE-4630-957C-B5A69B923756}"/>
    <cellStyle name="Normal 26 6 2 3 2 4 3" xfId="41097" xr:uid="{5213207A-D9ED-46C7-9533-AE84CEE8AC92}"/>
    <cellStyle name="Normal 26 6 2 3 2 5" xfId="16880" xr:uid="{3D260969-8443-44D1-A52B-E47DF1A15A74}"/>
    <cellStyle name="Normal 26 6 2 3 2 5 2" xfId="41099" xr:uid="{06AFAAF3-6C20-4F8D-A0C3-3A1934F31F80}"/>
    <cellStyle name="Normal 26 6 2 3 2 6" xfId="41092" xr:uid="{F415D74D-5C11-42F8-9D17-F42D80E3E9C8}"/>
    <cellStyle name="Normal 26 6 2 3 3" xfId="16881" xr:uid="{8594E2E7-42B7-4D4B-8883-321DE536F759}"/>
    <cellStyle name="Normal 26 6 2 3 3 2" xfId="16882" xr:uid="{17DD1E81-2997-4702-AE8E-A0BAD6C46CD2}"/>
    <cellStyle name="Normal 26 6 2 3 3 2 2" xfId="41101" xr:uid="{6E2548FB-C84A-48E7-93EF-783F3583B096}"/>
    <cellStyle name="Normal 26 6 2 3 3 3" xfId="41100" xr:uid="{A310FCAB-45C1-4C6B-8346-14E28882D333}"/>
    <cellStyle name="Normal 26 6 2 3 4" xfId="16883" xr:uid="{E8F5D7A4-0DC0-4039-BBDA-8CF55E16523C}"/>
    <cellStyle name="Normal 26 6 2 3 4 2" xfId="16884" xr:uid="{D9535C12-8823-466B-AA3F-627403247A4F}"/>
    <cellStyle name="Normal 26 6 2 3 4 2 2" xfId="41103" xr:uid="{68E6C064-69F4-4E05-8C32-CC3729C605A8}"/>
    <cellStyle name="Normal 26 6 2 3 4 3" xfId="41102" xr:uid="{3E5A7CCD-423E-4771-8E01-B3BB1D582B76}"/>
    <cellStyle name="Normal 26 6 2 3 5" xfId="16885" xr:uid="{B86F9CB7-4124-4314-9F68-7F45183D5132}"/>
    <cellStyle name="Normal 26 6 2 3 5 2" xfId="16886" xr:uid="{06ADF061-CB92-419C-B674-6D98D3656944}"/>
    <cellStyle name="Normal 26 6 2 3 5 2 2" xfId="41105" xr:uid="{5FD0751F-965C-4AFC-806C-290711A5F432}"/>
    <cellStyle name="Normal 26 6 2 3 5 3" xfId="41104" xr:uid="{D11BC09C-3932-4F9F-B0F5-04C8957CB2F8}"/>
    <cellStyle name="Normal 26 6 2 3 6" xfId="16887" xr:uid="{77450D15-005B-4E3E-B499-40AFE2079CC3}"/>
    <cellStyle name="Normal 26 6 2 3 6 2" xfId="16888" xr:uid="{3D19F64F-9C26-4685-84D8-77AB1D3B756F}"/>
    <cellStyle name="Normal 26 6 2 3 6 2 2" xfId="41107" xr:uid="{9F3FA5B9-7539-49AC-8901-2243F55B2886}"/>
    <cellStyle name="Normal 26 6 2 3 6 3" xfId="41106" xr:uid="{D21B110A-A613-4BCD-8719-77249D7028BB}"/>
    <cellStyle name="Normal 26 6 2 3 7" xfId="16889" xr:uid="{C2321365-D19C-4DE0-A23D-FA9B455DAC56}"/>
    <cellStyle name="Normal 26 6 2 3 7 2" xfId="41108" xr:uid="{9A1A69D2-E807-4DED-A731-C600ECCB414F}"/>
    <cellStyle name="Normal 26 6 2 3 8" xfId="41091" xr:uid="{A896632C-A192-4E05-849B-5B75F6509DA1}"/>
    <cellStyle name="Normal 26 6 2 4" xfId="16890" xr:uid="{E7C3B84A-E86F-4674-B5F1-7F34999ADF09}"/>
    <cellStyle name="Normal 26 6 2 4 2" xfId="16891" xr:uid="{5A3E0100-FFB0-4D28-A593-774ADEDBED32}"/>
    <cellStyle name="Normal 26 6 2 4 2 2" xfId="16892" xr:uid="{72149029-9B26-48EE-89F2-AE11BB79FA59}"/>
    <cellStyle name="Normal 26 6 2 4 2 2 2" xfId="16893" xr:uid="{EDE1BCA0-4D04-46C8-B41F-E47FB48459FB}"/>
    <cellStyle name="Normal 26 6 2 4 2 2 2 2" xfId="41112" xr:uid="{E7EE3F9E-351B-4E21-BADD-5ED67B627F54}"/>
    <cellStyle name="Normal 26 6 2 4 2 2 3" xfId="41111" xr:uid="{2CC850CE-E77F-4665-A6B7-B2FF0D8C37BF}"/>
    <cellStyle name="Normal 26 6 2 4 2 3" xfId="16894" xr:uid="{3CAB05F3-D6B1-4456-A9BF-BCB7BA83DFAC}"/>
    <cellStyle name="Normal 26 6 2 4 2 3 2" xfId="16895" xr:uid="{B9E3E30A-5102-4C9C-95FB-4E352342F9C8}"/>
    <cellStyle name="Normal 26 6 2 4 2 3 2 2" xfId="41114" xr:uid="{DE1CB023-1C52-43AC-A0B9-5EA8A250528B}"/>
    <cellStyle name="Normal 26 6 2 4 2 3 3" xfId="41113" xr:uid="{DDFE6D81-12C8-4FE3-8BAA-374214A99B86}"/>
    <cellStyle name="Normal 26 6 2 4 2 4" xfId="16896" xr:uid="{35DA0B22-50B2-453C-8F2A-73CCA0E76D76}"/>
    <cellStyle name="Normal 26 6 2 4 2 4 2" xfId="16897" xr:uid="{7E19081D-54C6-44B4-BC2C-087B4A6B66C0}"/>
    <cellStyle name="Normal 26 6 2 4 2 4 2 2" xfId="41116" xr:uid="{17C559F7-8393-4433-9699-1CDA43E7C7EB}"/>
    <cellStyle name="Normal 26 6 2 4 2 4 3" xfId="41115" xr:uid="{0A5C23F0-3855-4310-A246-AEC5D7A3BDB9}"/>
    <cellStyle name="Normal 26 6 2 4 2 5" xfId="16898" xr:uid="{633DD3D9-DB8A-46B0-8F21-5E209E6C1FB5}"/>
    <cellStyle name="Normal 26 6 2 4 2 5 2" xfId="41117" xr:uid="{E00EB4AD-1FEF-45B5-9BBC-953064004711}"/>
    <cellStyle name="Normal 26 6 2 4 2 6" xfId="41110" xr:uid="{1DCD6839-FE0A-4B74-B9D3-66A54A9AC6F0}"/>
    <cellStyle name="Normal 26 6 2 4 3" xfId="16899" xr:uid="{931A210F-D39A-441F-9134-E9BB1EE8514A}"/>
    <cellStyle name="Normal 26 6 2 4 3 2" xfId="16900" xr:uid="{6742B89E-4EC1-42E8-9DF4-90459EECF578}"/>
    <cellStyle name="Normal 26 6 2 4 3 2 2" xfId="41119" xr:uid="{AEA26C6C-EB9A-441A-A912-7B10D1F4F75F}"/>
    <cellStyle name="Normal 26 6 2 4 3 3" xfId="41118" xr:uid="{DA80DDAB-93A4-4B3B-9037-B6203BDA48BC}"/>
    <cellStyle name="Normal 26 6 2 4 4" xfId="16901" xr:uid="{2B6EDBCD-F83A-4208-BA7B-E1BBA9AB56A1}"/>
    <cellStyle name="Normal 26 6 2 4 4 2" xfId="16902" xr:uid="{3BA05F8C-096D-4FB2-9EAB-46553966CCA8}"/>
    <cellStyle name="Normal 26 6 2 4 4 2 2" xfId="41121" xr:uid="{92365D53-6C15-4087-B846-6831C729A305}"/>
    <cellStyle name="Normal 26 6 2 4 4 3" xfId="41120" xr:uid="{1E74E22E-E663-4540-B5E0-DEB6CD84301E}"/>
    <cellStyle name="Normal 26 6 2 4 5" xfId="16903" xr:uid="{EF85F914-FA38-4337-A186-39F3706C8E69}"/>
    <cellStyle name="Normal 26 6 2 4 5 2" xfId="16904" xr:uid="{1C0DFC1A-E4BA-4D92-A7DD-EF6A9F50CFEB}"/>
    <cellStyle name="Normal 26 6 2 4 5 2 2" xfId="41123" xr:uid="{46A9B313-F319-4C13-B545-1BCA655DB45A}"/>
    <cellStyle name="Normal 26 6 2 4 5 3" xfId="41122" xr:uid="{18FDEBE4-B8B2-4D6C-A93F-621FD9642E1B}"/>
    <cellStyle name="Normal 26 6 2 4 6" xfId="16905" xr:uid="{8798B582-6166-47FB-94F2-EEF7153EB151}"/>
    <cellStyle name="Normal 26 6 2 4 6 2" xfId="41124" xr:uid="{64E9B156-ED5D-450C-88B7-503830811399}"/>
    <cellStyle name="Normal 26 6 2 4 7" xfId="41109" xr:uid="{4BBCB249-2018-4580-AEBD-3E5FB7154DED}"/>
    <cellStyle name="Normal 26 6 2 5" xfId="16906" xr:uid="{00F1B83C-F678-453D-BCC7-ED55C9022041}"/>
    <cellStyle name="Normal 26 6 2 5 2" xfId="16907" xr:uid="{0F730D1B-DCD4-42CA-8855-3BB8CB979F92}"/>
    <cellStyle name="Normal 26 6 2 5 2 2" xfId="16908" xr:uid="{08DD6523-D394-4659-B5FD-B1C246836B4D}"/>
    <cellStyle name="Normal 26 6 2 5 2 2 2" xfId="41127" xr:uid="{D647A476-DE64-420F-99A8-DC04136279F5}"/>
    <cellStyle name="Normal 26 6 2 5 2 3" xfId="41126" xr:uid="{20EDF9C4-14D2-47EB-92D3-176FAFEFF346}"/>
    <cellStyle name="Normal 26 6 2 5 3" xfId="16909" xr:uid="{EC570BBF-D442-4AEF-972D-5EDAF40F6228}"/>
    <cellStyle name="Normal 26 6 2 5 3 2" xfId="16910" xr:uid="{8ADD03C9-21A2-44C1-B28C-BE1BA6AF34FE}"/>
    <cellStyle name="Normal 26 6 2 5 3 2 2" xfId="41129" xr:uid="{B8BBFF29-3590-4855-983F-82B8B95F2C0D}"/>
    <cellStyle name="Normal 26 6 2 5 3 3" xfId="41128" xr:uid="{3C3444D7-6112-4BCC-96C7-171E6F6566F9}"/>
    <cellStyle name="Normal 26 6 2 5 4" xfId="16911" xr:uid="{53335E24-0DC0-4E8D-9344-B9E0C53DDB03}"/>
    <cellStyle name="Normal 26 6 2 5 4 2" xfId="16912" xr:uid="{6A74904B-0A5A-493B-80DF-2E477F7F5D04}"/>
    <cellStyle name="Normal 26 6 2 5 4 2 2" xfId="41131" xr:uid="{A4473578-8373-4A8B-855E-FD591A94FCD7}"/>
    <cellStyle name="Normal 26 6 2 5 4 3" xfId="41130" xr:uid="{7A8B93FD-0D08-48E7-8D96-B602B766133C}"/>
    <cellStyle name="Normal 26 6 2 5 5" xfId="16913" xr:uid="{3D87614C-9A8C-42E6-BB4E-E5B6DA221888}"/>
    <cellStyle name="Normal 26 6 2 5 5 2" xfId="41132" xr:uid="{4FA87DF7-1C54-482B-B615-F1D27F446E40}"/>
    <cellStyle name="Normal 26 6 2 5 6" xfId="41125" xr:uid="{A7C517FC-9D48-4BD4-B585-80BE6567D16E}"/>
    <cellStyle name="Normal 26 6 2 6" xfId="16914" xr:uid="{B5320640-B98A-481D-A40D-5FAD6323B4A8}"/>
    <cellStyle name="Normal 26 6 2 6 2" xfId="16915" xr:uid="{02719BF8-B683-4CE3-8ED9-12B6AA5B521A}"/>
    <cellStyle name="Normal 26 6 2 6 2 2" xfId="16916" xr:uid="{B04A72D4-E1F2-4F9E-B8F8-2DADF82ABBCE}"/>
    <cellStyle name="Normal 26 6 2 6 2 2 2" xfId="41135" xr:uid="{34CA2043-3282-4DC1-8D32-99C909C6643D}"/>
    <cellStyle name="Normal 26 6 2 6 2 3" xfId="41134" xr:uid="{5D23B1AA-43E9-493C-9140-96741C3F45AF}"/>
    <cellStyle name="Normal 26 6 2 6 3" xfId="16917" xr:uid="{EDCB5E21-4F99-4B1F-B8ED-C3C65FA3A8ED}"/>
    <cellStyle name="Normal 26 6 2 6 3 2" xfId="16918" xr:uid="{0D25E4CD-C5E9-4572-893D-F303E8127706}"/>
    <cellStyle name="Normal 26 6 2 6 3 2 2" xfId="41137" xr:uid="{CF407E35-74CB-44B5-9562-5195D5BA8A37}"/>
    <cellStyle name="Normal 26 6 2 6 3 3" xfId="41136" xr:uid="{A4CCEFDF-7979-45B9-8050-4123D4E60FF9}"/>
    <cellStyle name="Normal 26 6 2 6 4" xfId="16919" xr:uid="{57825177-C733-437D-AF54-2E9113EA56C6}"/>
    <cellStyle name="Normal 26 6 2 6 4 2" xfId="16920" xr:uid="{0D1056A3-AD4C-4783-A0DC-8E08CD18F9E2}"/>
    <cellStyle name="Normal 26 6 2 6 4 2 2" xfId="41139" xr:uid="{680DFB2C-C180-49B6-B6D0-B141CC14C954}"/>
    <cellStyle name="Normal 26 6 2 6 4 3" xfId="41138" xr:uid="{CE2679AF-4256-47C6-A3EA-EEA63561CDB8}"/>
    <cellStyle name="Normal 26 6 2 6 5" xfId="16921" xr:uid="{93FB1D33-91C8-4C62-8F5C-42591AEF77F3}"/>
    <cellStyle name="Normal 26 6 2 6 5 2" xfId="41140" xr:uid="{69293C73-4B26-4EF8-B017-5B2CFBCA055F}"/>
    <cellStyle name="Normal 26 6 2 6 6" xfId="41133" xr:uid="{4135E3AF-6BE9-4E83-B1A9-B11E5037C172}"/>
    <cellStyle name="Normal 26 6 2 7" xfId="16922" xr:uid="{270D3060-573C-4DF3-A5A4-EC23C4C20BFA}"/>
    <cellStyle name="Normal 26 6 2 7 2" xfId="16923" xr:uid="{17A0D81F-BB21-4393-97F3-0230D34AA840}"/>
    <cellStyle name="Normal 26 6 2 7 2 2" xfId="41142" xr:uid="{E2AB60EA-B203-4255-AF67-2FB377541347}"/>
    <cellStyle name="Normal 26 6 2 7 3" xfId="41141" xr:uid="{8ED6686B-4B8D-4AAF-BF4B-234B87D205B2}"/>
    <cellStyle name="Normal 26 6 2 8" xfId="16924" xr:uid="{3935288A-F91C-4D5D-AF96-C5A1C3A484F8}"/>
    <cellStyle name="Normal 26 6 2 8 2" xfId="16925" xr:uid="{498D2F63-6632-41FE-B6B3-EE4C4F26E549}"/>
    <cellStyle name="Normal 26 6 2 8 2 2" xfId="41144" xr:uid="{B4C0347F-10BC-4F53-A09C-497E1E487F51}"/>
    <cellStyle name="Normal 26 6 2 8 3" xfId="41143" xr:uid="{56825C98-26EB-42F1-9E2D-2D35894230A8}"/>
    <cellStyle name="Normal 26 6 2 9" xfId="16926" xr:uid="{ECAF39DD-6B0E-42AB-B5FF-9E7F86B7B8C0}"/>
    <cellStyle name="Normal 26 6 2 9 2" xfId="16927" xr:uid="{AAB9C6C6-792F-4553-9D28-288128CC6A4F}"/>
    <cellStyle name="Normal 26 6 2 9 2 2" xfId="41146" xr:uid="{08331F2A-27DC-42A6-BAF2-75A4B4F14BE3}"/>
    <cellStyle name="Normal 26 6 2 9 3" xfId="41145" xr:uid="{2C3225DA-9FD9-4204-83DA-CAA2AC18F9BA}"/>
    <cellStyle name="Normal 26 6 3" xfId="16928" xr:uid="{04A85955-B893-41BC-866D-A04164308CC3}"/>
    <cellStyle name="Normal 26 6 3 2" xfId="16929" xr:uid="{D3726439-0848-4DEB-A6F6-CD399976D7E4}"/>
    <cellStyle name="Normal 26 6 3 2 2" xfId="16930" xr:uid="{AB670098-E50D-4366-B664-CAFBCBD800EF}"/>
    <cellStyle name="Normal 26 6 3 2 2 2" xfId="16931" xr:uid="{5247C07D-9D83-4D8C-90F0-7318D95CC756}"/>
    <cellStyle name="Normal 26 6 3 2 2 2 2" xfId="41150" xr:uid="{F7452623-FD62-4E73-9A0B-1A0C17AC7C03}"/>
    <cellStyle name="Normal 26 6 3 2 2 3" xfId="41149" xr:uid="{ED199FCA-EBB7-4146-9735-4EA66170E20D}"/>
    <cellStyle name="Normal 26 6 3 2 3" xfId="16932" xr:uid="{CE46251B-5124-45ED-BD18-564848BDFD9B}"/>
    <cellStyle name="Normal 26 6 3 2 3 2" xfId="16933" xr:uid="{BAA97C4F-6158-4186-811C-D2087FF91406}"/>
    <cellStyle name="Normal 26 6 3 2 3 2 2" xfId="41152" xr:uid="{D2D72A06-7EF7-4C0E-93A3-C0BF5BEBE2D7}"/>
    <cellStyle name="Normal 26 6 3 2 3 3" xfId="41151" xr:uid="{DACFE46C-5244-4F18-843C-ED9D344274B7}"/>
    <cellStyle name="Normal 26 6 3 2 4" xfId="16934" xr:uid="{60C51032-D693-4E80-BD8A-FD29E26EB603}"/>
    <cellStyle name="Normal 26 6 3 2 4 2" xfId="16935" xr:uid="{58438A92-6D23-479A-B28D-5B16262A1620}"/>
    <cellStyle name="Normal 26 6 3 2 4 2 2" xfId="41154" xr:uid="{34FED577-AEB1-40B0-8ED3-4F3AB8950A71}"/>
    <cellStyle name="Normal 26 6 3 2 4 3" xfId="41153" xr:uid="{C80B6ACE-4822-4121-83DF-3532471AEE68}"/>
    <cellStyle name="Normal 26 6 3 2 5" xfId="16936" xr:uid="{1E53B0C4-B6F3-4762-8628-B0F4A4DE8BAC}"/>
    <cellStyle name="Normal 26 6 3 2 5 2" xfId="41155" xr:uid="{B44609A8-228A-43B3-AFCB-E850806C2A79}"/>
    <cellStyle name="Normal 26 6 3 2 6" xfId="41148" xr:uid="{0E69D7D1-1F0B-4FB7-BADD-B25C041BBF11}"/>
    <cellStyle name="Normal 26 6 3 3" xfId="16937" xr:uid="{90F0F9B8-EBF8-4357-96D5-D5EDEC3FED76}"/>
    <cellStyle name="Normal 26 6 3 3 2" xfId="16938" xr:uid="{FA04AA46-F1DB-4BE0-B245-8D5E24E991F1}"/>
    <cellStyle name="Normal 26 6 3 3 2 2" xfId="41157" xr:uid="{26C0AC27-3F65-4A2D-A3C2-75AC319E7372}"/>
    <cellStyle name="Normal 26 6 3 3 3" xfId="41156" xr:uid="{0D81FDB3-FF3E-4468-8104-AD3FF0614AF7}"/>
    <cellStyle name="Normal 26 6 3 4" xfId="16939" xr:uid="{C765FDA4-D487-455B-BA09-F40E33CEA054}"/>
    <cellStyle name="Normal 26 6 3 4 2" xfId="16940" xr:uid="{EA76016A-5E5D-4823-AC80-CB1F9DAC8C0C}"/>
    <cellStyle name="Normal 26 6 3 4 2 2" xfId="41159" xr:uid="{2A209759-BDE7-4770-97CF-BAB9B4BBF780}"/>
    <cellStyle name="Normal 26 6 3 4 3" xfId="41158" xr:uid="{DE61D775-9AEC-41FE-B77C-556EE718DB9B}"/>
    <cellStyle name="Normal 26 6 3 5" xfId="16941" xr:uid="{54472594-7770-4D7B-A89C-598B5DEB36D1}"/>
    <cellStyle name="Normal 26 6 3 5 2" xfId="16942" xr:uid="{61F769C0-074E-4669-9B9C-6183C67A869A}"/>
    <cellStyle name="Normal 26 6 3 5 2 2" xfId="41161" xr:uid="{D19C8A8F-C43B-4F27-BEF0-D8A21DD3045F}"/>
    <cellStyle name="Normal 26 6 3 5 3" xfId="41160" xr:uid="{AE7C37EF-4279-4944-96EC-B56BEF4CE7E0}"/>
    <cellStyle name="Normal 26 6 3 6" xfId="16943" xr:uid="{8228EF45-9CFA-4D38-8BD7-B7287F4AB6B8}"/>
    <cellStyle name="Normal 26 6 3 6 2" xfId="16944" xr:uid="{E0304883-BCB8-40F9-B088-F554513CCF4E}"/>
    <cellStyle name="Normal 26 6 3 6 2 2" xfId="41163" xr:uid="{10260C59-25D2-48E4-A4AC-CBBD42EA89DF}"/>
    <cellStyle name="Normal 26 6 3 6 3" xfId="41162" xr:uid="{89281626-A493-4EFB-81EB-7B0015ED5FC3}"/>
    <cellStyle name="Normal 26 6 3 7" xfId="16945" xr:uid="{7700E5D7-63D7-4409-B2B5-A610548D8278}"/>
    <cellStyle name="Normal 26 6 3 7 2" xfId="41164" xr:uid="{7C10C68A-FF00-46F9-B1F0-EAE3B47D59BB}"/>
    <cellStyle name="Normal 26 6 3 8" xfId="41147" xr:uid="{A2AB6E14-3D29-4174-94BA-D28A65413EA4}"/>
    <cellStyle name="Normal 26 6 4" xfId="16946" xr:uid="{EAA3FC51-EF4B-4BA0-A214-81F4FEA3C9FA}"/>
    <cellStyle name="Normal 26 6 4 2" xfId="16947" xr:uid="{47AB7C11-D285-4052-806D-E3D13E3D4031}"/>
    <cellStyle name="Normal 26 6 4 2 2" xfId="16948" xr:uid="{A6268A97-2063-48F8-98E2-3386CE785720}"/>
    <cellStyle name="Normal 26 6 4 2 2 2" xfId="16949" xr:uid="{94E0157B-8408-47AD-82D5-57F8B5257B46}"/>
    <cellStyle name="Normal 26 6 4 2 2 2 2" xfId="41168" xr:uid="{4FC67ACE-477E-4617-BE5C-557802CA701E}"/>
    <cellStyle name="Normal 26 6 4 2 2 3" xfId="41167" xr:uid="{8F5774F3-8384-4A22-BD91-66399764136B}"/>
    <cellStyle name="Normal 26 6 4 2 3" xfId="16950" xr:uid="{6756AB9A-EA0B-4132-A115-089BAE75A1D4}"/>
    <cellStyle name="Normal 26 6 4 2 3 2" xfId="16951" xr:uid="{5358AE81-A98C-4082-B114-07240C06C76B}"/>
    <cellStyle name="Normal 26 6 4 2 3 2 2" xfId="41170" xr:uid="{58EBDD2A-DACA-4268-9CE7-69C43CF397A6}"/>
    <cellStyle name="Normal 26 6 4 2 3 3" xfId="41169" xr:uid="{50045067-5E28-4560-BA6B-344D43AC98A6}"/>
    <cellStyle name="Normal 26 6 4 2 4" xfId="16952" xr:uid="{DD1CBDDE-9E18-45D6-9B03-C8CEF9B432DD}"/>
    <cellStyle name="Normal 26 6 4 2 4 2" xfId="16953" xr:uid="{008641DF-FE84-4784-A988-2D8590BF2F43}"/>
    <cellStyle name="Normal 26 6 4 2 4 2 2" xfId="41172" xr:uid="{703F38AE-8107-4431-AC61-6EB9BA33D1B4}"/>
    <cellStyle name="Normal 26 6 4 2 4 3" xfId="41171" xr:uid="{44A33D6D-7342-40C3-A660-F5660D99CC87}"/>
    <cellStyle name="Normal 26 6 4 2 5" xfId="16954" xr:uid="{99F713DB-9A2B-4F08-B082-E6B4AC05DC3C}"/>
    <cellStyle name="Normal 26 6 4 2 5 2" xfId="41173" xr:uid="{2FE4D97B-3308-431A-8BD7-F84C399A9B33}"/>
    <cellStyle name="Normal 26 6 4 2 6" xfId="41166" xr:uid="{B4C57381-2365-4BC0-B033-B4257E24376B}"/>
    <cellStyle name="Normal 26 6 4 3" xfId="16955" xr:uid="{827B1FA9-60AE-402C-9DB1-4FD3FC3E88BF}"/>
    <cellStyle name="Normal 26 6 4 3 2" xfId="16956" xr:uid="{33535529-5FA2-4EAC-8A39-C18A2AA54C52}"/>
    <cellStyle name="Normal 26 6 4 3 2 2" xfId="41175" xr:uid="{EE55F6CE-76D3-412F-A694-E7893565DF92}"/>
    <cellStyle name="Normal 26 6 4 3 3" xfId="41174" xr:uid="{80F14B4D-2D43-4C88-86E2-B97A87BD0ACF}"/>
    <cellStyle name="Normal 26 6 4 4" xfId="16957" xr:uid="{7553BB4A-2B27-4634-9600-035A4C6345CA}"/>
    <cellStyle name="Normal 26 6 4 4 2" xfId="16958" xr:uid="{37A003FE-371E-4845-8017-339EFE08A991}"/>
    <cellStyle name="Normal 26 6 4 4 2 2" xfId="41177" xr:uid="{B85C16E8-94C9-4F8A-9225-B7717616FD4F}"/>
    <cellStyle name="Normal 26 6 4 4 3" xfId="41176" xr:uid="{68BFF1B3-EE2C-4CA3-A5CD-28DADE48518E}"/>
    <cellStyle name="Normal 26 6 4 5" xfId="16959" xr:uid="{E4313DC6-696D-4599-9EAD-6B235BA1AD0D}"/>
    <cellStyle name="Normal 26 6 4 5 2" xfId="16960" xr:uid="{A800B107-F85A-427B-AC81-95CF9DC3938B}"/>
    <cellStyle name="Normal 26 6 4 5 2 2" xfId="41179" xr:uid="{2D140E53-FCE8-4B8F-B421-639E90E53D0F}"/>
    <cellStyle name="Normal 26 6 4 5 3" xfId="41178" xr:uid="{2D883263-596C-4172-B788-AEFFC2D0803D}"/>
    <cellStyle name="Normal 26 6 4 6" xfId="16961" xr:uid="{71865BCF-59F7-4212-B918-288031B6E78A}"/>
    <cellStyle name="Normal 26 6 4 6 2" xfId="16962" xr:uid="{2001EAA8-29C2-4148-BB41-CF5535156791}"/>
    <cellStyle name="Normal 26 6 4 6 2 2" xfId="41181" xr:uid="{44FB9AD1-386C-46C9-9305-411BE1FB7937}"/>
    <cellStyle name="Normal 26 6 4 6 3" xfId="41180" xr:uid="{141C2D47-FDB2-495F-B179-7502B0DEFAF9}"/>
    <cellStyle name="Normal 26 6 4 7" xfId="16963" xr:uid="{2D749A29-88C2-42C0-A759-3F5D7D6A8B0E}"/>
    <cellStyle name="Normal 26 6 4 7 2" xfId="41182" xr:uid="{0E4A3FEF-8C33-4C44-844F-63B1FFFAFA5C}"/>
    <cellStyle name="Normal 26 6 4 8" xfId="41165" xr:uid="{5672EFBB-A3AF-4D65-84BF-DA2301B4C35D}"/>
    <cellStyle name="Normal 26 6 5" xfId="16964" xr:uid="{70AAE941-D069-416A-9FA1-DA1DD02448E7}"/>
    <cellStyle name="Normal 26 6 5 2" xfId="16965" xr:uid="{886C63CC-2E30-4E70-B6BB-A229F059B8FC}"/>
    <cellStyle name="Normal 26 6 5 2 2" xfId="16966" xr:uid="{A6498CBE-BD05-4466-9AEC-4F2C89C2A2E1}"/>
    <cellStyle name="Normal 26 6 5 2 2 2" xfId="16967" xr:uid="{0D4A2959-432F-484B-8DE1-12BD3C6D0885}"/>
    <cellStyle name="Normal 26 6 5 2 2 2 2" xfId="41186" xr:uid="{2797C05D-F6D5-407D-9EB8-ECC93B97333A}"/>
    <cellStyle name="Normal 26 6 5 2 2 3" xfId="41185" xr:uid="{67C63C11-427D-4A8F-9AFE-A9C6808ED585}"/>
    <cellStyle name="Normal 26 6 5 2 3" xfId="16968" xr:uid="{EE63C8C2-46B4-49A3-BADF-8B2BECE138B2}"/>
    <cellStyle name="Normal 26 6 5 2 3 2" xfId="16969" xr:uid="{9C1B0EE3-7D27-4390-A337-02CA911C3EC5}"/>
    <cellStyle name="Normal 26 6 5 2 3 2 2" xfId="41188" xr:uid="{387BF3EB-AB21-4A7C-BBFF-0AC43E26F41A}"/>
    <cellStyle name="Normal 26 6 5 2 3 3" xfId="41187" xr:uid="{FEA36130-CB75-4E76-9A0D-63A1F65AF448}"/>
    <cellStyle name="Normal 26 6 5 2 4" xfId="16970" xr:uid="{3CF8FF68-6F09-4FE4-A1D9-4A9067DA4646}"/>
    <cellStyle name="Normal 26 6 5 2 4 2" xfId="16971" xr:uid="{9D5D15E1-C9C1-4B9F-8251-0DFF01688771}"/>
    <cellStyle name="Normal 26 6 5 2 4 2 2" xfId="41190" xr:uid="{BEF65C38-ED0C-4893-9EDD-04BC971DB37D}"/>
    <cellStyle name="Normal 26 6 5 2 4 3" xfId="41189" xr:uid="{C99DA90C-6DAC-4975-BA8B-282415C657C9}"/>
    <cellStyle name="Normal 26 6 5 2 5" xfId="16972" xr:uid="{E94C04FA-7B93-4618-919D-64F0A9CE4422}"/>
    <cellStyle name="Normal 26 6 5 2 5 2" xfId="41191" xr:uid="{8662A8F5-70F7-4435-8CC0-CEC0E6BAE360}"/>
    <cellStyle name="Normal 26 6 5 2 6" xfId="41184" xr:uid="{057C145A-9719-4429-B37D-7A101C36CF0D}"/>
    <cellStyle name="Normal 26 6 5 3" xfId="16973" xr:uid="{84E83AAE-DA1D-4859-B180-1F824C98CED1}"/>
    <cellStyle name="Normal 26 6 5 3 2" xfId="16974" xr:uid="{3FCA42B8-E16C-4A60-AE1C-8236EB361E01}"/>
    <cellStyle name="Normal 26 6 5 3 2 2" xfId="41193" xr:uid="{B389D0F2-7E8B-47EC-BD78-F218226E85D5}"/>
    <cellStyle name="Normal 26 6 5 3 3" xfId="41192" xr:uid="{6B2BD857-1A48-4824-A9D4-06E646FCFFD7}"/>
    <cellStyle name="Normal 26 6 5 4" xfId="16975" xr:uid="{5D5207C9-7796-4E6A-8F2E-EA5472205528}"/>
    <cellStyle name="Normal 26 6 5 4 2" xfId="16976" xr:uid="{1F5D0E4E-6B2A-426B-AE34-64CA40A401F1}"/>
    <cellStyle name="Normal 26 6 5 4 2 2" xfId="41195" xr:uid="{F8EBE5E9-D4C3-4790-A0F5-D0D3747A1A4C}"/>
    <cellStyle name="Normal 26 6 5 4 3" xfId="41194" xr:uid="{06C603D9-4B24-451E-83EA-C28A1205DF73}"/>
    <cellStyle name="Normal 26 6 5 5" xfId="16977" xr:uid="{05967122-892F-440E-8B17-A42C23F65C19}"/>
    <cellStyle name="Normal 26 6 5 5 2" xfId="16978" xr:uid="{E6438EE2-E012-40DA-ABF8-84E489681D4E}"/>
    <cellStyle name="Normal 26 6 5 5 2 2" xfId="41197" xr:uid="{1B14B26F-84E8-49FA-A7BB-2665EFC25DA5}"/>
    <cellStyle name="Normal 26 6 5 5 3" xfId="41196" xr:uid="{4A9419F3-ADB0-46B3-8043-C2CC000E3FA8}"/>
    <cellStyle name="Normal 26 6 5 6" xfId="16979" xr:uid="{4E9CDB6B-DAB9-4947-8445-8F76824FA8E3}"/>
    <cellStyle name="Normal 26 6 5 6 2" xfId="41198" xr:uid="{A822B3E8-E83E-45C1-A4C2-DE2A4828EAA7}"/>
    <cellStyle name="Normal 26 6 5 7" xfId="41183" xr:uid="{593926E0-D90A-4F5E-961A-7F048C8A2E9F}"/>
    <cellStyle name="Normal 26 6 6" xfId="16980" xr:uid="{0BB9BF79-42BF-4EBF-8A35-4935FB24D71C}"/>
    <cellStyle name="Normal 26 6 6 2" xfId="16981" xr:uid="{15349EA7-4711-46CB-8AEF-D230E7A52865}"/>
    <cellStyle name="Normal 26 6 6 2 2" xfId="16982" xr:uid="{027D333E-3009-4017-836F-C8407BB39169}"/>
    <cellStyle name="Normal 26 6 6 2 2 2" xfId="41201" xr:uid="{D6DCD94C-3053-441A-AC89-3075F6A29964}"/>
    <cellStyle name="Normal 26 6 6 2 3" xfId="41200" xr:uid="{9C11EAB7-DBFA-41F8-A57D-8E4906C2C558}"/>
    <cellStyle name="Normal 26 6 6 3" xfId="16983" xr:uid="{56E2DE04-B468-4EE4-9C57-C3A203C7F768}"/>
    <cellStyle name="Normal 26 6 6 3 2" xfId="16984" xr:uid="{EDEDCB16-5515-4783-AD84-0E73FB93E7A6}"/>
    <cellStyle name="Normal 26 6 6 3 2 2" xfId="41203" xr:uid="{552BD590-137E-4F13-A687-0834127055D8}"/>
    <cellStyle name="Normal 26 6 6 3 3" xfId="41202" xr:uid="{C64EE716-E69C-40E7-9E89-5BC46E585182}"/>
    <cellStyle name="Normal 26 6 6 4" xfId="16985" xr:uid="{11F1A1AB-FDD9-4894-8CA4-832BC89FD5DE}"/>
    <cellStyle name="Normal 26 6 6 4 2" xfId="16986" xr:uid="{1F31DA99-C986-4B64-8850-3019D87D1FBA}"/>
    <cellStyle name="Normal 26 6 6 4 2 2" xfId="41205" xr:uid="{D5E3180E-E61F-4D1E-8EBE-CAEA34020695}"/>
    <cellStyle name="Normal 26 6 6 4 3" xfId="41204" xr:uid="{5B620B0F-F0E1-4C01-A366-37966EF57FFB}"/>
    <cellStyle name="Normal 26 6 6 5" xfId="16987" xr:uid="{7CB73052-CD6A-4ABD-A62D-F477DFE5BCB2}"/>
    <cellStyle name="Normal 26 6 6 5 2" xfId="41206" xr:uid="{C6DA1A88-85BD-459D-B89E-ED7E7968EEF8}"/>
    <cellStyle name="Normal 26 6 6 6" xfId="41199" xr:uid="{7E7B0C64-B22D-4C0F-A64E-23F1BE237442}"/>
    <cellStyle name="Normal 26 6 7" xfId="16988" xr:uid="{2FB07FB6-BD3F-44D9-8B9B-47AE55B6D6D3}"/>
    <cellStyle name="Normal 26 6 7 2" xfId="16989" xr:uid="{11B07D30-523D-4AFF-8784-96008685654D}"/>
    <cellStyle name="Normal 26 6 7 2 2" xfId="16990" xr:uid="{92BBA71D-3E69-4E72-92ED-E280A9F8CD62}"/>
    <cellStyle name="Normal 26 6 7 2 2 2" xfId="41209" xr:uid="{2C1E5B36-4A41-4B40-8E49-98EEF9000C6B}"/>
    <cellStyle name="Normal 26 6 7 2 3" xfId="41208" xr:uid="{6A6FF3D7-5C5D-4C48-846A-A64BA5CD27D3}"/>
    <cellStyle name="Normal 26 6 7 3" xfId="16991" xr:uid="{AF73AE77-BEA0-4D53-8679-3DE9DC4FDDB6}"/>
    <cellStyle name="Normal 26 6 7 3 2" xfId="16992" xr:uid="{E1CDB559-C921-40DC-9E81-2AD1121BA33F}"/>
    <cellStyle name="Normal 26 6 7 3 2 2" xfId="41211" xr:uid="{AD74310A-E10E-4D8B-A556-899A175F8766}"/>
    <cellStyle name="Normal 26 6 7 3 3" xfId="41210" xr:uid="{5194E685-E8BD-4D46-B46C-5D259EDD919F}"/>
    <cellStyle name="Normal 26 6 7 4" xfId="16993" xr:uid="{D73E88CA-7F22-4FF5-B720-792CE2FCFED9}"/>
    <cellStyle name="Normal 26 6 7 4 2" xfId="16994" xr:uid="{1C201476-A593-40C8-9FA2-E510FA7BCFBB}"/>
    <cellStyle name="Normal 26 6 7 4 2 2" xfId="41213" xr:uid="{816AC754-D711-46AC-B5CA-B7BED167EFAA}"/>
    <cellStyle name="Normal 26 6 7 4 3" xfId="41212" xr:uid="{6DDE4693-1893-4A14-8FFE-B2D21564CCE9}"/>
    <cellStyle name="Normal 26 6 7 5" xfId="16995" xr:uid="{E028263E-4F06-4279-9BCE-B69177CE98B3}"/>
    <cellStyle name="Normal 26 6 7 5 2" xfId="41214" xr:uid="{4ECD40CF-A824-47C0-97BC-ECADC9D83EEF}"/>
    <cellStyle name="Normal 26 6 7 6" xfId="41207" xr:uid="{E7E93F7A-E024-43BE-9711-E8FE9C4D83BB}"/>
    <cellStyle name="Normal 26 6 8" xfId="16996" xr:uid="{BFA4E8A5-1A04-4B6D-B57C-154706BEB2DD}"/>
    <cellStyle name="Normal 26 6 8 2" xfId="16997" xr:uid="{63E01C45-E561-42E2-91DE-5A2041D4FA9E}"/>
    <cellStyle name="Normal 26 6 8 2 2" xfId="41216" xr:uid="{B3916D86-C518-416D-922A-11454EE2FADA}"/>
    <cellStyle name="Normal 26 6 8 3" xfId="41215" xr:uid="{54EFAC8C-F71B-4A29-AE2C-601C7A8619BA}"/>
    <cellStyle name="Normal 26 6 9" xfId="16998" xr:uid="{E1CB311D-41FF-40AA-A7AA-A00B624D58A8}"/>
    <cellStyle name="Normal 26 6 9 2" xfId="16999" xr:uid="{C2F4A533-E08B-46DC-A8A4-C44B81EFD35A}"/>
    <cellStyle name="Normal 26 6 9 2 2" xfId="41218" xr:uid="{45EFD235-01AE-403C-81BB-6869563B3A02}"/>
    <cellStyle name="Normal 26 6 9 3" xfId="41217" xr:uid="{19FACFBA-D57C-493F-9393-939EA3C7EA6E}"/>
    <cellStyle name="Normal 26 7" xfId="17000" xr:uid="{F9FCCF32-D4EF-417B-8D65-03E758E8191C}"/>
    <cellStyle name="Normal 26 7 10" xfId="17001" xr:uid="{B88FF6F8-CFBF-41EF-A7F7-53EC7B1D306D}"/>
    <cellStyle name="Normal 26 7 10 2" xfId="17002" xr:uid="{0D13F1A5-D9EE-482B-9850-C5B71687E192}"/>
    <cellStyle name="Normal 26 7 10 2 2" xfId="41221" xr:uid="{2711638F-5ED3-49F9-923C-91BD93BE04D8}"/>
    <cellStyle name="Normal 26 7 10 3" xfId="41220" xr:uid="{E4A93973-31A9-4BA1-80B6-B42FE92B7BFD}"/>
    <cellStyle name="Normal 26 7 11" xfId="17003" xr:uid="{ED28450C-7950-483B-A4D4-9D318A8122E8}"/>
    <cellStyle name="Normal 26 7 11 2" xfId="41222" xr:uid="{BCE1FB3E-8BD0-4526-950F-9382980219AF}"/>
    <cellStyle name="Normal 26 7 12" xfId="41219" xr:uid="{65001629-B3F0-4D60-854E-198174DBAA0B}"/>
    <cellStyle name="Normal 26 7 2" xfId="17004" xr:uid="{56BD3BDF-E659-4E05-BE6C-2938C76BA31E}"/>
    <cellStyle name="Normal 26 7 2 10" xfId="17005" xr:uid="{410A4CDF-03BE-40A7-969C-A2D6A82336C6}"/>
    <cellStyle name="Normal 26 7 2 10 2" xfId="41224" xr:uid="{2C5E16E8-E7C9-4981-A0A4-38E1C53AA777}"/>
    <cellStyle name="Normal 26 7 2 11" xfId="41223" xr:uid="{B216433D-CD67-472F-9131-FEE92753FAF3}"/>
    <cellStyle name="Normal 26 7 2 2" xfId="17006" xr:uid="{D6325EAB-8AE9-41B5-9E0A-95B0119DCA33}"/>
    <cellStyle name="Normal 26 7 2 2 2" xfId="17007" xr:uid="{7048437A-1F71-4841-B963-FB8BF630DB54}"/>
    <cellStyle name="Normal 26 7 2 2 2 2" xfId="17008" xr:uid="{7AC99171-371A-43F8-957E-A3ED3E674E71}"/>
    <cellStyle name="Normal 26 7 2 2 2 2 2" xfId="17009" xr:uid="{3CDA2D71-3DAA-4F84-920C-BA23F1271C3B}"/>
    <cellStyle name="Normal 26 7 2 2 2 2 2 2" xfId="41228" xr:uid="{02F9FE9B-524E-46D2-B5EE-E20AC8D0EF3C}"/>
    <cellStyle name="Normal 26 7 2 2 2 2 3" xfId="41227" xr:uid="{4844CD65-E8B3-4187-B136-014677EF2705}"/>
    <cellStyle name="Normal 26 7 2 2 2 3" xfId="17010" xr:uid="{7AF2075E-AB8E-4814-A6CF-722B96C45992}"/>
    <cellStyle name="Normal 26 7 2 2 2 3 2" xfId="17011" xr:uid="{8371FE97-67F2-4531-B5E5-F0A678D19BDF}"/>
    <cellStyle name="Normal 26 7 2 2 2 3 2 2" xfId="41230" xr:uid="{B3B1CB42-4AD9-4552-BCF9-6B0EB6C1527C}"/>
    <cellStyle name="Normal 26 7 2 2 2 3 3" xfId="41229" xr:uid="{1B2A5D7A-B692-47BA-BBBE-C6983A121913}"/>
    <cellStyle name="Normal 26 7 2 2 2 4" xfId="17012" xr:uid="{EEC6027E-22F2-4670-92F3-456CF8E8445C}"/>
    <cellStyle name="Normal 26 7 2 2 2 4 2" xfId="17013" xr:uid="{74AA9442-90C9-4070-A95B-A2925DBFAF71}"/>
    <cellStyle name="Normal 26 7 2 2 2 4 2 2" xfId="41232" xr:uid="{74F843E2-B798-4F15-B929-C4DA03D94945}"/>
    <cellStyle name="Normal 26 7 2 2 2 4 3" xfId="41231" xr:uid="{34C7963D-BFE6-4F14-95BD-77AAD27949A1}"/>
    <cellStyle name="Normal 26 7 2 2 2 5" xfId="17014" xr:uid="{89C5BE9D-A5B7-4C39-985C-53D58203DBF4}"/>
    <cellStyle name="Normal 26 7 2 2 2 5 2" xfId="41233" xr:uid="{32002250-371D-4B04-B4B1-06A61F1F33E1}"/>
    <cellStyle name="Normal 26 7 2 2 2 6" xfId="41226" xr:uid="{1CA05AAC-6DBB-44F5-ABDA-0B8AB21F1423}"/>
    <cellStyle name="Normal 26 7 2 2 3" xfId="17015" xr:uid="{1486CD0F-C5FA-4953-B74D-9BF79B39CB7C}"/>
    <cellStyle name="Normal 26 7 2 2 3 2" xfId="17016" xr:uid="{7A3FB1DA-1CF9-48D5-82EA-278BB29386DC}"/>
    <cellStyle name="Normal 26 7 2 2 3 2 2" xfId="41235" xr:uid="{6E30EEA3-794B-4106-9098-705D606B9C12}"/>
    <cellStyle name="Normal 26 7 2 2 3 3" xfId="41234" xr:uid="{726C5901-6BA7-4227-B9A0-B4F938A94D02}"/>
    <cellStyle name="Normal 26 7 2 2 4" xfId="17017" xr:uid="{03979093-F477-4CBF-BF73-651881DA766B}"/>
    <cellStyle name="Normal 26 7 2 2 4 2" xfId="17018" xr:uid="{5E9C2677-C61D-4E6D-A4F8-D3CE2B5C43D2}"/>
    <cellStyle name="Normal 26 7 2 2 4 2 2" xfId="41237" xr:uid="{423FD481-FF01-4A59-A9FA-DC68F8031B8D}"/>
    <cellStyle name="Normal 26 7 2 2 4 3" xfId="41236" xr:uid="{C9682900-72A5-4CA3-A25C-3E32FD5842D8}"/>
    <cellStyle name="Normal 26 7 2 2 5" xfId="17019" xr:uid="{61FDF18C-DBAA-49B8-A706-1E39ADDDF41E}"/>
    <cellStyle name="Normal 26 7 2 2 5 2" xfId="17020" xr:uid="{5B54788B-AD39-4485-9792-C312696751DB}"/>
    <cellStyle name="Normal 26 7 2 2 5 2 2" xfId="41239" xr:uid="{E776673B-EAB3-4F90-9B6D-9C413EB8CC39}"/>
    <cellStyle name="Normal 26 7 2 2 5 3" xfId="41238" xr:uid="{2737863E-7048-4AF9-8677-50584D71BC2B}"/>
    <cellStyle name="Normal 26 7 2 2 6" xfId="17021" xr:uid="{F1914B34-545D-4AB0-9A54-895A5F596B39}"/>
    <cellStyle name="Normal 26 7 2 2 6 2" xfId="17022" xr:uid="{6B435856-2854-4FD2-8115-0F925A44F415}"/>
    <cellStyle name="Normal 26 7 2 2 6 2 2" xfId="41241" xr:uid="{CECAB5F6-C1B6-4A6E-B1C2-3675915E3896}"/>
    <cellStyle name="Normal 26 7 2 2 6 3" xfId="41240" xr:uid="{94C7C88F-835C-4665-A8E0-406D3727BC48}"/>
    <cellStyle name="Normal 26 7 2 2 7" xfId="17023" xr:uid="{00775845-00CE-4675-A29D-8E54E9548F4A}"/>
    <cellStyle name="Normal 26 7 2 2 7 2" xfId="41242" xr:uid="{71A1E297-8CC6-459F-AA39-F2AAF4261F6D}"/>
    <cellStyle name="Normal 26 7 2 2 8" xfId="41225" xr:uid="{F2D7B34E-6EA0-48E7-ABBC-6C5ADC392C54}"/>
    <cellStyle name="Normal 26 7 2 3" xfId="17024" xr:uid="{4E1788FC-069E-424F-BE9C-117AC619727B}"/>
    <cellStyle name="Normal 26 7 2 3 2" xfId="17025" xr:uid="{D25535E0-30C6-428D-9B1E-80986534B810}"/>
    <cellStyle name="Normal 26 7 2 3 2 2" xfId="17026" xr:uid="{EE0BAC97-CBFF-4C58-B52B-1F676A2A576B}"/>
    <cellStyle name="Normal 26 7 2 3 2 2 2" xfId="17027" xr:uid="{F049E96E-ADD8-4D91-8FFD-57B716470CE6}"/>
    <cellStyle name="Normal 26 7 2 3 2 2 2 2" xfId="41246" xr:uid="{971E993B-1FCE-43DF-B606-F5AFDDBE24EA}"/>
    <cellStyle name="Normal 26 7 2 3 2 2 3" xfId="41245" xr:uid="{A4A335FE-CB30-476C-9B9E-CFA97FB26C86}"/>
    <cellStyle name="Normal 26 7 2 3 2 3" xfId="17028" xr:uid="{0099968B-5CA4-416E-82DF-BF49AA2FAE57}"/>
    <cellStyle name="Normal 26 7 2 3 2 3 2" xfId="17029" xr:uid="{DEE9A7A3-2FED-45C8-97AC-259DF872F6FB}"/>
    <cellStyle name="Normal 26 7 2 3 2 3 2 2" xfId="41248" xr:uid="{AB35F111-17D0-4662-8CA6-34BD63E2E43C}"/>
    <cellStyle name="Normal 26 7 2 3 2 3 3" xfId="41247" xr:uid="{C8CE3911-EF6F-4EAF-BDF0-203A66F398C9}"/>
    <cellStyle name="Normal 26 7 2 3 2 4" xfId="17030" xr:uid="{153CE69C-D3E8-45AE-80F4-E6BB1454F43F}"/>
    <cellStyle name="Normal 26 7 2 3 2 4 2" xfId="17031" xr:uid="{2B76C6B1-8BE0-4BCC-996C-8CE19958E6AE}"/>
    <cellStyle name="Normal 26 7 2 3 2 4 2 2" xfId="41250" xr:uid="{6EA05FFF-BAFF-4263-83A9-853E8927B3EB}"/>
    <cellStyle name="Normal 26 7 2 3 2 4 3" xfId="41249" xr:uid="{EB192C11-1D5F-4EA7-BED8-2611B978ED8A}"/>
    <cellStyle name="Normal 26 7 2 3 2 5" xfId="17032" xr:uid="{8E6AD958-146A-4ED8-8F45-B08ED5F83747}"/>
    <cellStyle name="Normal 26 7 2 3 2 5 2" xfId="41251" xr:uid="{CFB5DF7F-0E30-47DC-8B81-F8981FBD132C}"/>
    <cellStyle name="Normal 26 7 2 3 2 6" xfId="41244" xr:uid="{DE502A02-0B44-4546-9961-B4AAD913DD78}"/>
    <cellStyle name="Normal 26 7 2 3 3" xfId="17033" xr:uid="{FF9E934C-AC61-438D-958D-96236EB0E5FB}"/>
    <cellStyle name="Normal 26 7 2 3 3 2" xfId="17034" xr:uid="{C95AD5C6-C87C-404A-BD35-E7BFA58117F1}"/>
    <cellStyle name="Normal 26 7 2 3 3 2 2" xfId="41253" xr:uid="{8003A8C2-4DFA-499A-A604-2A1F25F5C59E}"/>
    <cellStyle name="Normal 26 7 2 3 3 3" xfId="41252" xr:uid="{30936FE5-7BF7-47AC-B404-FF1130066F14}"/>
    <cellStyle name="Normal 26 7 2 3 4" xfId="17035" xr:uid="{6F4FEFC2-C819-4A31-B751-767F3A7B9E8B}"/>
    <cellStyle name="Normal 26 7 2 3 4 2" xfId="17036" xr:uid="{7924100A-1BA3-4E79-92A5-30EC6AE9C204}"/>
    <cellStyle name="Normal 26 7 2 3 4 2 2" xfId="41255" xr:uid="{BC1E8447-939B-4BE7-A077-C912951CBF2C}"/>
    <cellStyle name="Normal 26 7 2 3 4 3" xfId="41254" xr:uid="{D5921EDA-CD1A-4AFC-8D2E-B0AE33B096C4}"/>
    <cellStyle name="Normal 26 7 2 3 5" xfId="17037" xr:uid="{F8BF4A15-532A-435B-8860-256B316D7063}"/>
    <cellStyle name="Normal 26 7 2 3 5 2" xfId="17038" xr:uid="{CA6B3572-BEE6-499B-8231-4FE6B2D2B36F}"/>
    <cellStyle name="Normal 26 7 2 3 5 2 2" xfId="41257" xr:uid="{BD9F87E0-1A0D-4FB4-B813-20436E7163A4}"/>
    <cellStyle name="Normal 26 7 2 3 5 3" xfId="41256" xr:uid="{036E4E1E-3036-40E4-8351-7E23116D8344}"/>
    <cellStyle name="Normal 26 7 2 3 6" xfId="17039" xr:uid="{C7ED7978-36AF-4AB1-9488-878B8CA99C60}"/>
    <cellStyle name="Normal 26 7 2 3 6 2" xfId="17040" xr:uid="{B461D32C-5FA8-4842-B311-A4411FB45678}"/>
    <cellStyle name="Normal 26 7 2 3 6 2 2" xfId="41259" xr:uid="{1FCC7F2C-A5C0-4B56-BB05-DCDE66EAAA6F}"/>
    <cellStyle name="Normal 26 7 2 3 6 3" xfId="41258" xr:uid="{EEA9B1A0-F10A-4CCA-9669-37410856F8CA}"/>
    <cellStyle name="Normal 26 7 2 3 7" xfId="17041" xr:uid="{08A1F9C9-E9D6-4432-8144-3E8A7DCE7014}"/>
    <cellStyle name="Normal 26 7 2 3 7 2" xfId="41260" xr:uid="{23C0D626-F9EE-42D0-8464-7447233FCEAF}"/>
    <cellStyle name="Normal 26 7 2 3 8" xfId="41243" xr:uid="{2F1B6CD2-5E71-4FA2-8C44-C59D7CA3916D}"/>
    <cellStyle name="Normal 26 7 2 4" xfId="17042" xr:uid="{EFE61FC9-5B52-494E-8E3E-FCD2EFD6107C}"/>
    <cellStyle name="Normal 26 7 2 4 2" xfId="17043" xr:uid="{ECA91660-C010-400C-B080-19DE58452B8E}"/>
    <cellStyle name="Normal 26 7 2 4 2 2" xfId="17044" xr:uid="{E4595D08-41EB-49B9-B99F-563EB242747C}"/>
    <cellStyle name="Normal 26 7 2 4 2 2 2" xfId="17045" xr:uid="{E3AFAB44-124B-4B5C-B8FD-399CBE71852C}"/>
    <cellStyle name="Normal 26 7 2 4 2 2 2 2" xfId="41264" xr:uid="{E4D6D3A0-4C83-4EB0-A25A-F1D30B8B674D}"/>
    <cellStyle name="Normal 26 7 2 4 2 2 3" xfId="41263" xr:uid="{FB1062F5-F9E8-4991-B319-8923C7561826}"/>
    <cellStyle name="Normal 26 7 2 4 2 3" xfId="17046" xr:uid="{88CCC9F5-C810-4E98-94E1-D82C897B6605}"/>
    <cellStyle name="Normal 26 7 2 4 2 3 2" xfId="17047" xr:uid="{BA98FEFF-5C76-4DFC-9985-8F61A33D0F16}"/>
    <cellStyle name="Normal 26 7 2 4 2 3 2 2" xfId="41266" xr:uid="{2C64458E-76BE-4736-8D03-145230BF9E9D}"/>
    <cellStyle name="Normal 26 7 2 4 2 3 3" xfId="41265" xr:uid="{DC7301DE-D59E-46BB-B93B-B25594521B66}"/>
    <cellStyle name="Normal 26 7 2 4 2 4" xfId="17048" xr:uid="{E84EDB7C-B904-48EB-BC6A-FF81B9C2EFC5}"/>
    <cellStyle name="Normal 26 7 2 4 2 4 2" xfId="17049" xr:uid="{24551D79-30F6-443C-B6D0-8C5DC1CB68B4}"/>
    <cellStyle name="Normal 26 7 2 4 2 4 2 2" xfId="41268" xr:uid="{04634A46-63B6-46B8-9281-5D79DE1E8A0D}"/>
    <cellStyle name="Normal 26 7 2 4 2 4 3" xfId="41267" xr:uid="{894F1873-58FD-43A7-A406-E2C9BB0E07CB}"/>
    <cellStyle name="Normal 26 7 2 4 2 5" xfId="17050" xr:uid="{1945AA62-C667-4743-8080-CD42FB219073}"/>
    <cellStyle name="Normal 26 7 2 4 2 5 2" xfId="41269" xr:uid="{26997C17-2B7D-4EFD-B4B1-DD889CB4A9E5}"/>
    <cellStyle name="Normal 26 7 2 4 2 6" xfId="41262" xr:uid="{B7B33D66-D8B7-492A-8D28-532699E0E86B}"/>
    <cellStyle name="Normal 26 7 2 4 3" xfId="17051" xr:uid="{8BF85694-50E6-40DD-A99C-9BFE2B9F1B2D}"/>
    <cellStyle name="Normal 26 7 2 4 3 2" xfId="17052" xr:uid="{EB6556CF-2A42-44B2-9780-356F589010B9}"/>
    <cellStyle name="Normal 26 7 2 4 3 2 2" xfId="41271" xr:uid="{32B28BCA-93D7-49DC-B5EB-623BCFE1E378}"/>
    <cellStyle name="Normal 26 7 2 4 3 3" xfId="41270" xr:uid="{714EAD8A-A9CC-4E47-9217-F355B6A28740}"/>
    <cellStyle name="Normal 26 7 2 4 4" xfId="17053" xr:uid="{07363768-A335-491B-A5A9-6BC92821ADF8}"/>
    <cellStyle name="Normal 26 7 2 4 4 2" xfId="17054" xr:uid="{A9DAD4D4-03D7-4C0E-9050-F4E160EF1627}"/>
    <cellStyle name="Normal 26 7 2 4 4 2 2" xfId="41273" xr:uid="{0623A15E-B789-4506-93AA-C0C290024860}"/>
    <cellStyle name="Normal 26 7 2 4 4 3" xfId="41272" xr:uid="{24FAC416-075B-4746-AFE2-F4AE4F21F959}"/>
    <cellStyle name="Normal 26 7 2 4 5" xfId="17055" xr:uid="{71521A52-2C75-4445-9935-4F9A59EBF522}"/>
    <cellStyle name="Normal 26 7 2 4 5 2" xfId="17056" xr:uid="{44BC9C2C-1502-429C-87E8-FD17553751F4}"/>
    <cellStyle name="Normal 26 7 2 4 5 2 2" xfId="41275" xr:uid="{0CE2102E-7DE3-427E-B376-DE9B7ACC5FB1}"/>
    <cellStyle name="Normal 26 7 2 4 5 3" xfId="41274" xr:uid="{3474EC82-351D-4182-B8D9-66A174217C55}"/>
    <cellStyle name="Normal 26 7 2 4 6" xfId="17057" xr:uid="{ECF246B8-D6D8-49D9-B83E-2D3B671E9307}"/>
    <cellStyle name="Normal 26 7 2 4 6 2" xfId="41276" xr:uid="{2923C940-EB63-4949-92C5-7B94BF8AF2DF}"/>
    <cellStyle name="Normal 26 7 2 4 7" xfId="41261" xr:uid="{4C039D50-DB14-4A62-AA1F-55F65CA1E3AB}"/>
    <cellStyle name="Normal 26 7 2 5" xfId="17058" xr:uid="{4B386029-D3DA-4DA0-A7CB-68CAEA02C593}"/>
    <cellStyle name="Normal 26 7 2 5 2" xfId="17059" xr:uid="{3F702330-C97F-426A-BE7C-D46952ACCA0F}"/>
    <cellStyle name="Normal 26 7 2 5 2 2" xfId="17060" xr:uid="{52A3DE4F-3073-4583-89AD-BFBE8F8DF4FA}"/>
    <cellStyle name="Normal 26 7 2 5 2 2 2" xfId="41279" xr:uid="{671C381E-B5BB-41D6-8EF6-7BD19284064A}"/>
    <cellStyle name="Normal 26 7 2 5 2 3" xfId="41278" xr:uid="{F27F4A13-6760-4F1E-9B2A-05151AC299DF}"/>
    <cellStyle name="Normal 26 7 2 5 3" xfId="17061" xr:uid="{D6D407C2-FC63-4F1F-A67B-622EAF90529A}"/>
    <cellStyle name="Normal 26 7 2 5 3 2" xfId="17062" xr:uid="{9164CB5E-67D4-48B4-A7BF-49F6DEB13347}"/>
    <cellStyle name="Normal 26 7 2 5 3 2 2" xfId="41281" xr:uid="{A5D1455F-AECF-4755-BFF0-267E5FBDC856}"/>
    <cellStyle name="Normal 26 7 2 5 3 3" xfId="41280" xr:uid="{64499D38-C066-43B8-B20D-4FA2956A29CC}"/>
    <cellStyle name="Normal 26 7 2 5 4" xfId="17063" xr:uid="{D3685EB0-E810-45AE-AAF7-5D6658E9DB21}"/>
    <cellStyle name="Normal 26 7 2 5 4 2" xfId="17064" xr:uid="{CAC8C851-FF75-4F94-BE10-27CE57185412}"/>
    <cellStyle name="Normal 26 7 2 5 4 2 2" xfId="41283" xr:uid="{FDD95687-EAD3-4970-83F2-EB4488B8D734}"/>
    <cellStyle name="Normal 26 7 2 5 4 3" xfId="41282" xr:uid="{6D888770-68F2-44FE-AFF2-E94553ED7D06}"/>
    <cellStyle name="Normal 26 7 2 5 5" xfId="17065" xr:uid="{CDC474ED-381E-4708-B5D0-9712B072FC3F}"/>
    <cellStyle name="Normal 26 7 2 5 5 2" xfId="41284" xr:uid="{6636AFE4-FC55-4473-B089-11A8B6CDA3FA}"/>
    <cellStyle name="Normal 26 7 2 5 6" xfId="41277" xr:uid="{5C1D9CF5-580B-4CB6-BC96-08AC8A2A3D59}"/>
    <cellStyle name="Normal 26 7 2 6" xfId="17066" xr:uid="{5564A2B9-CAD5-4382-8B4A-955389F8BB72}"/>
    <cellStyle name="Normal 26 7 2 6 2" xfId="17067" xr:uid="{CD188328-66A5-4434-AFE2-6CB36305D87A}"/>
    <cellStyle name="Normal 26 7 2 6 2 2" xfId="17068" xr:uid="{9F163C5B-782A-422F-9146-025642B3F9E0}"/>
    <cellStyle name="Normal 26 7 2 6 2 2 2" xfId="41287" xr:uid="{E906702C-D6E0-43E9-9CF8-A14D6712FC54}"/>
    <cellStyle name="Normal 26 7 2 6 2 3" xfId="41286" xr:uid="{C5FE6162-3C43-4FB3-B2DB-4C7AF6F7EBD2}"/>
    <cellStyle name="Normal 26 7 2 6 3" xfId="17069" xr:uid="{3D5FDD01-F320-4A4B-B6C4-D648F4A28B07}"/>
    <cellStyle name="Normal 26 7 2 6 3 2" xfId="17070" xr:uid="{0B9AA8BD-B17B-4AA0-B4EB-28BC6F9F1558}"/>
    <cellStyle name="Normal 26 7 2 6 3 2 2" xfId="41289" xr:uid="{A9F2B20E-4587-4A3A-B946-A4D897FEFB97}"/>
    <cellStyle name="Normal 26 7 2 6 3 3" xfId="41288" xr:uid="{79F312A4-BD11-48FE-B43C-915AF99CD6D6}"/>
    <cellStyle name="Normal 26 7 2 6 4" xfId="17071" xr:uid="{20F4D8F1-ADE3-46DC-991D-D904D18301AA}"/>
    <cellStyle name="Normal 26 7 2 6 4 2" xfId="17072" xr:uid="{23386279-5186-42ED-ADA6-BD39569DF28E}"/>
    <cellStyle name="Normal 26 7 2 6 4 2 2" xfId="41291" xr:uid="{74090DB8-FFD1-4725-AF42-8F232466FC12}"/>
    <cellStyle name="Normal 26 7 2 6 4 3" xfId="41290" xr:uid="{C55EC0B3-7FB5-4638-BA46-197F19C046D9}"/>
    <cellStyle name="Normal 26 7 2 6 5" xfId="17073" xr:uid="{1FCBA611-D17E-4A4C-8B4E-E7039DA45C6F}"/>
    <cellStyle name="Normal 26 7 2 6 5 2" xfId="41292" xr:uid="{2D37563F-CDBD-423D-BCB6-009FD47EB946}"/>
    <cellStyle name="Normal 26 7 2 6 6" xfId="41285" xr:uid="{1622AEA0-0114-4890-BFA4-F3D149B69E10}"/>
    <cellStyle name="Normal 26 7 2 7" xfId="17074" xr:uid="{7279EF2F-CEBF-45A7-BB8C-CA847DE86EF0}"/>
    <cellStyle name="Normal 26 7 2 7 2" xfId="17075" xr:uid="{3BCCFD9F-149D-4330-A08E-43FEE5E061EA}"/>
    <cellStyle name="Normal 26 7 2 7 2 2" xfId="41294" xr:uid="{8E16D30C-ECF6-4C8B-A215-2E10D2A8F7F9}"/>
    <cellStyle name="Normal 26 7 2 7 3" xfId="41293" xr:uid="{0EEC5B62-C2CB-41B8-84D3-42C72859FD97}"/>
    <cellStyle name="Normal 26 7 2 8" xfId="17076" xr:uid="{9B118446-A2DC-44FC-BED3-CF1D6531C3E6}"/>
    <cellStyle name="Normal 26 7 2 8 2" xfId="17077" xr:uid="{DF4167B0-7BF6-45AA-8584-A37E0B5660E8}"/>
    <cellStyle name="Normal 26 7 2 8 2 2" xfId="41296" xr:uid="{DA1EFCFD-CFC1-4115-972B-E23D2A4B605A}"/>
    <cellStyle name="Normal 26 7 2 8 3" xfId="41295" xr:uid="{7DC48F9C-6D08-45E4-A251-A4B2F451EB86}"/>
    <cellStyle name="Normal 26 7 2 9" xfId="17078" xr:uid="{B03950A4-C423-4247-9394-094D267322E9}"/>
    <cellStyle name="Normal 26 7 2 9 2" xfId="17079" xr:uid="{5941C5BE-B2EA-4CA6-A1B2-112A0C9D44D0}"/>
    <cellStyle name="Normal 26 7 2 9 2 2" xfId="41298" xr:uid="{CE9EE76F-99D5-43B9-9FEF-290A6C976535}"/>
    <cellStyle name="Normal 26 7 2 9 3" xfId="41297" xr:uid="{7F26B500-BDFD-4418-BA9A-E4BECDD6003E}"/>
    <cellStyle name="Normal 26 7 3" xfId="17080" xr:uid="{534FABF5-A4F2-4627-A210-E0DD598972B3}"/>
    <cellStyle name="Normal 26 7 3 2" xfId="17081" xr:uid="{F67008A9-93CC-4408-8AFB-88791B008879}"/>
    <cellStyle name="Normal 26 7 3 2 2" xfId="17082" xr:uid="{9A33C44C-8F55-4EE6-8F7A-644BF9ED5C41}"/>
    <cellStyle name="Normal 26 7 3 2 2 2" xfId="17083" xr:uid="{FBB6F7E0-9FFF-4A93-9BDB-6C918C2FAE76}"/>
    <cellStyle name="Normal 26 7 3 2 2 2 2" xfId="41302" xr:uid="{B4EDDC8F-5892-42DC-8BE9-308CDE14FFD6}"/>
    <cellStyle name="Normal 26 7 3 2 2 3" xfId="41301" xr:uid="{F643A632-C9A9-4F8D-A679-860F1AB1B0E2}"/>
    <cellStyle name="Normal 26 7 3 2 3" xfId="17084" xr:uid="{95D07998-6BD2-4AE7-B7AE-10533926A729}"/>
    <cellStyle name="Normal 26 7 3 2 3 2" xfId="17085" xr:uid="{F4E07211-6744-4C70-9490-FDF6C86B6443}"/>
    <cellStyle name="Normal 26 7 3 2 3 2 2" xfId="41304" xr:uid="{311A9944-4D4F-4B63-892F-352D6580D151}"/>
    <cellStyle name="Normal 26 7 3 2 3 3" xfId="41303" xr:uid="{30ED1777-F22C-40EA-9652-8ABC8AD45BE9}"/>
    <cellStyle name="Normal 26 7 3 2 4" xfId="17086" xr:uid="{2DEFD7EF-491F-4876-A1C7-B95334A3D6D0}"/>
    <cellStyle name="Normal 26 7 3 2 4 2" xfId="17087" xr:uid="{E48EBCC5-A8E0-4E88-B1DE-84D99BF02B38}"/>
    <cellStyle name="Normal 26 7 3 2 4 2 2" xfId="41306" xr:uid="{5DAB0775-57F6-402F-A685-1488B9B53943}"/>
    <cellStyle name="Normal 26 7 3 2 4 3" xfId="41305" xr:uid="{460CAD8B-422E-45A7-A9DB-981577D6EF48}"/>
    <cellStyle name="Normal 26 7 3 2 5" xfId="17088" xr:uid="{D32DCA0D-F649-4E92-8DBD-386A54EBC299}"/>
    <cellStyle name="Normal 26 7 3 2 5 2" xfId="41307" xr:uid="{D542868B-B09E-431A-8EE4-C8509D1A83D1}"/>
    <cellStyle name="Normal 26 7 3 2 6" xfId="41300" xr:uid="{65D593AB-2507-44CD-9571-BD07E80477E6}"/>
    <cellStyle name="Normal 26 7 3 3" xfId="17089" xr:uid="{B9428FD4-E1FF-4C86-8689-3D9A8CF7D9BE}"/>
    <cellStyle name="Normal 26 7 3 3 2" xfId="17090" xr:uid="{7F83E3D2-5715-4056-8223-DB5030B3FE8A}"/>
    <cellStyle name="Normal 26 7 3 3 2 2" xfId="41309" xr:uid="{A0C0BA6C-F9B9-4ABB-9946-4E8D011FC3B7}"/>
    <cellStyle name="Normal 26 7 3 3 3" xfId="41308" xr:uid="{186C0DDA-88E2-4D66-B924-D484077347EE}"/>
    <cellStyle name="Normal 26 7 3 4" xfId="17091" xr:uid="{B9B2183A-E075-40CD-9C52-7BA3AF6D2004}"/>
    <cellStyle name="Normal 26 7 3 4 2" xfId="17092" xr:uid="{13666C4F-8358-4AA1-96AD-A6B6E9013181}"/>
    <cellStyle name="Normal 26 7 3 4 2 2" xfId="41311" xr:uid="{62E5F71C-59FE-4040-BFEA-79A58D10E3BC}"/>
    <cellStyle name="Normal 26 7 3 4 3" xfId="41310" xr:uid="{87A2DB34-637A-4C41-8BB4-501149E9901F}"/>
    <cellStyle name="Normal 26 7 3 5" xfId="17093" xr:uid="{3ED87363-8887-4CA5-B7B2-A1692CF37081}"/>
    <cellStyle name="Normal 26 7 3 5 2" xfId="17094" xr:uid="{7C4B69D5-E1F9-496E-9B10-7E015FC8ACD1}"/>
    <cellStyle name="Normal 26 7 3 5 2 2" xfId="41313" xr:uid="{EFD56608-0001-46AF-BB68-5344B9BF3409}"/>
    <cellStyle name="Normal 26 7 3 5 3" xfId="41312" xr:uid="{5A216CB9-529A-4FA6-9AE3-AC0D0B1D427A}"/>
    <cellStyle name="Normal 26 7 3 6" xfId="17095" xr:uid="{991B2A46-40E7-4D0F-A534-448BAF8736A5}"/>
    <cellStyle name="Normal 26 7 3 6 2" xfId="17096" xr:uid="{0BCF5F71-52FF-4B97-8637-BF570C8BEB87}"/>
    <cellStyle name="Normal 26 7 3 6 2 2" xfId="41315" xr:uid="{0B629103-A387-47B6-AD1B-0B49A89D167E}"/>
    <cellStyle name="Normal 26 7 3 6 3" xfId="41314" xr:uid="{3C738D20-97B1-4988-916E-BED80B2B3962}"/>
    <cellStyle name="Normal 26 7 3 7" xfId="17097" xr:uid="{39523841-B0B3-43D2-BE8B-DDFAF03351F8}"/>
    <cellStyle name="Normal 26 7 3 7 2" xfId="41316" xr:uid="{030EFCDB-74BD-495E-8F6F-CB2739C1C1FF}"/>
    <cellStyle name="Normal 26 7 3 8" xfId="41299" xr:uid="{574A387F-E486-46CF-95A5-E1012F4E9855}"/>
    <cellStyle name="Normal 26 7 4" xfId="17098" xr:uid="{677113D8-BED8-4CB8-B5EF-2B2E150C0828}"/>
    <cellStyle name="Normal 26 7 4 2" xfId="17099" xr:uid="{74FB62D2-8EF0-4FA5-9CFE-19EC0B635572}"/>
    <cellStyle name="Normal 26 7 4 2 2" xfId="17100" xr:uid="{3DBD66F9-5BDA-460F-86B7-5C0C83B2F9CB}"/>
    <cellStyle name="Normal 26 7 4 2 2 2" xfId="17101" xr:uid="{B20C5EB1-7729-4CEC-895F-31EBED00A5AD}"/>
    <cellStyle name="Normal 26 7 4 2 2 2 2" xfId="41320" xr:uid="{FE8B0622-1D10-42D5-8337-C5DC0DDB628C}"/>
    <cellStyle name="Normal 26 7 4 2 2 3" xfId="41319" xr:uid="{62E84057-D19B-4FEB-9F0B-06383F009AE9}"/>
    <cellStyle name="Normal 26 7 4 2 3" xfId="17102" xr:uid="{1214E22D-7396-4D04-AF47-F9C09E3616C5}"/>
    <cellStyle name="Normal 26 7 4 2 3 2" xfId="17103" xr:uid="{7E2D82E6-F273-477B-8D1E-DD0059902883}"/>
    <cellStyle name="Normal 26 7 4 2 3 2 2" xfId="41322" xr:uid="{069FAFBB-AADC-4E80-BFF2-584EBC9369A9}"/>
    <cellStyle name="Normal 26 7 4 2 3 3" xfId="41321" xr:uid="{C75AD8FB-8C48-44D0-B796-6B052EC867DC}"/>
    <cellStyle name="Normal 26 7 4 2 4" xfId="17104" xr:uid="{C1015BF3-6369-488A-B361-75DE2329DBEB}"/>
    <cellStyle name="Normal 26 7 4 2 4 2" xfId="17105" xr:uid="{ABD4AAE3-C4C6-4BB7-A19B-248A652B0DF1}"/>
    <cellStyle name="Normal 26 7 4 2 4 2 2" xfId="41324" xr:uid="{0B7C6B79-102C-488A-8F30-DD81EF0138AF}"/>
    <cellStyle name="Normal 26 7 4 2 4 3" xfId="41323" xr:uid="{733CD2E1-FB12-4B8F-ABE3-BDC4A34A89C3}"/>
    <cellStyle name="Normal 26 7 4 2 5" xfId="17106" xr:uid="{A40B7E65-5D40-430F-8B51-61D2C3F55386}"/>
    <cellStyle name="Normal 26 7 4 2 5 2" xfId="41325" xr:uid="{4A8BE23B-E526-4443-BAFE-39F8FECBFBDC}"/>
    <cellStyle name="Normal 26 7 4 2 6" xfId="41318" xr:uid="{D78BBF76-73AF-4C36-973E-0646760E26A3}"/>
    <cellStyle name="Normal 26 7 4 3" xfId="17107" xr:uid="{8BD8C70C-4A5A-456B-B06B-A78101FDBF8B}"/>
    <cellStyle name="Normal 26 7 4 3 2" xfId="17108" xr:uid="{A6CCA35C-8042-4CF3-BB77-FDACCE479F6F}"/>
    <cellStyle name="Normal 26 7 4 3 2 2" xfId="41327" xr:uid="{CA387FF2-F95C-4E9C-9A93-0B5B8EAACCCB}"/>
    <cellStyle name="Normal 26 7 4 3 3" xfId="41326" xr:uid="{DFF1552A-CC20-4D09-BBBE-F7BE337DCC84}"/>
    <cellStyle name="Normal 26 7 4 4" xfId="17109" xr:uid="{B40662B4-B252-4C9F-BD6E-8738752A2FD8}"/>
    <cellStyle name="Normal 26 7 4 4 2" xfId="17110" xr:uid="{B87B473D-416E-4FEA-B9BB-676777C45BD0}"/>
    <cellStyle name="Normal 26 7 4 4 2 2" xfId="41329" xr:uid="{C90883B0-1081-4017-9BEF-F48CA6239AF8}"/>
    <cellStyle name="Normal 26 7 4 4 3" xfId="41328" xr:uid="{960AD281-0B26-477B-B3D7-24AC6CE23340}"/>
    <cellStyle name="Normal 26 7 4 5" xfId="17111" xr:uid="{7DC754ED-1C51-4B91-A105-210B9D9E3DA7}"/>
    <cellStyle name="Normal 26 7 4 5 2" xfId="17112" xr:uid="{B09AF2E4-F239-450A-AB48-AE9AF36044BD}"/>
    <cellStyle name="Normal 26 7 4 5 2 2" xfId="41331" xr:uid="{CBC84B6D-FF36-4263-8267-295A9F244E1F}"/>
    <cellStyle name="Normal 26 7 4 5 3" xfId="41330" xr:uid="{04FF97E5-D73F-4BB0-B256-121A6DA569FF}"/>
    <cellStyle name="Normal 26 7 4 6" xfId="17113" xr:uid="{A66192E9-F16F-4DFD-B33A-0ED978A79974}"/>
    <cellStyle name="Normal 26 7 4 6 2" xfId="17114" xr:uid="{2E214D85-4BB4-4CDE-AE29-0D1309C0C472}"/>
    <cellStyle name="Normal 26 7 4 6 2 2" xfId="41333" xr:uid="{304EB915-7CD3-4396-98BA-513FA7EDEE7C}"/>
    <cellStyle name="Normal 26 7 4 6 3" xfId="41332" xr:uid="{3048A277-01CA-4B02-9745-8743BF8496C7}"/>
    <cellStyle name="Normal 26 7 4 7" xfId="17115" xr:uid="{E14E9927-922C-42D8-8D4E-630E9238B630}"/>
    <cellStyle name="Normal 26 7 4 7 2" xfId="41334" xr:uid="{F01FDD53-1B08-4BF5-ADAA-37E16230F149}"/>
    <cellStyle name="Normal 26 7 4 8" xfId="41317" xr:uid="{329573B2-BC86-4BBC-A175-E83423F75493}"/>
    <cellStyle name="Normal 26 7 5" xfId="17116" xr:uid="{BF81C734-EB83-41B7-ADF3-0827A0E6C660}"/>
    <cellStyle name="Normal 26 7 5 2" xfId="17117" xr:uid="{524516D4-F4CF-4DE5-A616-1D79DEAE59F3}"/>
    <cellStyle name="Normal 26 7 5 2 2" xfId="17118" xr:uid="{068493DD-7214-4721-9306-67E20AC18037}"/>
    <cellStyle name="Normal 26 7 5 2 2 2" xfId="17119" xr:uid="{9A086708-D81C-422E-9686-4526A2B980A8}"/>
    <cellStyle name="Normal 26 7 5 2 2 2 2" xfId="41338" xr:uid="{0E31DF8F-6162-4EDB-9EDC-A33EFB51F887}"/>
    <cellStyle name="Normal 26 7 5 2 2 3" xfId="41337" xr:uid="{8C78A55F-8B80-4AE5-BAA9-363ACBB497A8}"/>
    <cellStyle name="Normal 26 7 5 2 3" xfId="17120" xr:uid="{E2C50CAB-31D0-4900-AC4E-4D084D5C14F1}"/>
    <cellStyle name="Normal 26 7 5 2 3 2" xfId="17121" xr:uid="{7E144D1C-CE6D-426A-94A2-2519634F7E44}"/>
    <cellStyle name="Normal 26 7 5 2 3 2 2" xfId="41340" xr:uid="{0E6289CE-3276-4354-8A01-E119F195210D}"/>
    <cellStyle name="Normal 26 7 5 2 3 3" xfId="41339" xr:uid="{BFAF92B6-632E-48C5-94D2-34F690BC8013}"/>
    <cellStyle name="Normal 26 7 5 2 4" xfId="17122" xr:uid="{84F22563-3D27-408B-88EC-AAAFDC8D07BA}"/>
    <cellStyle name="Normal 26 7 5 2 4 2" xfId="17123" xr:uid="{F50E3141-8186-4F1E-8B7F-06D33D8B40E9}"/>
    <cellStyle name="Normal 26 7 5 2 4 2 2" xfId="41342" xr:uid="{6A1E8FC6-E243-4920-9313-50AC367687E9}"/>
    <cellStyle name="Normal 26 7 5 2 4 3" xfId="41341" xr:uid="{010A5CC5-AA7B-49DC-8DCC-112244B096F3}"/>
    <cellStyle name="Normal 26 7 5 2 5" xfId="17124" xr:uid="{322188CC-2D3D-4211-A244-799BF5E725DD}"/>
    <cellStyle name="Normal 26 7 5 2 5 2" xfId="41343" xr:uid="{DA1B5678-2983-4333-B3CB-F787AE200AC6}"/>
    <cellStyle name="Normal 26 7 5 2 6" xfId="41336" xr:uid="{229BEAD6-CA83-4597-B6A9-5B5A653843F1}"/>
    <cellStyle name="Normal 26 7 5 3" xfId="17125" xr:uid="{E6849752-BF9E-4CF5-B4E9-049A667E22E6}"/>
    <cellStyle name="Normal 26 7 5 3 2" xfId="17126" xr:uid="{451EFAC7-071D-4EC4-BDEE-C750B65733AA}"/>
    <cellStyle name="Normal 26 7 5 3 2 2" xfId="41345" xr:uid="{DF85535C-2BAD-4D5C-836F-BD4866077D65}"/>
    <cellStyle name="Normal 26 7 5 3 3" xfId="41344" xr:uid="{1F1E35D5-E772-4FED-A173-D34AD3ABC00B}"/>
    <cellStyle name="Normal 26 7 5 4" xfId="17127" xr:uid="{AC5525D8-1E91-4725-BEAC-4B7DD9826CE9}"/>
    <cellStyle name="Normal 26 7 5 4 2" xfId="17128" xr:uid="{17B13E49-0AB3-460A-BE4D-91F3A573C0CE}"/>
    <cellStyle name="Normal 26 7 5 4 2 2" xfId="41347" xr:uid="{28222CB8-E9EB-48ED-8BDC-11F65D147C4F}"/>
    <cellStyle name="Normal 26 7 5 4 3" xfId="41346" xr:uid="{5687FCBD-385B-4577-A8A2-CE0A5390382C}"/>
    <cellStyle name="Normal 26 7 5 5" xfId="17129" xr:uid="{BBA35D35-4537-40AF-92D9-A81F34D65032}"/>
    <cellStyle name="Normal 26 7 5 5 2" xfId="17130" xr:uid="{1EB5A1D9-51D8-44B3-8593-E81DE4A1624A}"/>
    <cellStyle name="Normal 26 7 5 5 2 2" xfId="41349" xr:uid="{5093A91A-84C9-4357-874B-079AA314DD60}"/>
    <cellStyle name="Normal 26 7 5 5 3" xfId="41348" xr:uid="{C126298F-6F43-486F-8F44-EC02CA32E5F1}"/>
    <cellStyle name="Normal 26 7 5 6" xfId="17131" xr:uid="{DBEE269B-19F8-4570-8725-A87E7AB68574}"/>
    <cellStyle name="Normal 26 7 5 6 2" xfId="41350" xr:uid="{5B801F78-5E06-4A6D-A07C-70EAE5815D85}"/>
    <cellStyle name="Normal 26 7 5 7" xfId="41335" xr:uid="{617BA62B-8F17-45B4-8799-BEB1E26FDEB9}"/>
    <cellStyle name="Normal 26 7 6" xfId="17132" xr:uid="{512E3E42-BFCD-4406-8848-D7B4E63A8D46}"/>
    <cellStyle name="Normal 26 7 6 2" xfId="17133" xr:uid="{2A63950F-855E-4153-BBEC-81662FB461FD}"/>
    <cellStyle name="Normal 26 7 6 2 2" xfId="17134" xr:uid="{2B1BD544-E943-4F9F-AE19-8AD22C21D6BB}"/>
    <cellStyle name="Normal 26 7 6 2 2 2" xfId="41353" xr:uid="{DFA85D0B-4FDC-4421-A785-899053209EE3}"/>
    <cellStyle name="Normal 26 7 6 2 3" xfId="41352" xr:uid="{13E891B4-D0A7-4ACF-B09B-B52BC66BA15C}"/>
    <cellStyle name="Normal 26 7 6 3" xfId="17135" xr:uid="{77E10A8E-F5AD-4A03-8454-26F833A6F718}"/>
    <cellStyle name="Normal 26 7 6 3 2" xfId="17136" xr:uid="{9FAEE4CF-D1EC-4792-AF94-B4BA54DDF783}"/>
    <cellStyle name="Normal 26 7 6 3 2 2" xfId="41355" xr:uid="{D92B22AE-17DE-4FEF-9370-2393E08E8D4A}"/>
    <cellStyle name="Normal 26 7 6 3 3" xfId="41354" xr:uid="{B08916A0-7F38-4640-B1F1-EFEEF153A4FC}"/>
    <cellStyle name="Normal 26 7 6 4" xfId="17137" xr:uid="{9982C370-527A-4A92-9367-08228C1C45C1}"/>
    <cellStyle name="Normal 26 7 6 4 2" xfId="17138" xr:uid="{EBCA43B0-EBEB-45E8-AD2E-C5511C36FE8B}"/>
    <cellStyle name="Normal 26 7 6 4 2 2" xfId="41357" xr:uid="{1ADDAFEE-B75C-47B6-AA87-96A43907E80F}"/>
    <cellStyle name="Normal 26 7 6 4 3" xfId="41356" xr:uid="{A756DAED-ACC4-422C-924A-E221253FE9F5}"/>
    <cellStyle name="Normal 26 7 6 5" xfId="17139" xr:uid="{5E706EE3-30F5-4721-826F-B51BAE465CDE}"/>
    <cellStyle name="Normal 26 7 6 5 2" xfId="41358" xr:uid="{27539298-32AB-4110-A359-DAF709988F09}"/>
    <cellStyle name="Normal 26 7 6 6" xfId="41351" xr:uid="{611C6125-C3E3-42E4-AF1D-8C6ACFA91500}"/>
    <cellStyle name="Normal 26 7 7" xfId="17140" xr:uid="{1E37767F-562C-4E70-A937-3CC75CD3DF1A}"/>
    <cellStyle name="Normal 26 7 7 2" xfId="17141" xr:uid="{14A4D937-3321-4E50-BD45-DC0BB7614A1C}"/>
    <cellStyle name="Normal 26 7 7 2 2" xfId="17142" xr:uid="{BBBB4FD3-5B04-40E1-A6CE-85BE001A9FC1}"/>
    <cellStyle name="Normal 26 7 7 2 2 2" xfId="41361" xr:uid="{1943ECDF-A6EE-408D-AF1E-01F9BFECEC0A}"/>
    <cellStyle name="Normal 26 7 7 2 3" xfId="41360" xr:uid="{1AB25738-1F09-4A01-AD36-B47DD3A3E784}"/>
    <cellStyle name="Normal 26 7 7 3" xfId="17143" xr:uid="{1ADA0CCD-0997-48C2-8AE5-DCC1686F2147}"/>
    <cellStyle name="Normal 26 7 7 3 2" xfId="17144" xr:uid="{0C87EA75-0833-45B8-9466-1C325ABA9F3C}"/>
    <cellStyle name="Normal 26 7 7 3 2 2" xfId="41363" xr:uid="{0A166805-B4E0-4A64-8777-F73463C74D2E}"/>
    <cellStyle name="Normal 26 7 7 3 3" xfId="41362" xr:uid="{7A537C96-E999-4C3A-8A39-A143162F4962}"/>
    <cellStyle name="Normal 26 7 7 4" xfId="17145" xr:uid="{C3F24CC1-8E0F-40AA-9984-530385BC4449}"/>
    <cellStyle name="Normal 26 7 7 4 2" xfId="17146" xr:uid="{65096E44-9CF1-43A0-8AD5-1F58381E601A}"/>
    <cellStyle name="Normal 26 7 7 4 2 2" xfId="41365" xr:uid="{DD55590D-9552-47F2-AAAE-F86BEC963943}"/>
    <cellStyle name="Normal 26 7 7 4 3" xfId="41364" xr:uid="{5456327B-BC1E-4BD1-BFB8-C6E58CF54861}"/>
    <cellStyle name="Normal 26 7 7 5" xfId="17147" xr:uid="{BB2A799D-57B2-469C-BA5B-2AB126A490A0}"/>
    <cellStyle name="Normal 26 7 7 5 2" xfId="41366" xr:uid="{6DCB274A-0C90-4323-8636-8522CCAC080A}"/>
    <cellStyle name="Normal 26 7 7 6" xfId="41359" xr:uid="{19D89A80-E159-4719-92D1-A5EC3E5118C8}"/>
    <cellStyle name="Normal 26 7 8" xfId="17148" xr:uid="{100738B3-91A2-4008-A5F2-1A657648E767}"/>
    <cellStyle name="Normal 26 7 8 2" xfId="17149" xr:uid="{4C7C26B0-4C09-4F35-9E78-1248008F3E3F}"/>
    <cellStyle name="Normal 26 7 8 2 2" xfId="41368" xr:uid="{DCB7E226-CD1A-4CAA-ADB0-5E60B8AEBC3C}"/>
    <cellStyle name="Normal 26 7 8 3" xfId="41367" xr:uid="{E5E22653-FB3D-4019-A79E-5367BB8E02CD}"/>
    <cellStyle name="Normal 26 7 9" xfId="17150" xr:uid="{B0377F5C-6C69-4B38-90ED-353E653841A0}"/>
    <cellStyle name="Normal 26 7 9 2" xfId="17151" xr:uid="{C5BE06E1-6DF8-4B5F-9A2C-ED4035BCCA9E}"/>
    <cellStyle name="Normal 26 7 9 2 2" xfId="41370" xr:uid="{9F1C0D6A-D3E8-4146-A71F-D183DA6F2D2E}"/>
    <cellStyle name="Normal 26 7 9 3" xfId="41369" xr:uid="{AC13BD96-CCB4-4E91-931D-2DA0B973CCE9}"/>
    <cellStyle name="Normal 26 8" xfId="17152" xr:uid="{A83F8BD3-04FC-4CDC-BEAF-39BFE849BB64}"/>
    <cellStyle name="Normal 26 8 2" xfId="17153" xr:uid="{E8B921F3-35EB-4831-8309-0079B8C11D9D}"/>
    <cellStyle name="Normal 26 8 2 2" xfId="41372" xr:uid="{33C2B365-EDFE-4306-9375-4812AB86DE9A}"/>
    <cellStyle name="Normal 26 8 3" xfId="41371" xr:uid="{E363597C-1DF5-41A2-B58C-CBACAA3BB4C0}"/>
    <cellStyle name="Normal 26 9" xfId="17154" xr:uid="{20F28BE6-54A4-404A-A944-F3D1D4C4961C}"/>
    <cellStyle name="Normal 26 9 2" xfId="17155" xr:uid="{DE8E2ED7-F36A-41CE-9E95-6C2668CF6AC6}"/>
    <cellStyle name="Normal 26 9 2 2" xfId="41374" xr:uid="{4B39B334-D237-4D9C-9DB8-8708FCEC08B7}"/>
    <cellStyle name="Normal 26 9 3" xfId="41373" xr:uid="{644FA3B5-4160-42D3-B41A-214FE40E7FBC}"/>
    <cellStyle name="Normal 27" xfId="17156" xr:uid="{283FEB94-1AB7-4356-8AF6-E4622F13B09B}"/>
    <cellStyle name="Normal 27 10" xfId="17157" xr:uid="{F8F6E823-8110-42F1-AE2F-8530B05FAD89}"/>
    <cellStyle name="Normal 27 10 2" xfId="17158" xr:uid="{9426A747-736F-41AD-8211-37CCAAA3727D}"/>
    <cellStyle name="Normal 27 10 2 2" xfId="41377" xr:uid="{6DD49ABE-0989-46D9-97F0-7D44101E1B51}"/>
    <cellStyle name="Normal 27 10 3" xfId="41376" xr:uid="{D48C2245-2596-4F80-80F7-13A365E71760}"/>
    <cellStyle name="Normal 27 11" xfId="17159" xr:uid="{60F18480-DF08-4DBE-B3AC-5F5BC7F7C102}"/>
    <cellStyle name="Normal 27 11 2" xfId="17160" xr:uid="{67A369DB-FC52-4461-8510-620CA93149D5}"/>
    <cellStyle name="Normal 27 11 2 2" xfId="41379" xr:uid="{D9FED1C3-F47A-4740-867D-90A93F5F9E82}"/>
    <cellStyle name="Normal 27 11 3" xfId="41378" xr:uid="{82A1304E-5AAF-4470-87B3-8A687D7AF94B}"/>
    <cellStyle name="Normal 27 12" xfId="17161" xr:uid="{5AC8F568-83DF-408A-AC82-E57609440DE0}"/>
    <cellStyle name="Normal 27 12 2" xfId="17162" xr:uid="{72FBE748-8A29-44BD-B117-59E77849BBDF}"/>
    <cellStyle name="Normal 27 12 2 2" xfId="41381" xr:uid="{AE828689-C7FE-4198-B1F3-B5FF6EEF6C97}"/>
    <cellStyle name="Normal 27 12 3" xfId="41380" xr:uid="{B8F5E8B7-0591-4C23-9FEA-A1618381B91B}"/>
    <cellStyle name="Normal 27 13" xfId="17163" xr:uid="{5D53D135-1243-4548-A9BD-7E5D19918C4F}"/>
    <cellStyle name="Normal 27 13 2" xfId="17164" xr:uid="{E48A6F2C-C7BE-43E9-8E2D-1BA7DFE10701}"/>
    <cellStyle name="Normal 27 13 2 2" xfId="41383" xr:uid="{D4C74E93-0B88-4D82-8334-BF6CF33085A9}"/>
    <cellStyle name="Normal 27 13 3" xfId="41382" xr:uid="{5DD3CF92-3300-440A-AE27-450792611180}"/>
    <cellStyle name="Normal 27 14" xfId="17165" xr:uid="{9B82F5D9-5784-4399-B254-6D23FAEEE33C}"/>
    <cellStyle name="Normal 27 14 2" xfId="17166" xr:uid="{57B33B8A-2F6D-4C8C-99BF-D8B7776FF5E4}"/>
    <cellStyle name="Normal 27 14 2 2" xfId="41385" xr:uid="{DD2F1ACF-7825-4B8E-A766-CE35DF41DFA7}"/>
    <cellStyle name="Normal 27 14 3" xfId="41384" xr:uid="{7B811467-6CCD-4398-B26F-B3FDC431EDE2}"/>
    <cellStyle name="Normal 27 15" xfId="17167" xr:uid="{53D03027-23F4-4F70-B901-967569167205}"/>
    <cellStyle name="Normal 27 15 2" xfId="17168" xr:uid="{2056612E-67AD-4FEE-AAD3-53E85BE40795}"/>
    <cellStyle name="Normal 27 15 2 2" xfId="41387" xr:uid="{C2DB1146-8B72-4A74-A55F-D034265EBC50}"/>
    <cellStyle name="Normal 27 15 3" xfId="41386" xr:uid="{81877398-DE5D-456D-94FC-F9F0335A41F9}"/>
    <cellStyle name="Normal 27 16" xfId="17169" xr:uid="{744E03B1-54E4-475D-BDF0-1D600027A489}"/>
    <cellStyle name="Normal 27 16 2" xfId="17170" xr:uid="{1C79B584-C2F9-4074-A5F0-9E19C2BC1015}"/>
    <cellStyle name="Normal 27 16 2 2" xfId="41389" xr:uid="{DE178D7F-5E53-4EAF-BAC6-10D08C9C0DD4}"/>
    <cellStyle name="Normal 27 16 3" xfId="41388" xr:uid="{0B0EEE01-5D7E-4EA2-B9FF-1DB3F0F1F1C1}"/>
    <cellStyle name="Normal 27 17" xfId="17171" xr:uid="{3206960C-BCEA-41B8-8667-182DC58CB3C3}"/>
    <cellStyle name="Normal 27 17 2" xfId="17172" xr:uid="{9CCE8B40-AD3E-473E-A741-1BDE354DAFE8}"/>
    <cellStyle name="Normal 27 17 2 2" xfId="41391" xr:uid="{37394588-BE81-4C31-B6C4-537E4471C854}"/>
    <cellStyle name="Normal 27 17 3" xfId="41390" xr:uid="{36D78F6A-B1F5-4B4A-929E-8328955F3C70}"/>
    <cellStyle name="Normal 27 18" xfId="17173" xr:uid="{8029A8C5-8D97-4F0D-BA66-2EF5DF8E3D70}"/>
    <cellStyle name="Normal 27 18 2" xfId="17174" xr:uid="{8D4FBFDF-4340-4C64-9901-C9576B62B859}"/>
    <cellStyle name="Normal 27 18 2 2" xfId="41393" xr:uid="{55E45D55-D00A-4A45-AC2A-B14E295E35C3}"/>
    <cellStyle name="Normal 27 18 3" xfId="41392" xr:uid="{35CD8F71-704D-482A-BD90-8E6D780ED91F}"/>
    <cellStyle name="Normal 27 19" xfId="17175" xr:uid="{45436AAE-3E7F-4F15-93CF-3BAB4C083193}"/>
    <cellStyle name="Normal 27 19 2" xfId="17176" xr:uid="{ED766681-8780-423F-AF27-54C155DA7346}"/>
    <cellStyle name="Normal 27 19 2 2" xfId="41395" xr:uid="{F2D2FFD1-EA93-4FC0-BAEB-6A03EC191545}"/>
    <cellStyle name="Normal 27 19 3" xfId="41394" xr:uid="{9DC8E57C-B29E-4500-B87A-9907A92EFB31}"/>
    <cellStyle name="Normal 27 2" xfId="17177" xr:uid="{2FC69149-43F9-405F-BF28-10062B84A713}"/>
    <cellStyle name="Normal 27 2 2" xfId="17178" xr:uid="{338632D4-D0AD-4185-A198-392EA9FB9E62}"/>
    <cellStyle name="Normal 27 2 2 2" xfId="41397" xr:uid="{E51A95D1-AE60-4CA5-A4F6-69C3E740C1D4}"/>
    <cellStyle name="Normal 27 2 3" xfId="41396" xr:uid="{8AAA0D29-AF8D-4748-88E6-BA235FD0C776}"/>
    <cellStyle name="Normal 27 20" xfId="17179" xr:uid="{A490E372-698E-4ACD-A5B5-A57F987062D3}"/>
    <cellStyle name="Normal 27 20 2" xfId="17180" xr:uid="{498DC99B-CAAB-4475-A23B-C700C92C0097}"/>
    <cellStyle name="Normal 27 20 2 2" xfId="41399" xr:uid="{49D1B10A-2AE1-4EBB-8003-D243ABAB74C5}"/>
    <cellStyle name="Normal 27 20 3" xfId="41398" xr:uid="{F904A52C-AC60-41EC-B603-0530BBDAE968}"/>
    <cellStyle name="Normal 27 21" xfId="17181" xr:uid="{7A7603AB-7AEB-4286-9F61-FC649E6F2FF6}"/>
    <cellStyle name="Normal 27 21 2" xfId="17182" xr:uid="{5D46AF6F-A35D-4582-BE44-A9B3C4F95C09}"/>
    <cellStyle name="Normal 27 21 2 2" xfId="41401" xr:uid="{389DA20D-E041-458F-A3DE-D0950367FA3A}"/>
    <cellStyle name="Normal 27 21 3" xfId="41400" xr:uid="{F532754D-863E-475C-B2B2-52937F8502CC}"/>
    <cellStyle name="Normal 27 22" xfId="17183" xr:uid="{D8C4E9BA-D0F4-41EC-8847-CABF88E38321}"/>
    <cellStyle name="Normal 27 22 2" xfId="17184" xr:uid="{4FC93CB8-C9FC-4A41-97A2-1E0B391219DD}"/>
    <cellStyle name="Normal 27 22 2 2" xfId="41403" xr:uid="{A992327E-2D4E-454F-8B5B-66222B525FB9}"/>
    <cellStyle name="Normal 27 22 3" xfId="41402" xr:uid="{07490F47-7302-49FC-B519-AFEB1935F20B}"/>
    <cellStyle name="Normal 27 23" xfId="17185" xr:uid="{CE5B0774-FF53-466E-A25C-F009C2AB7A10}"/>
    <cellStyle name="Normal 27 23 2" xfId="17186" xr:uid="{A2CE668A-EEB6-4F40-B688-69BA0DDC48E6}"/>
    <cellStyle name="Normal 27 23 2 2" xfId="41405" xr:uid="{65D1C639-47E9-4954-8432-5229CFDAAE11}"/>
    <cellStyle name="Normal 27 23 3" xfId="41404" xr:uid="{94B560C1-D7B0-497C-9FB5-6C99660F8C39}"/>
    <cellStyle name="Normal 27 24" xfId="17187" xr:uid="{4BBEC167-7901-4E04-8006-A2F7F139B39B}"/>
    <cellStyle name="Normal 27 24 2" xfId="17188" xr:uid="{0C92378F-EAF4-4D05-98D2-6A9ECC0A6321}"/>
    <cellStyle name="Normal 27 24 2 2" xfId="41407" xr:uid="{709CE51B-2CCB-4F9E-A5CD-8B1960C44D04}"/>
    <cellStyle name="Normal 27 24 3" xfId="41406" xr:uid="{68F7897E-4E34-4664-B996-17C6712DF6F2}"/>
    <cellStyle name="Normal 27 25" xfId="17189" xr:uid="{A6A50FAC-8EC9-46A2-8289-87AAA830169F}"/>
    <cellStyle name="Normal 27 25 2" xfId="17190" xr:uid="{C9205D61-B08A-4FA1-B912-F982281204E3}"/>
    <cellStyle name="Normal 27 25 2 2" xfId="41409" xr:uid="{0AF7736A-3EC7-427A-8859-52A4F86403F7}"/>
    <cellStyle name="Normal 27 25 3" xfId="41408" xr:uid="{88C771C9-BCD9-45D4-BE26-E8B439D4AEA7}"/>
    <cellStyle name="Normal 27 26" xfId="17191" xr:uid="{85137C0A-7314-480F-ABAE-BC08FD1AA039}"/>
    <cellStyle name="Normal 27 26 2" xfId="17192" xr:uid="{C9BC73AF-AE30-40A6-A29F-0752CC306E76}"/>
    <cellStyle name="Normal 27 26 2 2" xfId="41411" xr:uid="{7CACA27D-D916-429B-BCE9-9CB037B727C2}"/>
    <cellStyle name="Normal 27 26 3" xfId="41410" xr:uid="{30F905FE-F2E9-4CB6-BD50-12B7D7BC8AB2}"/>
    <cellStyle name="Normal 27 27" xfId="17193" xr:uid="{D1C86B89-5085-4FCD-8A45-D71D34A3C786}"/>
    <cellStyle name="Normal 27 27 2" xfId="17194" xr:uid="{9A92295F-5D9E-4C3B-B150-FF0EAF0D706D}"/>
    <cellStyle name="Normal 27 27 2 2" xfId="41413" xr:uid="{971AF113-5615-4B3B-8E9F-56923F4161A5}"/>
    <cellStyle name="Normal 27 27 3" xfId="41412" xr:uid="{801A9169-8939-4E9E-8519-F3761C9F000E}"/>
    <cellStyle name="Normal 27 28" xfId="17195" xr:uid="{C8B7A3B9-FB5E-4604-A945-6EC7E065A9CC}"/>
    <cellStyle name="Normal 27 28 2" xfId="17196" xr:uid="{F165391D-1B44-4435-B1E7-4910169A8573}"/>
    <cellStyle name="Normal 27 28 2 2" xfId="41415" xr:uid="{0317520E-F92F-44CC-8C16-9E3F130FD42C}"/>
    <cellStyle name="Normal 27 28 3" xfId="41414" xr:uid="{AAEDFE3C-A4E0-4C8B-B97E-1928F4D773F0}"/>
    <cellStyle name="Normal 27 29" xfId="17197" xr:uid="{CE70E9F9-D41A-46CD-B56F-BA5F4A78FB66}"/>
    <cellStyle name="Normal 27 29 2" xfId="17198" xr:uid="{F8F69EF3-F77D-40F1-8BB3-C9D7B33D25FD}"/>
    <cellStyle name="Normal 27 29 2 2" xfId="41417" xr:uid="{13942D3C-2821-42EC-B14E-DC0CBF23EF92}"/>
    <cellStyle name="Normal 27 29 3" xfId="41416" xr:uid="{3F1A6105-9C13-4420-B35B-572286B95DD4}"/>
    <cellStyle name="Normal 27 3" xfId="17199" xr:uid="{2E079E6B-FE0A-4D4D-AB59-667ED90F52FD}"/>
    <cellStyle name="Normal 27 3 2" xfId="17200" xr:uid="{E75FDB86-E505-4A1C-8002-297CCF716B30}"/>
    <cellStyle name="Normal 27 3 2 2" xfId="41419" xr:uid="{740F6BAA-BBAC-4375-BB29-AAED7FD94827}"/>
    <cellStyle name="Normal 27 3 3" xfId="41418" xr:uid="{A1D134E9-16E8-42B8-AA18-2EC5D4233A3C}"/>
    <cellStyle name="Normal 27 30" xfId="17201" xr:uid="{EF2DDE8C-1C63-4466-92C9-007DCF621295}"/>
    <cellStyle name="Normal 27 30 2" xfId="17202" xr:uid="{A3033AA4-840B-4029-B955-A4E20CDA3CE2}"/>
    <cellStyle name="Normal 27 30 2 2" xfId="41421" xr:uid="{7B4A305F-2CD0-4CF8-B36B-41A6FDECC490}"/>
    <cellStyle name="Normal 27 30 3" xfId="41420" xr:uid="{3387C3B8-4505-40E6-8B9B-9C18E80D0DBB}"/>
    <cellStyle name="Normal 27 31" xfId="17203" xr:uid="{5374FA77-A062-41CA-96C7-523324801BEA}"/>
    <cellStyle name="Normal 27 31 2" xfId="17204" xr:uid="{1826F3C1-36F8-4C8C-984D-92622BB2FA97}"/>
    <cellStyle name="Normal 27 31 2 2" xfId="41423" xr:uid="{DFAD70EB-E1C4-4473-8A1B-D0A173841A69}"/>
    <cellStyle name="Normal 27 31 3" xfId="41422" xr:uid="{A7776861-BE28-49AA-A1D5-3F2B9ED6C379}"/>
    <cellStyle name="Normal 27 32" xfId="17205" xr:uid="{AAF839ED-1EDF-433F-AF8D-36CECFBE7D61}"/>
    <cellStyle name="Normal 27 32 2" xfId="17206" xr:uid="{32E9E8CC-6214-47EF-BFA7-F09E0B77F058}"/>
    <cellStyle name="Normal 27 32 2 2" xfId="41425" xr:uid="{00418CEC-4216-4239-B144-95DAE91D7607}"/>
    <cellStyle name="Normal 27 32 3" xfId="41424" xr:uid="{87685582-B44D-4EAE-B495-B320BD756192}"/>
    <cellStyle name="Normal 27 33" xfId="17207" xr:uid="{02964814-5D9F-4AD6-BB31-448A3F298203}"/>
    <cellStyle name="Normal 27 33 2" xfId="17208" xr:uid="{E7459B80-8618-4448-BD6E-36927EEB2F14}"/>
    <cellStyle name="Normal 27 33 2 2" xfId="41427" xr:uid="{CE2F6A72-7C98-4DD0-8D8F-35D0EA35899D}"/>
    <cellStyle name="Normal 27 33 3" xfId="41426" xr:uid="{4CA1D6E2-3945-428C-91ED-2C9D54B16B48}"/>
    <cellStyle name="Normal 27 34" xfId="17209" xr:uid="{B005B44D-C3CC-4E51-BEC3-DB714A5BBD9B}"/>
    <cellStyle name="Normal 27 34 2" xfId="17210" xr:uid="{277D0C5D-91CA-47C0-AE6D-B3DAC2CB49F4}"/>
    <cellStyle name="Normal 27 34 2 2" xfId="41429" xr:uid="{5803C88E-81DC-4F06-BA07-3146E83C3C21}"/>
    <cellStyle name="Normal 27 34 3" xfId="41428" xr:uid="{27A72B18-D4F4-42CF-9D79-5DE6A4D5A475}"/>
    <cellStyle name="Normal 27 35" xfId="17211" xr:uid="{94741E53-8E5E-4B69-B998-10A410D493A7}"/>
    <cellStyle name="Normal 27 35 2" xfId="17212" xr:uid="{2C4F6181-0727-420D-855A-D6B225FE9E98}"/>
    <cellStyle name="Normal 27 35 2 2" xfId="41431" xr:uid="{60395C26-C3A1-4579-9E85-EB730FD6797E}"/>
    <cellStyle name="Normal 27 35 3" xfId="41430" xr:uid="{4A2B1D18-0AAD-4D1C-89CF-D6AD0025257F}"/>
    <cellStyle name="Normal 27 36" xfId="17213" xr:uid="{7F630A28-C1FC-458E-AFF1-0BC5B7940E3A}"/>
    <cellStyle name="Normal 27 36 2" xfId="17214" xr:uid="{C3A75A19-6864-472C-BA93-1B7CB5A2A111}"/>
    <cellStyle name="Normal 27 36 2 2" xfId="41433" xr:uid="{95876AF8-3990-4413-9CF2-F4A72472F4D3}"/>
    <cellStyle name="Normal 27 36 3" xfId="41432" xr:uid="{A209A8F9-2D7A-4DC6-9BEB-376103FFCAD1}"/>
    <cellStyle name="Normal 27 37" xfId="17215" xr:uid="{826C89AF-F99E-4ED3-8901-F4C4EBBED59A}"/>
    <cellStyle name="Normal 27 37 2" xfId="17216" xr:uid="{F5D47249-3BE1-41EF-8C65-9955B0616442}"/>
    <cellStyle name="Normal 27 37 2 2" xfId="41435" xr:uid="{CDEC170E-A817-4118-B01E-9D642D200EB4}"/>
    <cellStyle name="Normal 27 37 3" xfId="41434" xr:uid="{E0C195AF-9B07-4AD8-93ED-3B34EF26FF77}"/>
    <cellStyle name="Normal 27 38" xfId="17217" xr:uid="{5192C697-FC84-4F34-9D47-E16DBD57586D}"/>
    <cellStyle name="Normal 27 38 2" xfId="17218" xr:uid="{1A6FBCEB-9DCD-4D9A-A281-48F2C6FD8989}"/>
    <cellStyle name="Normal 27 38 2 2" xfId="41437" xr:uid="{BF67F455-B539-44CC-BCC7-C8087B3F1005}"/>
    <cellStyle name="Normal 27 38 3" xfId="41436" xr:uid="{7152D865-6385-4115-BF5D-779E05E86212}"/>
    <cellStyle name="Normal 27 39" xfId="17219" xr:uid="{B0FACCE3-2EDF-44D3-81A5-B404334CB7FA}"/>
    <cellStyle name="Normal 27 39 2" xfId="41438" xr:uid="{2BDFB1D7-B50B-42B5-B371-26E8136A56FB}"/>
    <cellStyle name="Normal 27 4" xfId="17220" xr:uid="{7CFB4312-BCE7-495C-8103-7B29CE12B49D}"/>
    <cellStyle name="Normal 27 4 2" xfId="17221" xr:uid="{68DBFD42-3769-4068-8E93-1E40F4CD13FE}"/>
    <cellStyle name="Normal 27 4 2 2" xfId="41440" xr:uid="{B6FC24C9-82F3-43FE-B80C-2126ADA53C1A}"/>
    <cellStyle name="Normal 27 4 3" xfId="41439" xr:uid="{5F959780-4600-4425-8666-D6D44D5D6A17}"/>
    <cellStyle name="Normal 27 40" xfId="41375" xr:uid="{2BF113B2-D47F-4FAF-9CAD-BFBE29B6D6DF}"/>
    <cellStyle name="Normal 27 5" xfId="17222" xr:uid="{EE909272-3CCE-4617-9621-7E0ADDD2F1D9}"/>
    <cellStyle name="Normal 27 5 2" xfId="17223" xr:uid="{C5DF6949-B961-434A-A56D-A5E1B415E563}"/>
    <cellStyle name="Normal 27 5 2 2" xfId="41442" xr:uid="{DE405EB8-ECF6-41C4-BE4E-452400B745D3}"/>
    <cellStyle name="Normal 27 5 3" xfId="41441" xr:uid="{509F9662-8B6E-4558-BE06-DBD1625CF071}"/>
    <cellStyle name="Normal 27 6" xfId="17224" xr:uid="{A2FA20EB-CCE3-495F-A4EC-560294BFBF77}"/>
    <cellStyle name="Normal 27 6 2" xfId="17225" xr:uid="{3E23C747-D170-4F45-AB9E-8D17054A8326}"/>
    <cellStyle name="Normal 27 6 2 2" xfId="41444" xr:uid="{1C682D56-A99B-4252-ABA7-D29C7D8C031C}"/>
    <cellStyle name="Normal 27 6 3" xfId="41443" xr:uid="{E49E5914-1880-45A6-9DDE-33288359FA39}"/>
    <cellStyle name="Normal 27 7" xfId="17226" xr:uid="{887C5457-4140-4BEC-A9E8-F08E017DF1C6}"/>
    <cellStyle name="Normal 27 7 2" xfId="17227" xr:uid="{CC4F5D29-EB00-41FC-BB35-FD0998495890}"/>
    <cellStyle name="Normal 27 7 2 2" xfId="41446" xr:uid="{CC36B2D4-05A0-4B7D-A052-1678F9D8592C}"/>
    <cellStyle name="Normal 27 7 3" xfId="41445" xr:uid="{15660E71-B16C-4D3B-B465-DE910F8DFD1A}"/>
    <cellStyle name="Normal 27 8" xfId="17228" xr:uid="{0B964995-1EA1-463F-B3B7-5187B9FB065E}"/>
    <cellStyle name="Normal 27 8 2" xfId="17229" xr:uid="{42D078A0-7402-42D9-A22A-B1D5147B668C}"/>
    <cellStyle name="Normal 27 8 2 2" xfId="41448" xr:uid="{146EB22A-4447-43EC-8691-AC6C192939A8}"/>
    <cellStyle name="Normal 27 8 3" xfId="41447" xr:uid="{F2F4A588-D821-4703-9585-E99D45B22D39}"/>
    <cellStyle name="Normal 27 9" xfId="17230" xr:uid="{43A943B5-ECD0-496F-BA45-9CB508385043}"/>
    <cellStyle name="Normal 27 9 2" xfId="17231" xr:uid="{45B3C6E7-8A5A-4F4D-9835-7C4B24FE319A}"/>
    <cellStyle name="Normal 27 9 2 2" xfId="41450" xr:uid="{52D6C367-8571-4BEA-BCE2-78FC8AA8987F}"/>
    <cellStyle name="Normal 27 9 3" xfId="41449" xr:uid="{0FBF3A94-0B56-41B8-A27F-987B5CE01A7F}"/>
    <cellStyle name="Normal 28" xfId="17232" xr:uid="{3BD6E1AB-9B9E-4E8D-A4E2-2DD40D4DA8E5}"/>
    <cellStyle name="Normal 28 10" xfId="17233" xr:uid="{401B3077-3707-45CE-B65F-A099C94D47B0}"/>
    <cellStyle name="Normal 28 10 2" xfId="17234" xr:uid="{C5B3C6D5-9C71-46D9-A5FA-7126837A056F}"/>
    <cellStyle name="Normal 28 10 2 2" xfId="41453" xr:uid="{F0162998-01FE-4828-9CB9-5370801A5D8A}"/>
    <cellStyle name="Normal 28 10 3" xfId="41452" xr:uid="{5516ADB6-0A7A-47D1-8A58-49D5842DF52E}"/>
    <cellStyle name="Normal 28 11" xfId="17235" xr:uid="{7D9BBE8D-184A-4516-BF1A-A973641F215C}"/>
    <cellStyle name="Normal 28 11 2" xfId="17236" xr:uid="{00A11101-B300-45D0-A609-E90F59A18E1B}"/>
    <cellStyle name="Normal 28 11 2 2" xfId="41455" xr:uid="{BFE50598-458D-4AB5-AB47-271551680AD8}"/>
    <cellStyle name="Normal 28 11 3" xfId="41454" xr:uid="{63A8F5BA-3464-446E-8FA6-9BBD9AE84BE5}"/>
    <cellStyle name="Normal 28 12" xfId="17237" xr:uid="{33BC5A0F-266D-4C18-B4BA-074EC5B52D6B}"/>
    <cellStyle name="Normal 28 12 2" xfId="17238" xr:uid="{D1B7EE56-6382-4078-AB50-09A0DDAFA885}"/>
    <cellStyle name="Normal 28 12 2 2" xfId="41457" xr:uid="{36A1147C-5596-4587-A9E0-2E46100C92EB}"/>
    <cellStyle name="Normal 28 12 3" xfId="41456" xr:uid="{EB13B6EC-830D-4BBF-BF00-C35CD2AAF866}"/>
    <cellStyle name="Normal 28 13" xfId="17239" xr:uid="{429E31FA-3210-4F4B-B49D-0AE431F55A15}"/>
    <cellStyle name="Normal 28 13 2" xfId="17240" xr:uid="{F3EC1ACC-3474-49D4-AB25-F5A54791EA14}"/>
    <cellStyle name="Normal 28 13 2 2" xfId="41459" xr:uid="{66D397F2-4F2C-4219-8BB6-C349F1A48FAA}"/>
    <cellStyle name="Normal 28 13 3" xfId="41458" xr:uid="{4A7C29B2-17B5-4B53-A972-C0F7CED33CCD}"/>
    <cellStyle name="Normal 28 14" xfId="17241" xr:uid="{F701A978-FFFC-4606-B40D-FB3D6276B42C}"/>
    <cellStyle name="Normal 28 14 2" xfId="17242" xr:uid="{F6105174-92A7-421B-8D7D-41C196264658}"/>
    <cellStyle name="Normal 28 14 2 2" xfId="41461" xr:uid="{A0A20C04-8AB5-46F2-B220-D94625028DDA}"/>
    <cellStyle name="Normal 28 14 3" xfId="41460" xr:uid="{A4EFB4DA-8162-4A58-B224-37E3E514EE03}"/>
    <cellStyle name="Normal 28 15" xfId="17243" xr:uid="{2B4D2CCF-C1AE-460E-B644-E23A91E4F293}"/>
    <cellStyle name="Normal 28 15 2" xfId="17244" xr:uid="{61A03B07-C298-40A6-B384-EC6E5ECDD13E}"/>
    <cellStyle name="Normal 28 15 2 2" xfId="41463" xr:uid="{01095472-8AAF-4F98-82F8-1770AF10C268}"/>
    <cellStyle name="Normal 28 15 3" xfId="41462" xr:uid="{6F3CD940-9F43-46E4-88B6-FE1393F4A28C}"/>
    <cellStyle name="Normal 28 16" xfId="17245" xr:uid="{3B6EA887-8558-41D5-9978-43E4C9E3385F}"/>
    <cellStyle name="Normal 28 16 2" xfId="17246" xr:uid="{EDC1AF63-DD0E-4BF8-A320-9349E638D629}"/>
    <cellStyle name="Normal 28 16 2 2" xfId="41465" xr:uid="{32998243-2927-4140-82EB-BEE2DB65FB73}"/>
    <cellStyle name="Normal 28 16 3" xfId="41464" xr:uid="{86F6B6C7-42DB-45F2-9A67-930502A17611}"/>
    <cellStyle name="Normal 28 17" xfId="17247" xr:uid="{9FFFFF24-D06F-4548-A7D3-49553FF0EAC9}"/>
    <cellStyle name="Normal 28 17 2" xfId="17248" xr:uid="{413FEAC0-C437-4FBF-96DE-FF3284679BCD}"/>
    <cellStyle name="Normal 28 17 2 2" xfId="41467" xr:uid="{A0A0CBCB-D0E6-4DCC-A87C-541ED985C8BB}"/>
    <cellStyle name="Normal 28 17 3" xfId="41466" xr:uid="{E38F19A1-EB45-4763-AFA0-8762E27CFF92}"/>
    <cellStyle name="Normal 28 18" xfId="17249" xr:uid="{CC806D45-B7A1-48AC-B08A-7EF3630138D4}"/>
    <cellStyle name="Normal 28 18 2" xfId="17250" xr:uid="{67D1F0B1-0EDE-41C4-9FD1-42A40C92D0B7}"/>
    <cellStyle name="Normal 28 18 2 2" xfId="41469" xr:uid="{4EDE6F14-784B-42B9-8865-85672B7B9D05}"/>
    <cellStyle name="Normal 28 18 3" xfId="41468" xr:uid="{6390CC26-059A-48B8-8786-EACC07E51991}"/>
    <cellStyle name="Normal 28 19" xfId="17251" xr:uid="{2AA31849-81CD-40AB-8844-59BC46A73145}"/>
    <cellStyle name="Normal 28 19 2" xfId="17252" xr:uid="{0653BA05-CD4E-4DFB-BB69-70797A7D20DC}"/>
    <cellStyle name="Normal 28 19 2 2" xfId="41471" xr:uid="{136810BC-1C67-49CB-A13C-EFDC521BB113}"/>
    <cellStyle name="Normal 28 19 3" xfId="41470" xr:uid="{CC5CBE6E-5803-4FAC-8DFE-36C67C765D38}"/>
    <cellStyle name="Normal 28 2" xfId="17253" xr:uid="{36691A80-47C0-4764-8203-19958A4F66DF}"/>
    <cellStyle name="Normal 28 2 2" xfId="17254" xr:uid="{31D3B267-F620-46CC-8EB3-E636AFACB7CB}"/>
    <cellStyle name="Normal 28 2 2 2" xfId="41473" xr:uid="{14D45B7E-7BEC-444D-B237-E7F58E7767B8}"/>
    <cellStyle name="Normal 28 2 3" xfId="17255" xr:uid="{85B55C88-625F-4CB6-9690-62512BDBCAB6}"/>
    <cellStyle name="Normal 28 2 3 2" xfId="41474" xr:uid="{E5FCB049-02D4-40D2-A96B-C49F29DDBF85}"/>
    <cellStyle name="Normal 28 2 4" xfId="41472" xr:uid="{07C5784E-D1D9-4963-A0E8-6439887757BA}"/>
    <cellStyle name="Normal 28 20" xfId="17256" xr:uid="{BBA4927A-7939-4DEA-8A55-457E53B029F2}"/>
    <cellStyle name="Normal 28 20 2" xfId="17257" xr:uid="{ACC4EF3F-E1FD-4FE7-A6BA-D336C6417EC2}"/>
    <cellStyle name="Normal 28 20 2 2" xfId="41476" xr:uid="{40467937-A7BB-41E5-A796-9E2E6C6371E4}"/>
    <cellStyle name="Normal 28 20 3" xfId="41475" xr:uid="{9E2DFC35-C464-474A-9AD7-71347D30484F}"/>
    <cellStyle name="Normal 28 21" xfId="17258" xr:uid="{37E82546-A08D-405B-9580-653B3B924304}"/>
    <cellStyle name="Normal 28 21 2" xfId="17259" xr:uid="{60EE4F9F-9913-4BE0-AD20-020FA8FBF9E9}"/>
    <cellStyle name="Normal 28 21 2 2" xfId="41478" xr:uid="{385DCE06-06EB-40E9-A5D1-D47AF08EA5BD}"/>
    <cellStyle name="Normal 28 21 3" xfId="41477" xr:uid="{44F20486-CC6E-4128-A7E3-B396F5617FE3}"/>
    <cellStyle name="Normal 28 22" xfId="17260" xr:uid="{D440DA19-1A77-48E8-8614-FB2861D9CF99}"/>
    <cellStyle name="Normal 28 22 2" xfId="17261" xr:uid="{745E9763-6635-4586-BAE7-A4917A722A63}"/>
    <cellStyle name="Normal 28 22 2 2" xfId="41480" xr:uid="{6CD2757F-CE87-401F-BEC2-8DF0666C7DC0}"/>
    <cellStyle name="Normal 28 22 3" xfId="41479" xr:uid="{F5D22AF9-BC45-470E-BC6A-7F522433DB37}"/>
    <cellStyle name="Normal 28 23" xfId="17262" xr:uid="{74FC38C8-49CE-486B-84C7-F07E1C730C3D}"/>
    <cellStyle name="Normal 28 23 2" xfId="17263" xr:uid="{0F0FB3FE-DFC3-459C-8579-9ECB9B537409}"/>
    <cellStyle name="Normal 28 23 2 2" xfId="41482" xr:uid="{253B3FB1-EAAA-40FB-8592-CDB4CF21B2AE}"/>
    <cellStyle name="Normal 28 23 3" xfId="41481" xr:uid="{579F9938-49E7-44DD-85EE-0272E76B6522}"/>
    <cellStyle name="Normal 28 24" xfId="17264" xr:uid="{7714D26A-5C60-4C09-BB81-9182E1CF0788}"/>
    <cellStyle name="Normal 28 24 2" xfId="17265" xr:uid="{83697BF5-3EB2-4964-A2AC-7A4821CFCA76}"/>
    <cellStyle name="Normal 28 24 2 2" xfId="41484" xr:uid="{25012F79-EA4E-4C29-89B2-051B49AE8CFE}"/>
    <cellStyle name="Normal 28 24 3" xfId="41483" xr:uid="{AC9A8A0E-7B27-4057-91A0-DBACF244AFC3}"/>
    <cellStyle name="Normal 28 25" xfId="17266" xr:uid="{71754EB4-014A-4C70-9E48-31E8D4ABA04F}"/>
    <cellStyle name="Normal 28 25 2" xfId="17267" xr:uid="{2FA6B5AD-2F34-4558-A0F9-BC8316E70503}"/>
    <cellStyle name="Normal 28 25 2 2" xfId="41486" xr:uid="{BC277849-E542-4D37-8A31-AF215FD5EB0F}"/>
    <cellStyle name="Normal 28 25 3" xfId="41485" xr:uid="{7769A92D-ED7D-4F39-AC8E-E4F6B108719C}"/>
    <cellStyle name="Normal 28 26" xfId="17268" xr:uid="{915F8CA1-5FD3-47CC-8CD2-65906A7BD6D2}"/>
    <cellStyle name="Normal 28 26 2" xfId="17269" xr:uid="{8B59FECB-88A5-47DA-BA89-BE8010F167A8}"/>
    <cellStyle name="Normal 28 26 2 2" xfId="41488" xr:uid="{77D82599-CFF7-4E3F-A63F-6EA278045E95}"/>
    <cellStyle name="Normal 28 26 3" xfId="41487" xr:uid="{459E841A-B250-4DD4-8910-826292277C45}"/>
    <cellStyle name="Normal 28 27" xfId="17270" xr:uid="{A55F5365-18AC-4632-8B8E-7536C607CFEE}"/>
    <cellStyle name="Normal 28 27 2" xfId="17271" xr:uid="{839440EE-6156-468C-8706-0260E9AB0BEC}"/>
    <cellStyle name="Normal 28 27 2 2" xfId="41490" xr:uid="{48918599-D000-4E00-ACF4-7D01F6CF546C}"/>
    <cellStyle name="Normal 28 27 3" xfId="41489" xr:uid="{0ED854A7-5331-411A-B0E4-E280A8B9DD38}"/>
    <cellStyle name="Normal 28 28" xfId="17272" xr:uid="{F76F590E-9F0C-4E4B-8CA1-4E146C5242A3}"/>
    <cellStyle name="Normal 28 28 2" xfId="17273" xr:uid="{04F221E2-22D8-4F22-B790-D430FB836C40}"/>
    <cellStyle name="Normal 28 28 2 2" xfId="41492" xr:uid="{5946D0F2-C95E-4E69-A45A-5F96C0D8FF37}"/>
    <cellStyle name="Normal 28 28 3" xfId="41491" xr:uid="{C6F3C312-CD7D-4AFF-8382-7EC18E95782A}"/>
    <cellStyle name="Normal 28 29" xfId="17274" xr:uid="{A4A89B4B-DA2D-40EB-8521-53A924856F21}"/>
    <cellStyle name="Normal 28 29 2" xfId="17275" xr:uid="{917AFA7E-6784-4945-A6F6-CA8DE98A36D4}"/>
    <cellStyle name="Normal 28 29 2 2" xfId="41494" xr:uid="{D5E38ECB-9000-48F9-A7CA-BDBF42E1A4B1}"/>
    <cellStyle name="Normal 28 29 3" xfId="41493" xr:uid="{AAF91EA2-B54D-49EF-8744-2F7F93A0C4F9}"/>
    <cellStyle name="Normal 28 3" xfId="17276" xr:uid="{6779614F-720D-4980-9CEA-F1CA22D9F664}"/>
    <cellStyle name="Normal 28 3 2" xfId="17277" xr:uid="{39DD2D57-EE97-473F-85A9-D75F135730A1}"/>
    <cellStyle name="Normal 28 3 2 2" xfId="41496" xr:uid="{AA73D85D-F76E-405A-8586-BE5D5AA29D15}"/>
    <cellStyle name="Normal 28 3 3" xfId="17278" xr:uid="{FCF14B9A-34C8-4D21-8AE4-5E6F8641ED8B}"/>
    <cellStyle name="Normal 28 3 3 2" xfId="41497" xr:uid="{8043F7DF-1A05-4985-8BBC-B777C7A8C015}"/>
    <cellStyle name="Normal 28 3 4" xfId="41495" xr:uid="{0EF1EED0-44ED-454A-9999-3BBEC550CAD2}"/>
    <cellStyle name="Normal 28 30" xfId="17279" xr:uid="{D18DFC81-65FD-445F-9395-5FE8C873C88B}"/>
    <cellStyle name="Normal 28 30 2" xfId="17280" xr:uid="{90941BAF-D541-459D-A722-DC58F481FD23}"/>
    <cellStyle name="Normal 28 30 2 2" xfId="41499" xr:uid="{E696EE63-23A5-47A7-A88F-5E1F69033850}"/>
    <cellStyle name="Normal 28 30 3" xfId="41498" xr:uid="{894C3CF1-7A1D-447A-BC0C-9BD3EF6E2C40}"/>
    <cellStyle name="Normal 28 31" xfId="17281" xr:uid="{EF9CF29A-76C3-46BE-8E55-EE21B76B51F5}"/>
    <cellStyle name="Normal 28 31 2" xfId="17282" xr:uid="{16DAE81C-ED06-4557-B9FF-47B8BA84E10F}"/>
    <cellStyle name="Normal 28 31 2 2" xfId="41501" xr:uid="{6E60FD2F-E60A-46FE-8896-F90404159BE3}"/>
    <cellStyle name="Normal 28 31 3" xfId="41500" xr:uid="{C6F65D0A-64E1-4832-B293-26A3E0042201}"/>
    <cellStyle name="Normal 28 32" xfId="17283" xr:uid="{BCD60B1C-8FE6-417A-AB26-F45183FD12FB}"/>
    <cellStyle name="Normal 28 32 2" xfId="17284" xr:uid="{E91F6A10-7206-4D92-A977-7665288D581B}"/>
    <cellStyle name="Normal 28 32 2 2" xfId="41503" xr:uid="{E527B734-6A4F-4BDD-B62B-869474BD42C2}"/>
    <cellStyle name="Normal 28 32 3" xfId="41502" xr:uid="{1EDE4112-9C16-49FF-A7E9-C0618E53FB46}"/>
    <cellStyle name="Normal 28 33" xfId="17285" xr:uid="{7969C8BC-985B-4E82-8B64-19EF2F3B0C0D}"/>
    <cellStyle name="Normal 28 33 2" xfId="17286" xr:uid="{531B415C-0C5D-4CEC-988C-BC1C1DEA46A2}"/>
    <cellStyle name="Normal 28 33 2 2" xfId="41505" xr:uid="{E9EB5F6C-EDCA-42ED-8ADA-C021E159926E}"/>
    <cellStyle name="Normal 28 33 3" xfId="41504" xr:uid="{5DA4A06A-5603-4BE9-946D-FAF54D27173E}"/>
    <cellStyle name="Normal 28 34" xfId="17287" xr:uid="{AC8043F9-B33F-4D69-AAD5-B54EEA3B1EBD}"/>
    <cellStyle name="Normal 28 34 2" xfId="17288" xr:uid="{51BB4916-3B5D-4FC0-A777-32441154892D}"/>
    <cellStyle name="Normal 28 34 2 2" xfId="41507" xr:uid="{1C67DD1D-C419-428F-B231-56D09291D24E}"/>
    <cellStyle name="Normal 28 34 3" xfId="41506" xr:uid="{2324FE8C-3BDA-4DBE-885C-D79BD20B31E9}"/>
    <cellStyle name="Normal 28 35" xfId="17289" xr:uid="{DAE6FE50-F58C-4AE9-8845-422C2A7E9DED}"/>
    <cellStyle name="Normal 28 35 2" xfId="17290" xr:uid="{7BD778CB-9BAF-4713-B2A1-3EB5D52B82B6}"/>
    <cellStyle name="Normal 28 35 2 2" xfId="41509" xr:uid="{EEC8CA66-6810-486F-85E9-CE97D6E25C58}"/>
    <cellStyle name="Normal 28 35 3" xfId="41508" xr:uid="{7645BEA4-F9A5-4CB4-B801-F0033E7FDC8B}"/>
    <cellStyle name="Normal 28 36" xfId="17291" xr:uid="{62E7F2B8-39B4-4FDA-A952-47E2C434CE81}"/>
    <cellStyle name="Normal 28 36 2" xfId="17292" xr:uid="{AE84D084-1FD1-42F1-9224-7259796327C3}"/>
    <cellStyle name="Normal 28 36 2 2" xfId="41511" xr:uid="{C0B789D2-C1E4-4518-8903-951F91E6F248}"/>
    <cellStyle name="Normal 28 36 3" xfId="41510" xr:uid="{160C5B77-A652-46A5-90A3-BEC8D93B35C6}"/>
    <cellStyle name="Normal 28 37" xfId="17293" xr:uid="{B3679F31-AE77-4874-B3CF-4A2A24AD1E68}"/>
    <cellStyle name="Normal 28 37 2" xfId="17294" xr:uid="{727C52DA-C8DD-459A-B2D8-F3CB28A35FDD}"/>
    <cellStyle name="Normal 28 37 2 2" xfId="41513" xr:uid="{A38918E9-9D14-4F7B-9452-FA7512878B24}"/>
    <cellStyle name="Normal 28 37 3" xfId="41512" xr:uid="{6D69C941-BBB0-479B-8730-AF48478545B8}"/>
    <cellStyle name="Normal 28 38" xfId="17295" xr:uid="{782FBCC9-2DAF-477E-AF31-8EE531B061A5}"/>
    <cellStyle name="Normal 28 38 2" xfId="17296" xr:uid="{BD2C4E6E-81E4-4336-BB99-4CE9E760115B}"/>
    <cellStyle name="Normal 28 38 2 2" xfId="41515" xr:uid="{FEC89D22-8366-4E78-9382-693177A5E262}"/>
    <cellStyle name="Normal 28 38 3" xfId="41514" xr:uid="{B270FA4F-7E61-4E26-B00F-5C1E2497E0EC}"/>
    <cellStyle name="Normal 28 39" xfId="17297" xr:uid="{F5D058FE-9C0B-49FB-907D-E201A21C784F}"/>
    <cellStyle name="Normal 28 39 2" xfId="41516" xr:uid="{D6F94E91-E9D1-4727-9C2D-E1D2F3CA561E}"/>
    <cellStyle name="Normal 28 4" xfId="17298" xr:uid="{BB81CBE6-7B21-4AA0-B7EB-CD1E12BF65AB}"/>
    <cellStyle name="Normal 28 4 2" xfId="17299" xr:uid="{471B87AD-6705-4DAB-AA84-54A2F9ACF21C}"/>
    <cellStyle name="Normal 28 4 2 2" xfId="41518" xr:uid="{6C2E0D1B-1332-435A-BE6F-9FB67911CA13}"/>
    <cellStyle name="Normal 28 4 3" xfId="41517" xr:uid="{EB5160F2-54DD-416D-87FA-CB83C9515A3A}"/>
    <cellStyle name="Normal 28 40" xfId="41451" xr:uid="{6F1A9FB8-6285-4125-97CA-23D2F89F49C8}"/>
    <cellStyle name="Normal 28 5" xfId="17300" xr:uid="{2C2DA71A-0F30-4BBA-A232-0F45660E9324}"/>
    <cellStyle name="Normal 28 5 2" xfId="17301" xr:uid="{28A47AB8-BDC9-42A7-BC3D-7BD4FD3BE36F}"/>
    <cellStyle name="Normal 28 5 2 2" xfId="41520" xr:uid="{88CCFA3B-9F81-43F5-BFB7-40C5915416C7}"/>
    <cellStyle name="Normal 28 5 3" xfId="41519" xr:uid="{A06BDA2B-5483-46AE-B22C-45B8149DDF59}"/>
    <cellStyle name="Normal 28 6" xfId="17302" xr:uid="{F279A7AC-FC53-43A0-BE11-1AE68D816EA0}"/>
    <cellStyle name="Normal 28 6 2" xfId="17303" xr:uid="{E7FE3E3E-E303-4BB4-90D4-003DA721EF74}"/>
    <cellStyle name="Normal 28 6 2 2" xfId="41522" xr:uid="{62BB508A-289F-4449-BBFE-79CF26B47145}"/>
    <cellStyle name="Normal 28 6 3" xfId="41521" xr:uid="{FF858453-C72B-4446-995E-CA5F5AAD10D3}"/>
    <cellStyle name="Normal 28 7" xfId="17304" xr:uid="{129B51BB-ED52-464D-A5E3-BC83EEA589C0}"/>
    <cellStyle name="Normal 28 7 2" xfId="17305" xr:uid="{4FE12C92-82C5-4767-B31D-7F7B4DA7804E}"/>
    <cellStyle name="Normal 28 7 2 2" xfId="41524" xr:uid="{26DB4E7C-1C32-4A9A-AD10-902CD52CF08C}"/>
    <cellStyle name="Normal 28 7 3" xfId="41523" xr:uid="{DC0448C5-572A-4B78-9090-4A230C82A0A0}"/>
    <cellStyle name="Normal 28 8" xfId="17306" xr:uid="{4FD1EFFD-3171-4D87-BFFB-2BF775C40CE0}"/>
    <cellStyle name="Normal 28 8 2" xfId="17307" xr:uid="{5E3BAAF4-9073-4393-A410-6182CB33CB59}"/>
    <cellStyle name="Normal 28 8 2 2" xfId="41526" xr:uid="{FE9399CD-B661-4E3B-8366-B6CC7EA69025}"/>
    <cellStyle name="Normal 28 8 3" xfId="41525" xr:uid="{EC0BBACC-3C41-4894-8C54-FE2A99B9A3F5}"/>
    <cellStyle name="Normal 28 9" xfId="17308" xr:uid="{D030BFA7-9E7F-4CCD-8B65-F6B45F26A99F}"/>
    <cellStyle name="Normal 28 9 2" xfId="17309" xr:uid="{AAA0C878-AC77-4EF0-A332-E1DC9A5632CA}"/>
    <cellStyle name="Normal 28 9 2 2" xfId="41528" xr:uid="{F6D9E50B-7B4C-4311-9FF3-CE7DE4D8FC19}"/>
    <cellStyle name="Normal 28 9 3" xfId="41527" xr:uid="{41496B94-7362-4186-A37F-EF5F5F8FA9DA}"/>
    <cellStyle name="Normal 29" xfId="17310" xr:uid="{7500EF8E-463E-4A03-9F88-6CE70F903B48}"/>
    <cellStyle name="Normal 29 10" xfId="17311" xr:uid="{72716FF2-DEE4-4734-834D-5A20B226E4E5}"/>
    <cellStyle name="Normal 29 10 2" xfId="17312" xr:uid="{9DB7845D-4863-4CE5-A2C7-042593228D60}"/>
    <cellStyle name="Normal 29 10 2 2" xfId="41531" xr:uid="{8E97464F-7D6D-42CD-B56E-E78BA828D4A1}"/>
    <cellStyle name="Normal 29 10 3" xfId="41530" xr:uid="{4250124C-34E1-492F-A744-BE3B20040B8A}"/>
    <cellStyle name="Normal 29 11" xfId="17313" xr:uid="{1037CA99-1E27-4FD7-92FA-849600D993EC}"/>
    <cellStyle name="Normal 29 11 2" xfId="17314" xr:uid="{6F8AA8EB-8F6D-4037-A7CB-4477CD32372A}"/>
    <cellStyle name="Normal 29 11 2 2" xfId="41533" xr:uid="{7CDE1D28-677D-4C15-9360-6F6C2F290ACA}"/>
    <cellStyle name="Normal 29 11 3" xfId="41532" xr:uid="{03E86EC6-E50E-401B-8058-95B42E14251B}"/>
    <cellStyle name="Normal 29 12" xfId="17315" xr:uid="{63052418-5685-4384-8AA5-C0CD67555571}"/>
    <cellStyle name="Normal 29 12 2" xfId="17316" xr:uid="{0354D65A-DE74-4423-A645-F08B35D43271}"/>
    <cellStyle name="Normal 29 12 2 2" xfId="41535" xr:uid="{0A6C3C5E-2E9D-4E61-B5F0-D7D66DAB387E}"/>
    <cellStyle name="Normal 29 12 3" xfId="41534" xr:uid="{B88FA165-7651-4CE8-8C08-DDDBB659BEF1}"/>
    <cellStyle name="Normal 29 13" xfId="17317" xr:uid="{8622BBFA-2F9B-4A7C-82C6-27004732453D}"/>
    <cellStyle name="Normal 29 13 2" xfId="17318" xr:uid="{9C9B4A6E-F56C-461A-9341-316846E92B41}"/>
    <cellStyle name="Normal 29 13 2 2" xfId="41537" xr:uid="{AE137616-57C1-4CC7-BD0B-5E7D7D0C7ED2}"/>
    <cellStyle name="Normal 29 13 3" xfId="41536" xr:uid="{1DAEC91F-BE4E-446B-BAC1-0D79D1D47B00}"/>
    <cellStyle name="Normal 29 14" xfId="17319" xr:uid="{982AEF8A-B136-417C-853D-0939405CC312}"/>
    <cellStyle name="Normal 29 14 2" xfId="17320" xr:uid="{9D703A13-E656-4853-BA5F-4F6DC15B15B0}"/>
    <cellStyle name="Normal 29 14 2 2" xfId="41539" xr:uid="{F0AC9A93-F202-4F46-B28E-8FE14EABD1A3}"/>
    <cellStyle name="Normal 29 14 3" xfId="41538" xr:uid="{8169C7F4-9418-432B-8376-9CDBCD1BE0B9}"/>
    <cellStyle name="Normal 29 15" xfId="17321" xr:uid="{026B208E-9F0E-49D6-BA96-3AC81472E6CC}"/>
    <cellStyle name="Normal 29 15 2" xfId="17322" xr:uid="{2D727CFF-589D-466A-BD0C-6C4612EFDBE5}"/>
    <cellStyle name="Normal 29 15 2 2" xfId="41541" xr:uid="{3ED380B1-16CB-4025-ADE5-1D5A2FCEB401}"/>
    <cellStyle name="Normal 29 15 3" xfId="41540" xr:uid="{DFCCCFD7-1D74-4010-A00C-459BDCD83F24}"/>
    <cellStyle name="Normal 29 16" xfId="17323" xr:uid="{279EFD29-8FD3-46F4-BE92-510BD7A6DB8C}"/>
    <cellStyle name="Normal 29 16 2" xfId="17324" xr:uid="{39DA6142-4376-4326-BCC7-4BE8703676D9}"/>
    <cellStyle name="Normal 29 16 2 2" xfId="41543" xr:uid="{C42D8D8D-FE09-4608-AB3D-55BAEF602A8C}"/>
    <cellStyle name="Normal 29 16 3" xfId="41542" xr:uid="{9F93FD7E-F45B-4446-8959-D8C551960946}"/>
    <cellStyle name="Normal 29 17" xfId="17325" xr:uid="{A57DEB90-851A-4B55-AC7A-99C8C1C0E66F}"/>
    <cellStyle name="Normal 29 17 2" xfId="17326" xr:uid="{99F9EA5F-8220-4152-9AC4-8AC6D999B60A}"/>
    <cellStyle name="Normal 29 17 2 2" xfId="41545" xr:uid="{5D8A88B7-0898-47B5-B7E8-A268FDD55016}"/>
    <cellStyle name="Normal 29 17 3" xfId="41544" xr:uid="{642F1768-5405-45A4-977E-DA7047766E2F}"/>
    <cellStyle name="Normal 29 18" xfId="17327" xr:uid="{82A3AD7C-BA5E-41B8-A845-F1212AC1ABD6}"/>
    <cellStyle name="Normal 29 18 2" xfId="17328" xr:uid="{734D2B61-6137-4171-9CB0-F1043747FEA7}"/>
    <cellStyle name="Normal 29 18 2 2" xfId="41547" xr:uid="{EB31305D-07D0-47A3-8C48-E64C4863210F}"/>
    <cellStyle name="Normal 29 18 3" xfId="41546" xr:uid="{6AA02D39-F11B-46E8-83E3-9FA5FF298C78}"/>
    <cellStyle name="Normal 29 19" xfId="17329" xr:uid="{A271D4C2-DA2C-4890-9EB3-79A979CC2CDD}"/>
    <cellStyle name="Normal 29 19 2" xfId="17330" xr:uid="{BF8FE014-1114-4C06-828A-F3E08EC3B958}"/>
    <cellStyle name="Normal 29 19 2 2" xfId="41549" xr:uid="{F7C3B87E-5666-4575-B683-42C46CC63229}"/>
    <cellStyle name="Normal 29 19 3" xfId="41548" xr:uid="{66C6D1E6-F540-4D88-8CDD-B2E5592BB082}"/>
    <cellStyle name="Normal 29 2" xfId="17331" xr:uid="{7CF09A94-7A09-492C-B5AC-9A379C1F6EF8}"/>
    <cellStyle name="Normal 29 2 2" xfId="17332" xr:uid="{BADB46CB-7206-40F8-8EBB-67308B4497CF}"/>
    <cellStyle name="Normal 29 2 2 2" xfId="41551" xr:uid="{CFDE8250-E881-49D1-A7D4-C1503B8A5EC1}"/>
    <cellStyle name="Normal 29 2 3" xfId="17333" xr:uid="{22B4C1A2-7011-46F4-B19D-AE1435518A52}"/>
    <cellStyle name="Normal 29 2 3 2" xfId="41552" xr:uid="{F1892234-28A4-4304-9736-8993BDBE0D0D}"/>
    <cellStyle name="Normal 29 2 4" xfId="41550" xr:uid="{7256D301-E9C0-4862-BD8F-BE6149C7BA20}"/>
    <cellStyle name="Normal 29 20" xfId="17334" xr:uid="{00BE874F-B6F6-422B-95EE-E58249C858AC}"/>
    <cellStyle name="Normal 29 20 2" xfId="17335" xr:uid="{1365C079-0F56-47CB-9B25-FDFD9C4523A0}"/>
    <cellStyle name="Normal 29 20 2 2" xfId="41554" xr:uid="{3485045B-3853-4C30-BE2A-D6FE25D5C258}"/>
    <cellStyle name="Normal 29 20 3" xfId="41553" xr:uid="{B262A03C-08C0-47B8-9894-879CE68AFCCE}"/>
    <cellStyle name="Normal 29 21" xfId="17336" xr:uid="{314B6434-2F33-46EF-83D4-50119CC09856}"/>
    <cellStyle name="Normal 29 21 2" xfId="17337" xr:uid="{7E51332A-3306-4FFA-844C-200F373CB4F9}"/>
    <cellStyle name="Normal 29 21 2 2" xfId="41556" xr:uid="{61717767-7C52-4BCF-AACB-DD25E520F6B9}"/>
    <cellStyle name="Normal 29 21 3" xfId="41555" xr:uid="{C8BFBA9E-B864-4A4E-8D24-ED587997A7CE}"/>
    <cellStyle name="Normal 29 22" xfId="17338" xr:uid="{694E7B18-CAF5-47AC-88CA-104C8C709059}"/>
    <cellStyle name="Normal 29 22 2" xfId="17339" xr:uid="{23CEA38B-220A-47E3-A53B-0A381B9D66CF}"/>
    <cellStyle name="Normal 29 22 2 2" xfId="41558" xr:uid="{0E9B0F0D-FA58-422E-9A52-6C444456C08C}"/>
    <cellStyle name="Normal 29 22 3" xfId="41557" xr:uid="{233BC4A8-026A-40EE-BED5-25DDBA796D78}"/>
    <cellStyle name="Normal 29 23" xfId="17340" xr:uid="{E917DE60-36F3-4355-A64E-55082141E468}"/>
    <cellStyle name="Normal 29 23 2" xfId="17341" xr:uid="{D182F7C9-75C8-4067-AFDF-EB024B7B2C73}"/>
    <cellStyle name="Normal 29 23 2 2" xfId="41560" xr:uid="{A0F0A382-399D-4FD0-843D-B10236F0A31D}"/>
    <cellStyle name="Normal 29 23 3" xfId="41559" xr:uid="{1CCE247B-EF70-4817-8B61-3C2A253E6881}"/>
    <cellStyle name="Normal 29 24" xfId="17342" xr:uid="{1049F9FD-93CE-4400-ABB2-8B7AF1AE6BCF}"/>
    <cellStyle name="Normal 29 24 2" xfId="17343" xr:uid="{AF869E6B-BE2D-4B40-93F6-E54F306616AB}"/>
    <cellStyle name="Normal 29 24 2 2" xfId="41562" xr:uid="{30595F51-5E55-406A-98CF-2D081FA1E5C4}"/>
    <cellStyle name="Normal 29 24 3" xfId="41561" xr:uid="{9E17C635-4718-46CF-AED6-399B81C57BE1}"/>
    <cellStyle name="Normal 29 25" xfId="17344" xr:uid="{731694C2-2B4E-4DE6-9F2E-FCEF3B21219C}"/>
    <cellStyle name="Normal 29 25 2" xfId="17345" xr:uid="{4BB29835-4E01-4EDB-92B6-F92F5BEE16EF}"/>
    <cellStyle name="Normal 29 25 2 2" xfId="41564" xr:uid="{19430F85-17AF-40A5-92EC-5D50C398FD34}"/>
    <cellStyle name="Normal 29 25 3" xfId="41563" xr:uid="{B8ACB000-6B0B-4011-AB83-57ACB8F2213B}"/>
    <cellStyle name="Normal 29 26" xfId="17346" xr:uid="{E5F524CC-5B6E-4FEE-A27C-33655C2BD22D}"/>
    <cellStyle name="Normal 29 26 2" xfId="17347" xr:uid="{3EFD03BB-C22B-45A4-B675-CDA71F0E353E}"/>
    <cellStyle name="Normal 29 26 2 2" xfId="41566" xr:uid="{98A8B9A1-17D1-4163-9584-1448072EBAE5}"/>
    <cellStyle name="Normal 29 26 3" xfId="41565" xr:uid="{EA4BACA2-1ABA-4480-8CC3-4C62D2FB4918}"/>
    <cellStyle name="Normal 29 27" xfId="17348" xr:uid="{867D5A2F-E890-4A0F-AFA6-A2027BFE5231}"/>
    <cellStyle name="Normal 29 27 2" xfId="17349" xr:uid="{3559D4F3-94E0-4690-AD6F-0986D88317BC}"/>
    <cellStyle name="Normal 29 27 2 2" xfId="41568" xr:uid="{F1943927-4F91-4928-8511-D1DD9579F345}"/>
    <cellStyle name="Normal 29 27 3" xfId="41567" xr:uid="{8CE9F389-CF41-4F56-ADCE-653B9F55E171}"/>
    <cellStyle name="Normal 29 28" xfId="17350" xr:uid="{D9F2EE5F-47ED-40DB-85DD-8D383E8611E7}"/>
    <cellStyle name="Normal 29 28 2" xfId="17351" xr:uid="{518AC6E4-8289-4EC3-A390-3FF560F8F3D3}"/>
    <cellStyle name="Normal 29 28 2 2" xfId="41570" xr:uid="{BC157DE0-9711-4FE3-9D32-6474E77C3F4B}"/>
    <cellStyle name="Normal 29 28 3" xfId="41569" xr:uid="{FA4A74E7-EDBD-49BE-A774-41BF18C252DE}"/>
    <cellStyle name="Normal 29 29" xfId="17352" xr:uid="{75629EC8-E3EA-4791-8123-3ED0CB7EE596}"/>
    <cellStyle name="Normal 29 29 2" xfId="17353" xr:uid="{903AF54A-7386-497E-B888-15585B51D090}"/>
    <cellStyle name="Normal 29 29 2 2" xfId="41572" xr:uid="{DD3BE064-5BDC-4269-BDD8-9790B3B281F0}"/>
    <cellStyle name="Normal 29 29 3" xfId="41571" xr:uid="{020C3487-DBDF-42EA-BD33-6C476C03614D}"/>
    <cellStyle name="Normal 29 3" xfId="17354" xr:uid="{E8E23BF2-F350-44D2-AE78-6CB9FFF46CDA}"/>
    <cellStyle name="Normal 29 3 2" xfId="17355" xr:uid="{5A8D4461-3CC3-4FCF-BF7C-47B9822CDE48}"/>
    <cellStyle name="Normal 29 3 2 2" xfId="41574" xr:uid="{B5372CB3-89AC-4405-A6FC-0F9ED9360CC0}"/>
    <cellStyle name="Normal 29 3 3" xfId="41573" xr:uid="{C6CA7D61-CE4F-4C96-AC42-C6634CC6859B}"/>
    <cellStyle name="Normal 29 30" xfId="17356" xr:uid="{C8FFCDD1-A48B-497D-A875-EAA83A6337AC}"/>
    <cellStyle name="Normal 29 30 2" xfId="17357" xr:uid="{98988BE5-19C8-435C-BED7-C1331B6933A8}"/>
    <cellStyle name="Normal 29 30 2 2" xfId="41576" xr:uid="{82AC2E86-000A-4AB6-8DAE-A68B7AEE4496}"/>
    <cellStyle name="Normal 29 30 3" xfId="41575" xr:uid="{0122B972-32B9-4D80-B794-EE6E394EFA18}"/>
    <cellStyle name="Normal 29 31" xfId="17358" xr:uid="{B3A56921-1777-4F46-A475-4D6F4D342FFE}"/>
    <cellStyle name="Normal 29 31 2" xfId="17359" xr:uid="{E19D29E5-C76A-4748-9203-1F70E0A83A53}"/>
    <cellStyle name="Normal 29 31 2 2" xfId="41578" xr:uid="{4EC7CB96-0FA7-439E-8E84-B346E3B76763}"/>
    <cellStyle name="Normal 29 31 3" xfId="41577" xr:uid="{C163349A-4919-4BF3-AA03-8AFE94002FD3}"/>
    <cellStyle name="Normal 29 32" xfId="17360" xr:uid="{C6CF01A8-1613-49E8-A91E-0C88CA77C8AB}"/>
    <cellStyle name="Normal 29 32 2" xfId="17361" xr:uid="{68427E52-4434-4263-8F8D-362E98B2AFC8}"/>
    <cellStyle name="Normal 29 32 2 2" xfId="41580" xr:uid="{0DFBD122-469A-4D85-A9F5-16EFA08E8FE6}"/>
    <cellStyle name="Normal 29 32 3" xfId="41579" xr:uid="{FDDFB290-52D2-4DFA-AC1D-024556BEE7A0}"/>
    <cellStyle name="Normal 29 33" xfId="17362" xr:uid="{A1D10A57-06FD-4835-A646-1EC83F413958}"/>
    <cellStyle name="Normal 29 33 2" xfId="17363" xr:uid="{DD25AF11-A7F1-4124-A282-95E1A3714357}"/>
    <cellStyle name="Normal 29 33 2 2" xfId="41582" xr:uid="{A22B3E99-CD2E-4FA7-9285-BAE349C8E6A8}"/>
    <cellStyle name="Normal 29 33 3" xfId="41581" xr:uid="{BB46A033-1912-4798-AC56-CA1D5B188805}"/>
    <cellStyle name="Normal 29 34" xfId="17364" xr:uid="{5C228356-0BD1-4F21-8DF3-CDB578596E0B}"/>
    <cellStyle name="Normal 29 34 2" xfId="17365" xr:uid="{0342E22B-8839-4844-98DE-9C50FBA28C23}"/>
    <cellStyle name="Normal 29 34 2 2" xfId="41584" xr:uid="{F3A53D7D-DF7E-406D-BAB9-52927BEC3F55}"/>
    <cellStyle name="Normal 29 34 3" xfId="41583" xr:uid="{F45C05BD-9F1B-4604-AFD6-79CFACF60DFE}"/>
    <cellStyle name="Normal 29 35" xfId="17366" xr:uid="{3B6C677A-2B47-47E2-8C7D-E52681D61DC9}"/>
    <cellStyle name="Normal 29 35 2" xfId="17367" xr:uid="{8AD17B64-97D3-4A38-B314-6F3C3C6D5A5B}"/>
    <cellStyle name="Normal 29 35 2 2" xfId="41586" xr:uid="{C8C92D14-52DE-4B93-9A81-29475F8B7584}"/>
    <cellStyle name="Normal 29 35 3" xfId="41585" xr:uid="{4EE6E420-4F6F-4375-9135-E3D6DFA20A66}"/>
    <cellStyle name="Normal 29 36" xfId="17368" xr:uid="{D93FD913-9736-415F-A1A2-05422150AD4A}"/>
    <cellStyle name="Normal 29 36 2" xfId="17369" xr:uid="{579ACBCA-8D71-4D35-A40C-759B06AB026F}"/>
    <cellStyle name="Normal 29 36 2 2" xfId="41588" xr:uid="{08ABC573-AE83-48C9-B703-1F706EDC08EA}"/>
    <cellStyle name="Normal 29 36 3" xfId="41587" xr:uid="{BD336C4A-9DEA-42E3-A53C-2D9F523F896A}"/>
    <cellStyle name="Normal 29 37" xfId="17370" xr:uid="{E040916A-1C7B-48D8-9EA0-8362E4F74B48}"/>
    <cellStyle name="Normal 29 37 2" xfId="17371" xr:uid="{91FE310B-3A34-4984-9AAA-70D07675DC10}"/>
    <cellStyle name="Normal 29 37 2 2" xfId="41590" xr:uid="{42A62FAC-CC69-4468-AE2B-3101CAF88527}"/>
    <cellStyle name="Normal 29 37 3" xfId="41589" xr:uid="{5B322C44-1741-42E4-B0E6-E1F7EBF51E68}"/>
    <cellStyle name="Normal 29 38" xfId="17372" xr:uid="{869EC7AA-31C7-4BAC-A960-44D1F3FE0CF8}"/>
    <cellStyle name="Normal 29 38 2" xfId="17373" xr:uid="{87857F9D-16F4-4769-849E-E3D84283213C}"/>
    <cellStyle name="Normal 29 38 2 2" xfId="41592" xr:uid="{1DA8509E-1D64-4159-9459-60FAB4EAF1D1}"/>
    <cellStyle name="Normal 29 38 3" xfId="41591" xr:uid="{9567D526-104B-4685-A80A-CEBF4D2FA1C4}"/>
    <cellStyle name="Normal 29 39" xfId="17374" xr:uid="{43083B48-4C4C-423F-80B1-0293F2745B2F}"/>
    <cellStyle name="Normal 29 39 2" xfId="41593" xr:uid="{B3F10599-D2B5-4A11-A3F3-2E59D01A7AE8}"/>
    <cellStyle name="Normal 29 4" xfId="17375" xr:uid="{DEF9035D-B47D-43A8-935F-B709263420CC}"/>
    <cellStyle name="Normal 29 4 2" xfId="17376" xr:uid="{F8832AA0-F50C-42EF-B892-22C2BC7AA9AF}"/>
    <cellStyle name="Normal 29 4 2 2" xfId="41595" xr:uid="{B41A0F69-534F-43DE-A03D-572524D51118}"/>
    <cellStyle name="Normal 29 4 3" xfId="41594" xr:uid="{DC4614DB-D10A-4668-874E-418FDC13C9E9}"/>
    <cellStyle name="Normal 29 40" xfId="41529" xr:uid="{7F9D415B-4D23-4EDF-99BD-CFDD5AF8149E}"/>
    <cellStyle name="Normal 29 5" xfId="17377" xr:uid="{938E3292-A0C3-41A7-B53E-23532D352896}"/>
    <cellStyle name="Normal 29 5 2" xfId="17378" xr:uid="{955241A5-E5C7-4DBB-B59E-BAD627A2C2EF}"/>
    <cellStyle name="Normal 29 5 2 2" xfId="41597" xr:uid="{1D7609AA-C93D-4357-98C6-9FA94599820B}"/>
    <cellStyle name="Normal 29 5 3" xfId="41596" xr:uid="{50E60B39-BC48-487E-9A5B-A826F2FA0788}"/>
    <cellStyle name="Normal 29 6" xfId="17379" xr:uid="{E90154BF-FAD2-459B-A45B-D944BB32DFBD}"/>
    <cellStyle name="Normal 29 6 2" xfId="17380" xr:uid="{3B5B6783-EC78-46A7-A3C5-C67F41BED645}"/>
    <cellStyle name="Normal 29 6 2 2" xfId="41599" xr:uid="{D88CB498-0600-43B7-9240-5371D4EA46BC}"/>
    <cellStyle name="Normal 29 6 3" xfId="41598" xr:uid="{3B9F6512-2B81-4D48-ABFA-62D063E24140}"/>
    <cellStyle name="Normal 29 7" xfId="17381" xr:uid="{383E3226-33AF-410E-A8DB-96ECC478AC36}"/>
    <cellStyle name="Normal 29 7 2" xfId="17382" xr:uid="{B7CE1531-8013-4432-8F8F-9E8A9DF571D7}"/>
    <cellStyle name="Normal 29 7 2 2" xfId="41601" xr:uid="{4FA01959-7757-475A-8173-BEE402B2974B}"/>
    <cellStyle name="Normal 29 7 3" xfId="41600" xr:uid="{B909AD14-CB66-4A55-B855-7639AB102B91}"/>
    <cellStyle name="Normal 29 8" xfId="17383" xr:uid="{AC744C2C-5AE8-49FA-AAC3-007765DE5EF1}"/>
    <cellStyle name="Normal 29 8 2" xfId="17384" xr:uid="{8F5C646E-689F-4850-802C-422C3AC96732}"/>
    <cellStyle name="Normal 29 8 2 2" xfId="41603" xr:uid="{6CA93DD8-8514-48FE-89B5-ECBAE79B1400}"/>
    <cellStyle name="Normal 29 8 3" xfId="41602" xr:uid="{ED8D1F9F-DC45-4A13-B335-B783AFA4075F}"/>
    <cellStyle name="Normal 29 9" xfId="17385" xr:uid="{7264EE60-D7AC-4B48-99BA-00E12EF9C19B}"/>
    <cellStyle name="Normal 29 9 2" xfId="17386" xr:uid="{9C4BDD4D-2EF3-4D57-AB7D-BAE4AAECDCF1}"/>
    <cellStyle name="Normal 29 9 2 2" xfId="41605" xr:uid="{C296E1AE-EA2E-4342-88D9-DF3D22AC372D}"/>
    <cellStyle name="Normal 29 9 3" xfId="41604" xr:uid="{B3DA73F1-5689-4C43-A465-3DA0BB5AA7A2}"/>
    <cellStyle name="Normal 3" xfId="752" xr:uid="{00000000-0005-0000-0000-0000F6020000}"/>
    <cellStyle name="Normal 3 10" xfId="17387" xr:uid="{8B8A9B52-A961-42DE-B50B-50FDCA71CB8B}"/>
    <cellStyle name="Normal 3 10 2" xfId="17388" xr:uid="{C9F9202C-53F2-4D03-9EC7-7368CF61EB1B}"/>
    <cellStyle name="Normal 3 10 2 2" xfId="17389" xr:uid="{3B96F9B9-86A1-4B73-9913-B17E176CEC86}"/>
    <cellStyle name="Normal 3 10 2 2 2" xfId="41608" xr:uid="{1B24C64E-007E-4996-8B57-A76362021014}"/>
    <cellStyle name="Normal 3 10 2 3" xfId="41607" xr:uid="{F7CC5E80-A53C-4D69-9E86-AEC7A6DD3475}"/>
    <cellStyle name="Normal 3 10 3" xfId="17390" xr:uid="{EED9021D-4E90-4E22-AC29-D2E24A0356E4}"/>
    <cellStyle name="Normal 3 10 3 2" xfId="17391" xr:uid="{26629D34-168E-457A-BF7D-3E86760809F7}"/>
    <cellStyle name="Normal 3 10 3 2 2" xfId="41610" xr:uid="{0933E061-D897-4927-AA51-FE61AA760D33}"/>
    <cellStyle name="Normal 3 10 3 3" xfId="41609" xr:uid="{CCF41C4A-C3AD-4590-B5BE-4BFA6F640645}"/>
    <cellStyle name="Normal 3 10 4" xfId="17392" xr:uid="{55876D7B-56EE-4019-8129-6EB18A8C11F0}"/>
    <cellStyle name="Normal 3 10 4 2" xfId="41611" xr:uid="{8A50C8A0-F81E-4AB4-836F-909D30CEC1A9}"/>
    <cellStyle name="Normal 3 10 5" xfId="17393" xr:uid="{A0A469A5-2624-4BBE-AAA1-B03BADC9AD45}"/>
    <cellStyle name="Normal 3 10 5 2" xfId="41612" xr:uid="{80B89FF5-7C4F-41E5-AFCA-39F02FA0E3ED}"/>
    <cellStyle name="Normal 3 10 6" xfId="41606" xr:uid="{C726DF35-2443-4878-9786-B0EE36445D27}"/>
    <cellStyle name="Normal 3 11" xfId="17394" xr:uid="{0E3217D4-FAC3-4A15-A4F4-03A18239854E}"/>
    <cellStyle name="Normal 3 11 2" xfId="17395" xr:uid="{D2B02A4E-4CC4-43B2-9D09-2BAC056B85EE}"/>
    <cellStyle name="Normal 3 11 2 2" xfId="41614" xr:uid="{54C6FF55-D2EC-4AFC-BE6C-4756B493D278}"/>
    <cellStyle name="Normal 3 11 3" xfId="17396" xr:uid="{75965AEC-897D-4A7E-AEE6-8D905AF063C1}"/>
    <cellStyle name="Normal 3 11 3 2" xfId="41615" xr:uid="{25F3F97A-6BB9-4C8B-8D6E-32EFA78E95FB}"/>
    <cellStyle name="Normal 3 11 4" xfId="41613" xr:uid="{C4ED09E6-05EB-4FC2-B3BE-449CBDA1D4AC}"/>
    <cellStyle name="Normal 3 12" xfId="17397" xr:uid="{7ABC6E7F-14EA-465C-BEBF-E491C762BDB0}"/>
    <cellStyle name="Normal 3 12 2" xfId="17398" xr:uid="{67377620-CC23-475C-92FE-2C8808D6D4AB}"/>
    <cellStyle name="Normal 3 12 2 2" xfId="41617" xr:uid="{34A9D52A-8DAB-478E-AC14-7FD46E6E1743}"/>
    <cellStyle name="Normal 3 12 3" xfId="17399" xr:uid="{E7D4B884-3296-45E5-8EE3-3FE687AA7F20}"/>
    <cellStyle name="Normal 3 12 3 2" xfId="41618" xr:uid="{CFC0387B-FC98-498F-82B2-64B0EB3205C7}"/>
    <cellStyle name="Normal 3 12 4" xfId="41616" xr:uid="{D4BFF269-DDF0-4D5F-87CC-FDEDA8C288DA}"/>
    <cellStyle name="Normal 3 13" xfId="17400" xr:uid="{7F2DA358-8A16-4605-B29F-FEFCC89F05F5}"/>
    <cellStyle name="Normal 3 13 2" xfId="17401" xr:uid="{3FAE469C-17BF-4FCB-9426-644D5BE09986}"/>
    <cellStyle name="Normal 3 13 2 2" xfId="41620" xr:uid="{BDD6EB61-312A-44CE-907C-3B2F1713D149}"/>
    <cellStyle name="Normal 3 13 3" xfId="41619" xr:uid="{529DCEAF-A068-454B-A691-D1C9C6316BCC}"/>
    <cellStyle name="Normal 3 14" xfId="17402" xr:uid="{DF6C0F7F-7C5D-47B2-B5E2-27609FA191E9}"/>
    <cellStyle name="Normal 3 14 2" xfId="17403" xr:uid="{A5B95D52-55D9-4FD8-9EC5-D79DFE457F8F}"/>
    <cellStyle name="Normal 3 14 2 2" xfId="41622" xr:uid="{2956197F-48F3-412B-BA1E-A99F33D46D3C}"/>
    <cellStyle name="Normal 3 14 3" xfId="41621" xr:uid="{6179BA90-B267-4988-901A-62C40E3A39DB}"/>
    <cellStyle name="Normal 3 15" xfId="17404" xr:uid="{AF9C3258-9FF4-4263-9ECC-95E866CC76BB}"/>
    <cellStyle name="Normal 3 15 2" xfId="17405" xr:uid="{FD65D64E-25E2-49B9-BF55-9012AAA03B83}"/>
    <cellStyle name="Normal 3 15 2 2" xfId="41624" xr:uid="{2A7A6EAA-8681-455D-A0F2-E0D3D170FD00}"/>
    <cellStyle name="Normal 3 15 3" xfId="41623" xr:uid="{FBCF323C-B8F3-4AF3-A1F1-4360BEB77509}"/>
    <cellStyle name="Normal 3 16" xfId="17406" xr:uid="{BCE8E1B8-DDCD-44D2-BBA0-38E26B35BBCE}"/>
    <cellStyle name="Normal 3 16 2" xfId="41625" xr:uid="{192FB0DD-5981-482F-8F81-14BF6D4AF76B}"/>
    <cellStyle name="Normal 3 17" xfId="17407" xr:uid="{C96A99F6-630A-4AFE-BD40-97A6423CAB85}"/>
    <cellStyle name="Normal 3 17 2" xfId="41626" xr:uid="{DC4971B4-CEF0-4F5A-B933-3108CAA7328C}"/>
    <cellStyle name="Normal 3 18" xfId="17408" xr:uid="{E3932160-D58E-4BBE-A02A-5853B4ECC63A}"/>
    <cellStyle name="Normal 3 18 2" xfId="41627" xr:uid="{DC33A1E4-03F5-4BA4-8317-C8D9546F973D}"/>
    <cellStyle name="Normal 3 19" xfId="53974" xr:uid="{F5285231-C460-41B0-9801-701BF5A96FE0}"/>
    <cellStyle name="Normal 3 2" xfId="753" xr:uid="{00000000-0005-0000-0000-0000F7020000}"/>
    <cellStyle name="Normal 3 2 10" xfId="17410" xr:uid="{1A4B8179-2640-4E13-94F5-58C91CCFE204}"/>
    <cellStyle name="Normal 3 2 10 2" xfId="17411" xr:uid="{92111D0C-E5E5-41C2-BA76-3828C2454837}"/>
    <cellStyle name="Normal 3 2 10 2 2" xfId="41630" xr:uid="{C55B1B14-46AA-44CB-97C2-BBE206A85C3B}"/>
    <cellStyle name="Normal 3 2 10 3" xfId="41629" xr:uid="{39EA78C5-B134-46FD-B33F-C8C0F0866C73}"/>
    <cellStyle name="Normal 3 2 11" xfId="17412" xr:uid="{B3910038-5233-4B13-8621-17091CEE49AB}"/>
    <cellStyle name="Normal 3 2 11 2" xfId="17413" xr:uid="{ECA99770-A633-4F30-A158-3B02A132BFEE}"/>
    <cellStyle name="Normal 3 2 11 2 2" xfId="41632" xr:uid="{BA82B934-790D-4A60-BC09-28A32D6CDFA1}"/>
    <cellStyle name="Normal 3 2 11 3" xfId="41631" xr:uid="{0E1E8A10-F351-4260-BEFE-815D3825E41C}"/>
    <cellStyle name="Normal 3 2 12" xfId="17414" xr:uid="{E5D057C1-97BC-4D30-8B7D-5C167D1E5E1D}"/>
    <cellStyle name="Normal 3 2 12 2" xfId="41633" xr:uid="{54964C82-7EE5-408B-9989-C53E70B9B6C1}"/>
    <cellStyle name="Normal 3 2 13" xfId="17415" xr:uid="{17EAA76E-DB86-4BB3-8B54-39A70ABB1E18}"/>
    <cellStyle name="Normal 3 2 13 2" xfId="41634" xr:uid="{C0325E72-F6CF-49A4-B07D-C5919BA8FC98}"/>
    <cellStyle name="Normal 3 2 14" xfId="17416" xr:uid="{C0397056-DB86-4220-84E3-2A5B115C863E}"/>
    <cellStyle name="Normal 3 2 14 2" xfId="41635" xr:uid="{9500EFE9-D7B2-4F02-8805-5AAFCBFE3F2A}"/>
    <cellStyle name="Normal 3 2 15" xfId="41628" xr:uid="{39168869-8FE3-4DA7-99D9-32675E1B8719}"/>
    <cellStyle name="Normal 3 2 16" xfId="53975" xr:uid="{E1590BF5-252F-479F-A06F-492CE19B4E16}"/>
    <cellStyle name="Normal 3 2 17" xfId="17409" xr:uid="{9F810B3D-C277-4ADA-9104-1426AF763FD9}"/>
    <cellStyle name="Normal 3 2 2" xfId="17417" xr:uid="{74A9DC33-8B10-4192-ADFD-F07F160589A2}"/>
    <cellStyle name="Normal 3 2 2 2" xfId="17418" xr:uid="{234BB740-F96D-4C72-AD1D-AB00CAFA7E3D}"/>
    <cellStyle name="Normal 3 2 2 2 2" xfId="17419" xr:uid="{0B47AC8E-788E-4D49-93CC-D598AA85297A}"/>
    <cellStyle name="Normal 3 2 2 2 2 2" xfId="41638" xr:uid="{A60088F2-A556-49C7-A8BC-C7C651DD3A46}"/>
    <cellStyle name="Normal 3 2 2 2 3" xfId="17420" xr:uid="{C173EFF0-6B51-43C8-8AA6-12A780B06316}"/>
    <cellStyle name="Normal 3 2 2 2 3 2" xfId="41639" xr:uid="{9B556E86-6CD3-4F9F-8E96-4AD47E27F593}"/>
    <cellStyle name="Normal 3 2 2 2 4" xfId="17421" xr:uid="{590C00B1-2085-412A-81E5-6A815D8975AF}"/>
    <cellStyle name="Normal 3 2 2 2 4 2" xfId="41640" xr:uid="{5094D1C1-C534-4C0A-8F11-1D92EF47917F}"/>
    <cellStyle name="Normal 3 2 2 2 5" xfId="41637" xr:uid="{F22CEDEF-FC96-4B52-9FD9-E0B109872907}"/>
    <cellStyle name="Normal 3 2 2 3" xfId="17422" xr:uid="{9FE0D195-AB8C-49FA-9B24-C9F1A94E08AF}"/>
    <cellStyle name="Normal 3 2 2 3 2" xfId="17423" xr:uid="{C878FF3A-1A12-4E0B-AB55-E0B4A893B33D}"/>
    <cellStyle name="Normal 3 2 2 3 2 2" xfId="41642" xr:uid="{23CA2941-B1C1-41AB-8DCC-AD0DE731886E}"/>
    <cellStyle name="Normal 3 2 2 3 3" xfId="17424" xr:uid="{218A8AFD-5CFE-4573-A09A-1D22BE9F7D36}"/>
    <cellStyle name="Normal 3 2 2 3 3 2" xfId="41643" xr:uid="{28CEBC52-2CDB-49D4-A5B3-74D4AA65B383}"/>
    <cellStyle name="Normal 3 2 2 3 4" xfId="17425" xr:uid="{AD79918F-4B0F-4AED-AF62-A5DFA3F43904}"/>
    <cellStyle name="Normal 3 2 2 3 4 2" xfId="41644" xr:uid="{20D6524E-C8A2-4061-8862-4865FBE4FEEE}"/>
    <cellStyle name="Normal 3 2 2 3 5" xfId="41641" xr:uid="{F8701D0D-1AC3-4186-9C2F-6B6DC0676920}"/>
    <cellStyle name="Normal 3 2 2 4" xfId="17426" xr:uid="{B17D0743-EFA8-488C-9D3D-71F599394CEA}"/>
    <cellStyle name="Normal 3 2 2 4 2" xfId="17427" xr:uid="{A8A2FB1A-1F40-480A-B784-62C574515481}"/>
    <cellStyle name="Normal 3 2 2 4 2 2" xfId="41646" xr:uid="{51FEEE2E-509C-48BA-9C4D-8578CBE722B1}"/>
    <cellStyle name="Normal 3 2 2 4 3" xfId="41645" xr:uid="{E66EBB88-7951-4C58-8156-F532562D3D68}"/>
    <cellStyle name="Normal 3 2 2 5" xfId="17428" xr:uid="{13B0CC72-2BB1-45C9-90A2-07C4D4EAF376}"/>
    <cellStyle name="Normal 3 2 2 5 2" xfId="41647" xr:uid="{99724FF8-B428-44D9-8F95-5E8F8EB02A95}"/>
    <cellStyle name="Normal 3 2 2 6" xfId="17429" xr:uid="{FB8AF90B-4750-4D69-A1EF-E704612CB5CA}"/>
    <cellStyle name="Normal 3 2 2 6 2" xfId="41648" xr:uid="{73DDFF55-6C5E-42C5-BE21-2D422383BD93}"/>
    <cellStyle name="Normal 3 2 2 7" xfId="17430" xr:uid="{B8423C68-DD2F-4699-9FA2-06B4128FE294}"/>
    <cellStyle name="Normal 3 2 2 7 2" xfId="41649" xr:uid="{D0AE40E4-EC7F-4681-82BD-F57DCAEE8064}"/>
    <cellStyle name="Normal 3 2 2 8" xfId="41636" xr:uid="{0B9EB731-1811-423C-BF15-FF27F66372F6}"/>
    <cellStyle name="Normal 3 2 2 9" xfId="53976" xr:uid="{099CD7B0-6CBF-4ADD-9DD0-639B075DCC10}"/>
    <cellStyle name="Normal 3 2 3" xfId="17431" xr:uid="{31CBBA5E-7DD8-43FE-82A9-6991E4950C2A}"/>
    <cellStyle name="Normal 3 2 3 2" xfId="17432" xr:uid="{0897FDC1-F0A4-4F02-982E-3A779FD4EF0A}"/>
    <cellStyle name="Normal 3 2 3 2 2" xfId="17433" xr:uid="{D72CAE48-A685-4C0F-9C03-B0EFEF840A50}"/>
    <cellStyle name="Normal 3 2 3 2 2 2" xfId="17434" xr:uid="{6F2915B7-02EB-423F-9AA6-06929C80EFEA}"/>
    <cellStyle name="Normal 3 2 3 2 2 2 2" xfId="41653" xr:uid="{68C3F16B-DCFF-4C3B-93F0-1415BBFCDAE1}"/>
    <cellStyle name="Normal 3 2 3 2 2 3" xfId="41652" xr:uid="{02B1124B-B510-43C6-8C4C-EC5A37EA8DAB}"/>
    <cellStyle name="Normal 3 2 3 2 3" xfId="17435" xr:uid="{F17A107D-1B59-48B8-8357-582683F78239}"/>
    <cellStyle name="Normal 3 2 3 2 3 2" xfId="41654" xr:uid="{D408D7AA-89BF-4F91-AFE3-06E96EA7EE5F}"/>
    <cellStyle name="Normal 3 2 3 2 4" xfId="41651" xr:uid="{54844339-3C4A-4AE6-A7BB-C84B59FD6F22}"/>
    <cellStyle name="Normal 3 2 3 3" xfId="17436" xr:uid="{0BFFBD65-53E9-4F6E-84CD-26D8550A7338}"/>
    <cellStyle name="Normal 3 2 3 3 2" xfId="17437" xr:uid="{17DC6755-4B09-47F6-BA2B-B06972EE69D4}"/>
    <cellStyle name="Normal 3 2 3 3 2 2" xfId="41656" xr:uid="{77DC5692-C74E-4F0F-850E-8867D2635516}"/>
    <cellStyle name="Normal 3 2 3 3 3" xfId="41655" xr:uid="{71BC2684-3B42-43CF-8AA5-DE727EFBBBC2}"/>
    <cellStyle name="Normal 3 2 3 4" xfId="17438" xr:uid="{056CD742-83B6-4418-AC89-E5527B1FDBBB}"/>
    <cellStyle name="Normal 3 2 3 4 2" xfId="41657" xr:uid="{91A968AB-3DC1-43DF-8762-9F38A56B90E7}"/>
    <cellStyle name="Normal 3 2 3 5" xfId="17439" xr:uid="{8BA21B39-711E-482B-9195-0C937D1EF45E}"/>
    <cellStyle name="Normal 3 2 3 5 2" xfId="41658" xr:uid="{10AD5D88-3DBE-49D1-B994-4DCD8CF89B9A}"/>
    <cellStyle name="Normal 3 2 3 6" xfId="17440" xr:uid="{0B25E0E6-B808-45A1-8960-B70110C2BC32}"/>
    <cellStyle name="Normal 3 2 3 6 2" xfId="41659" xr:uid="{9DAD8CA8-0D03-4745-859F-06D6B6DF3D6D}"/>
    <cellStyle name="Normal 3 2 3 7" xfId="41650" xr:uid="{37F8EF7D-1C48-4ABD-89EE-A8B87C9D07C4}"/>
    <cellStyle name="Normal 3 2 4" xfId="17441" xr:uid="{912A6F0B-9921-4971-9541-3C5EEC148BA7}"/>
    <cellStyle name="Normal 3 2 4 2" xfId="17442" xr:uid="{A57F4EBA-0AF0-4AE8-AAEC-445C51EBFB84}"/>
    <cellStyle name="Normal 3 2 4 2 2" xfId="17443" xr:uid="{4BCF467B-C477-45E9-B3DE-43DFBAAC1E8B}"/>
    <cellStyle name="Normal 3 2 4 2 2 2" xfId="41662" xr:uid="{956E4B86-2E7B-44FC-BFDC-87693AB42756}"/>
    <cellStyle name="Normal 3 2 4 2 3" xfId="17444" xr:uid="{0F6C0BCB-F6EE-46D7-80BD-321DE7952332}"/>
    <cellStyle name="Normal 3 2 4 2 3 2" xfId="41663" xr:uid="{C3A819FC-AF46-4AA2-B1FB-C11EFF26C0B5}"/>
    <cellStyle name="Normal 3 2 4 2 4" xfId="17445" xr:uid="{87C3AE26-37E9-453B-90EE-E07D47797382}"/>
    <cellStyle name="Normal 3 2 4 2 4 2" xfId="41664" xr:uid="{4B78013D-7E19-4585-971D-E754FEDC5C33}"/>
    <cellStyle name="Normal 3 2 4 2 5" xfId="41661" xr:uid="{C2296020-3685-4DE0-8907-4C4A5412AFDE}"/>
    <cellStyle name="Normal 3 2 4 3" xfId="17446" xr:uid="{569F2106-3FCD-4599-8AFE-DC107D6E6AD4}"/>
    <cellStyle name="Normal 3 2 4 3 2" xfId="17447" xr:uid="{86AD64EB-79E0-4E05-8CEE-632EC520495B}"/>
    <cellStyle name="Normal 3 2 4 3 2 2" xfId="41666" xr:uid="{31690B70-3FB0-4EE7-AB2E-2C0591CDEA7E}"/>
    <cellStyle name="Normal 3 2 4 3 3" xfId="17448" xr:uid="{25EFD17E-5F95-4C33-87CF-5DAECB4D8CBF}"/>
    <cellStyle name="Normal 3 2 4 3 3 2" xfId="41667" xr:uid="{4287C7AA-5209-4B5D-8406-16D0F87C6089}"/>
    <cellStyle name="Normal 3 2 4 3 4" xfId="41665" xr:uid="{A2EC5D1D-9E1D-4D67-A3B0-7D28151546B4}"/>
    <cellStyle name="Normal 3 2 4 4" xfId="17449" xr:uid="{58CBD61F-5C96-411B-AF10-568E8EDDE9FB}"/>
    <cellStyle name="Normal 3 2 4 4 2" xfId="41668" xr:uid="{64371CF5-323E-403D-BA5C-FC558202F264}"/>
    <cellStyle name="Normal 3 2 4 5" xfId="17450" xr:uid="{B5E4C774-2560-4A94-92B6-D019AFC2E8CC}"/>
    <cellStyle name="Normal 3 2 4 5 2" xfId="41669" xr:uid="{FC6C02D6-7C3B-4BC2-AAE0-CEB4773E746C}"/>
    <cellStyle name="Normal 3 2 4 6" xfId="41660" xr:uid="{502CC2EA-3A5E-440A-9413-733463D52B3C}"/>
    <cellStyle name="Normal 3 2 5" xfId="17451" xr:uid="{EF7ED7FF-4B77-4AA5-95EB-D4EBCAAA120E}"/>
    <cellStyle name="Normal 3 2 5 2" xfId="17452" xr:uid="{0C716821-3D42-4A5F-AC14-0C4841F3283C}"/>
    <cellStyle name="Normal 3 2 5 2 2" xfId="17453" xr:uid="{4126D0EA-40C7-4CF6-B039-0FD4C3DEED97}"/>
    <cellStyle name="Normal 3 2 5 2 2 2" xfId="41672" xr:uid="{16F8A926-F2EB-45F5-8CC5-1C27E48AA907}"/>
    <cellStyle name="Normal 3 2 5 2 3" xfId="41671" xr:uid="{B789CEDC-0777-4ECB-8779-9FA6B974DD16}"/>
    <cellStyle name="Normal 3 2 5 3" xfId="17454" xr:uid="{8965EA94-8C82-4F67-A83D-4B86B7727B70}"/>
    <cellStyle name="Normal 3 2 5 3 2" xfId="41673" xr:uid="{106086F6-ED0D-4CD9-833A-33A2A81146F5}"/>
    <cellStyle name="Normal 3 2 5 4" xfId="17455" xr:uid="{96EEDD43-AB50-43EA-B9E6-71D75BEAD541}"/>
    <cellStyle name="Normal 3 2 5 4 2" xfId="41674" xr:uid="{65608530-741F-4604-ACD2-B99A8084C6DB}"/>
    <cellStyle name="Normal 3 2 5 5" xfId="41670" xr:uid="{C26C9C84-5E15-4FA7-BA25-B812DBAA3B26}"/>
    <cellStyle name="Normal 3 2 6" xfId="17456" xr:uid="{D2041EC6-1AB2-409C-8A60-D50DF8AF76CF}"/>
    <cellStyle name="Normal 3 2 6 2" xfId="17457" xr:uid="{45104CF6-F735-4EC5-93F1-FF29DABF2F99}"/>
    <cellStyle name="Normal 3 2 6 2 2" xfId="17458" xr:uid="{C593BED6-FA03-43B0-90A3-7F5536626427}"/>
    <cellStyle name="Normal 3 2 6 2 2 2" xfId="41677" xr:uid="{8F4DEF52-43AE-4EB0-B5E4-634AC928D214}"/>
    <cellStyle name="Normal 3 2 6 2 3" xfId="41676" xr:uid="{2706301A-8E00-47F9-835D-293DD7C73C06}"/>
    <cellStyle name="Normal 3 2 6 3" xfId="17459" xr:uid="{7230A60A-AED3-469B-A8CB-CF735E1DA505}"/>
    <cellStyle name="Normal 3 2 6 3 2" xfId="41678" xr:uid="{2EDECCBE-52FB-4D6E-9DC0-DAF596E23995}"/>
    <cellStyle name="Normal 3 2 6 4" xfId="41675" xr:uid="{4F97A235-B6BF-4213-A022-64F1A8858886}"/>
    <cellStyle name="Normal 3 2 7" xfId="17460" xr:uid="{1810A385-AF2A-426E-9574-5761E67DD32A}"/>
    <cellStyle name="Normal 3 2 7 2" xfId="17461" xr:uid="{AD3637B5-4715-4EC1-9A80-C69BE75E9DBD}"/>
    <cellStyle name="Normal 3 2 7 2 2" xfId="41680" xr:uid="{8E0242FF-5C5D-4FFE-86AB-0D69E799AD96}"/>
    <cellStyle name="Normal 3 2 7 3" xfId="41679" xr:uid="{70A72F71-FBA6-4935-935F-3EE679DAB1A7}"/>
    <cellStyle name="Normal 3 2 8" xfId="17462" xr:uid="{737605F7-2DAF-4072-98C5-92C744F96600}"/>
    <cellStyle name="Normal 3 2 8 2" xfId="17463" xr:uid="{7C05A11F-337D-42B7-8BC9-ED4FFF7D518C}"/>
    <cellStyle name="Normal 3 2 8 2 2" xfId="17464" xr:uid="{98A346B3-105F-4407-867C-0A1A38C98A08}"/>
    <cellStyle name="Normal 3 2 8 2 2 2" xfId="41683" xr:uid="{6F4396F9-4EAC-45E3-BFBA-97C6FEAE2EEC}"/>
    <cellStyle name="Normal 3 2 8 2 3" xfId="41682" xr:uid="{12C1C5AA-FC95-40BE-BCB1-12DE64255768}"/>
    <cellStyle name="Normal 3 2 8 3" xfId="17465" xr:uid="{8A05D22B-4649-447F-B102-8F4F5B641AF0}"/>
    <cellStyle name="Normal 3 2 8 3 2" xfId="41684" xr:uid="{C44BEE87-80E2-4F22-A0C8-0337950879EA}"/>
    <cellStyle name="Normal 3 2 8 4" xfId="41681" xr:uid="{A3625C9E-023A-4AB4-9BC6-24F4F9C8F163}"/>
    <cellStyle name="Normal 3 2 9" xfId="17466" xr:uid="{E5634E48-C211-47A2-B505-9B2EE6B2595E}"/>
    <cellStyle name="Normal 3 2 9 2" xfId="17467" xr:uid="{E72361C5-51AB-4CA1-B462-1035D9A29401}"/>
    <cellStyle name="Normal 3 2 9 2 2" xfId="41686" xr:uid="{C07BEA33-E89D-4C8E-B6F2-333CFC2DC636}"/>
    <cellStyle name="Normal 3 2 9 3" xfId="41685" xr:uid="{DEED92E9-34E7-49C5-B0DE-9B6F518688B9}"/>
    <cellStyle name="Normal 3 20" xfId="26261" xr:uid="{6133D78A-295F-49EF-A2E0-BC606B5822C8}"/>
    <cellStyle name="Normal 3 3" xfId="754" xr:uid="{00000000-0005-0000-0000-0000F8020000}"/>
    <cellStyle name="Normal 3 3 10" xfId="53977" xr:uid="{F42A0044-802C-43A0-8328-7C9807506934}"/>
    <cellStyle name="Normal 3 3 11" xfId="17468" xr:uid="{B16F5C92-1224-4E9A-B5B0-8B726CDFDE78}"/>
    <cellStyle name="Normal 3 3 2" xfId="17469" xr:uid="{40ABA8AA-2DE2-4D43-A7C8-38CF17D8CBDA}"/>
    <cellStyle name="Normal 3 3 2 2" xfId="17470" xr:uid="{011B9FF6-6C53-42D9-92AE-294844E25F08}"/>
    <cellStyle name="Normal 3 3 2 2 2" xfId="17471" xr:uid="{18AE03F9-DEC3-45B9-9541-261EAF99F20C}"/>
    <cellStyle name="Normal 3 3 2 2 2 2" xfId="41690" xr:uid="{E5EC9875-2297-49E7-9A06-A399AEF35147}"/>
    <cellStyle name="Normal 3 3 2 2 3" xfId="41689" xr:uid="{15268A42-B432-4628-979A-1B9E205054DB}"/>
    <cellStyle name="Normal 3 3 2 3" xfId="17472" xr:uid="{C3F62E5E-1DB2-4447-AEB3-128DBDE33B1F}"/>
    <cellStyle name="Normal 3 3 2 3 2" xfId="41691" xr:uid="{1FAF6221-FD64-4FF8-8F1E-687E6C256141}"/>
    <cellStyle name="Normal 3 3 2 4" xfId="17473" xr:uid="{24C55CD9-D3F3-4A8C-86A5-17D7646A2011}"/>
    <cellStyle name="Normal 3 3 2 4 2" xfId="41692" xr:uid="{7A47B669-73EF-49DF-B594-C06FB75E85EF}"/>
    <cellStyle name="Normal 3 3 2 5" xfId="41688" xr:uid="{8C4C1797-97A3-4017-B557-A64EDDD84264}"/>
    <cellStyle name="Normal 3 3 3" xfId="17474" xr:uid="{77F4D9D1-166A-44B2-A44F-66BF0ECB9431}"/>
    <cellStyle name="Normal 3 3 3 2" xfId="17475" xr:uid="{5B25BBB6-B1B8-45BF-AD08-038B0CE0F582}"/>
    <cellStyle name="Normal 3 3 3 2 2" xfId="41694" xr:uid="{A5023C42-5ACD-4307-B9E0-22ECE57A0F11}"/>
    <cellStyle name="Normal 3 3 3 3" xfId="41693" xr:uid="{30A273E2-E3B8-49F1-B8B8-744ADAD98260}"/>
    <cellStyle name="Normal 3 3 4" xfId="17476" xr:uid="{7BAB72B7-B8B4-40A1-BE26-9097D4275EFF}"/>
    <cellStyle name="Normal 3 3 4 2" xfId="17477" xr:uid="{3FDA94A5-123A-4955-968C-848B935F51CB}"/>
    <cellStyle name="Normal 3 3 4 2 2" xfId="41696" xr:uid="{999AEC3A-26C1-4341-8EF8-12B04A42C3B1}"/>
    <cellStyle name="Normal 3 3 4 3" xfId="41695" xr:uid="{8D48E79D-5F61-4339-A0ED-E024BB906F68}"/>
    <cellStyle name="Normal 3 3 5" xfId="17478" xr:uid="{16490AE6-3CF9-4698-9514-F559EB1C72B3}"/>
    <cellStyle name="Normal 3 3 5 2" xfId="17479" xr:uid="{B7AE5F33-F797-4654-8DD5-75C0D297A167}"/>
    <cellStyle name="Normal 3 3 5 2 2" xfId="41698" xr:uid="{BFBE8DED-E20F-4723-96D1-DD357DC38F71}"/>
    <cellStyle name="Normal 3 3 5 3" xfId="41697" xr:uid="{F0C6451E-5FCC-4D77-BD6B-0837EF659DD2}"/>
    <cellStyle name="Normal 3 3 6" xfId="17480" xr:uid="{1AF8BC8A-F232-4FD0-8170-FF4EA5B096EC}"/>
    <cellStyle name="Normal 3 3 6 2" xfId="41699" xr:uid="{D918CE01-9087-4D23-8B96-A8ACBAB0D30C}"/>
    <cellStyle name="Normal 3 3 7" xfId="17481" xr:uid="{065BC387-100C-45F7-9DDE-B7A6782792EE}"/>
    <cellStyle name="Normal 3 3 7 2" xfId="41700" xr:uid="{E3BB9CB2-8F55-4464-9EE6-20456EEF38E6}"/>
    <cellStyle name="Normal 3 3 8" xfId="17482" xr:uid="{77ADA7AC-FAC2-456B-AADB-A8F2A8DAF845}"/>
    <cellStyle name="Normal 3 3 8 2" xfId="41701" xr:uid="{E29F35D0-FC5B-446B-A297-A9A241B2BF72}"/>
    <cellStyle name="Normal 3 3 9" xfId="41687" xr:uid="{F2B5B558-05EB-4686-B8FC-395E1F0DDDF1}"/>
    <cellStyle name="Normal 3 4" xfId="755" xr:uid="{00000000-0005-0000-0000-0000F9020000}"/>
    <cellStyle name="Normal 3 4 10" xfId="53978" xr:uid="{B344993E-7EAF-4A50-B822-EB7ECF7EB9F0}"/>
    <cellStyle name="Normal 3 4 11" xfId="17483" xr:uid="{0FA30782-F241-4246-9427-A2F6A93E1A22}"/>
    <cellStyle name="Normal 3 4 2" xfId="17484" xr:uid="{191FDCD3-95FE-47FA-9585-6FACF32FE89D}"/>
    <cellStyle name="Normal 3 4 2 2" xfId="17485" xr:uid="{D33E94BE-979B-46A6-8BAB-1938CD7490F0}"/>
    <cellStyle name="Normal 3 4 2 2 2" xfId="17486" xr:uid="{56463BCA-B781-49CC-B37B-29ECEC28FFFD}"/>
    <cellStyle name="Normal 3 4 2 2 2 2" xfId="41705" xr:uid="{3248DA9A-56D3-451E-A751-20541CFE5BA0}"/>
    <cellStyle name="Normal 3 4 2 2 3" xfId="41704" xr:uid="{8F5FB896-87BD-4A39-8202-2DEA0DAFBB9F}"/>
    <cellStyle name="Normal 3 4 2 3" xfId="17487" xr:uid="{EC227002-60FF-4B7D-B65E-25818B2D517B}"/>
    <cellStyle name="Normal 3 4 2 3 2" xfId="41706" xr:uid="{83482331-9CC8-4238-9DA5-C2C3B150BED8}"/>
    <cellStyle name="Normal 3 4 2 4" xfId="17488" xr:uid="{F89E0484-18C1-4C3A-82EB-0C22A1DC9A78}"/>
    <cellStyle name="Normal 3 4 2 4 2" xfId="41707" xr:uid="{115BEFD9-BE7D-4F06-A061-C29644D18457}"/>
    <cellStyle name="Normal 3 4 2 5" xfId="41703" xr:uid="{1C926F87-BB43-4B0C-9944-0D64419A298C}"/>
    <cellStyle name="Normal 3 4 3" xfId="17489" xr:uid="{810EB0ED-E915-4CD8-9A9F-01300BB304D5}"/>
    <cellStyle name="Normal 3 4 3 2" xfId="17490" xr:uid="{7462E813-C5C6-4D64-AC3F-9276019C45F1}"/>
    <cellStyle name="Normal 3 4 3 2 2" xfId="41709" xr:uid="{5A2033B2-828D-43D8-9B4C-7B8D723F8AF5}"/>
    <cellStyle name="Normal 3 4 3 3" xfId="41708" xr:uid="{3D361015-D8AB-4EE8-9D79-7F0932ECD76A}"/>
    <cellStyle name="Normal 3 4 4" xfId="17491" xr:uid="{CB2A9C58-652C-42BC-97CF-C868CFAB9FD4}"/>
    <cellStyle name="Normal 3 4 4 2" xfId="17492" xr:uid="{2954BE46-CCFD-4849-A4AA-4B5AF2918243}"/>
    <cellStyle name="Normal 3 4 4 2 2" xfId="41711" xr:uid="{995D7FD1-24CA-44A3-91F5-FC81855E3331}"/>
    <cellStyle name="Normal 3 4 4 3" xfId="41710" xr:uid="{5C381C21-F1B9-4451-A864-999CAC6A0DCC}"/>
    <cellStyle name="Normal 3 4 5" xfId="17493" xr:uid="{D7EB5FE9-CA53-4BE9-9370-003DBCE93710}"/>
    <cellStyle name="Normal 3 4 5 2" xfId="17494" xr:uid="{D87E0B92-3B37-471E-A560-E7615269078F}"/>
    <cellStyle name="Normal 3 4 5 2 2" xfId="41713" xr:uid="{27BBDAD5-AD51-4C83-AB2D-A37A1C866AFC}"/>
    <cellStyle name="Normal 3 4 5 3" xfId="41712" xr:uid="{4582EA09-2A9A-4828-9EEE-837E1849A0CB}"/>
    <cellStyle name="Normal 3 4 6" xfId="17495" xr:uid="{341D499D-4E21-4962-A607-7D20A57CC6A0}"/>
    <cellStyle name="Normal 3 4 6 2" xfId="41714" xr:uid="{061ACB8A-5D25-43A4-A159-E8589BB89685}"/>
    <cellStyle name="Normal 3 4 7" xfId="17496" xr:uid="{754D8EBD-F9B2-435D-8E95-5B5BDB25F011}"/>
    <cellStyle name="Normal 3 4 7 2" xfId="41715" xr:uid="{62D7F73C-8C04-4488-95FF-EA422454CFC2}"/>
    <cellStyle name="Normal 3 4 8" xfId="17497" xr:uid="{843A6C49-27B5-4203-A096-7D48A4060521}"/>
    <cellStyle name="Normal 3 4 8 2" xfId="41716" xr:uid="{824AD91F-BB63-4896-AF7E-CFFDDFE11750}"/>
    <cellStyle name="Normal 3 4 9" xfId="41702" xr:uid="{6DCBF027-724A-49B7-BF31-2D6E3C7229A8}"/>
    <cellStyle name="Normal 3 5" xfId="17498" xr:uid="{B02F7D24-5986-430C-9143-CB2DB6CF7261}"/>
    <cellStyle name="Normal 3 5 2" xfId="17499" xr:uid="{58986EAA-BB8F-4201-8E25-88BE3D4EE60A}"/>
    <cellStyle name="Normal 3 5 2 2" xfId="17500" xr:uid="{49B9EA8A-FB79-4C1C-9092-753D9E94B7E3}"/>
    <cellStyle name="Normal 3 5 2 2 2" xfId="41719" xr:uid="{D56F6734-982D-4700-854D-18507F18058E}"/>
    <cellStyle name="Normal 3 5 2 3" xfId="41718" xr:uid="{F923C201-3AB6-47B4-A2A5-55BCD8DBA181}"/>
    <cellStyle name="Normal 3 5 3" xfId="17501" xr:uid="{196C2F19-56DF-46B1-9B39-C0886B66F34A}"/>
    <cellStyle name="Normal 3 5 3 2" xfId="17502" xr:uid="{1588CB62-C50A-4F2B-8FFA-617B71D7C0EB}"/>
    <cellStyle name="Normal 3 5 3 2 2" xfId="41721" xr:uid="{EE09C67E-4BB5-410A-B834-66E140B34DB9}"/>
    <cellStyle name="Normal 3 5 3 3" xfId="41720" xr:uid="{E3178810-11DC-4F9C-89FD-D39FA804C427}"/>
    <cellStyle name="Normal 3 5 4" xfId="17503" xr:uid="{1C856EA3-22A4-4EF0-BEBF-039E43DAEB94}"/>
    <cellStyle name="Normal 3 5 4 2" xfId="17504" xr:uid="{62031AA8-A82B-4863-9556-ED90339F4185}"/>
    <cellStyle name="Normal 3 5 4 2 2" xfId="41723" xr:uid="{D0EB0C6C-F5AF-4213-A4C9-02C987EB3ABD}"/>
    <cellStyle name="Normal 3 5 4 3" xfId="41722" xr:uid="{1C7A46B3-2406-422B-B4B6-C2F4680A521D}"/>
    <cellStyle name="Normal 3 5 5" xfId="17505" xr:uid="{EFE52876-4D1A-436E-8948-ADCC96CE1123}"/>
    <cellStyle name="Normal 3 5 5 2" xfId="41724" xr:uid="{C4650765-24D2-4D35-8B37-39F3E7F81791}"/>
    <cellStyle name="Normal 3 5 6" xfId="17506" xr:uid="{3BF68581-D136-4FAC-BFDE-9706D9251F32}"/>
    <cellStyle name="Normal 3 5 6 2" xfId="41725" xr:uid="{E3F61329-E028-42C8-B422-3DCDECC4C74C}"/>
    <cellStyle name="Normal 3 5 7" xfId="41717" xr:uid="{6B892B89-F957-44C7-9999-F674E3932633}"/>
    <cellStyle name="Normal 3 6" xfId="17507" xr:uid="{5DCA0D90-BE20-4CA8-BD60-984068875CC7}"/>
    <cellStyle name="Normal 3 6 2" xfId="17508" xr:uid="{1BF6CF83-A060-433E-A1A1-C190DD6ECC2A}"/>
    <cellStyle name="Normal 3 6 2 2" xfId="17509" xr:uid="{69A57059-DF0E-4CCC-BD27-9C2A1C1FDDBD}"/>
    <cellStyle name="Normal 3 6 2 2 2" xfId="41728" xr:uid="{FFD83394-F5C9-436A-BC22-FEAAFAABB93A}"/>
    <cellStyle name="Normal 3 6 2 3" xfId="17510" xr:uid="{BEC0BD65-F34B-4196-BD2E-4A9F266BF470}"/>
    <cellStyle name="Normal 3 6 2 3 2" xfId="41729" xr:uid="{667BC1C1-CD7D-4718-B77F-F56A4EA154E9}"/>
    <cellStyle name="Normal 3 6 2 4" xfId="41727" xr:uid="{4359556D-21FE-470F-9858-A6764AAFCAFB}"/>
    <cellStyle name="Normal 3 6 3" xfId="17511" xr:uid="{117E7B20-2D5E-43C0-99B6-B1DB7738E06B}"/>
    <cellStyle name="Normal 3 6 3 2" xfId="17512" xr:uid="{2C3045E7-330E-431E-B44E-D62CD53763F0}"/>
    <cellStyle name="Normal 3 6 3 2 2" xfId="41731" xr:uid="{39DB6B9F-4E36-4125-AD41-F3265ACE04F9}"/>
    <cellStyle name="Normal 3 6 3 3" xfId="41730" xr:uid="{41B5C059-F369-470D-9522-7D8B83B107A1}"/>
    <cellStyle name="Normal 3 6 4" xfId="17513" xr:uid="{CE50C3D2-5E31-4189-A06D-C0DA52AA4C59}"/>
    <cellStyle name="Normal 3 6 4 2" xfId="17514" xr:uid="{C6AA7B74-58D0-4CD2-8C3F-D0AC6651CD4B}"/>
    <cellStyle name="Normal 3 6 4 2 2" xfId="41733" xr:uid="{F7A649F2-C348-489F-BB95-A6889E08276E}"/>
    <cellStyle name="Normal 3 6 4 3" xfId="41732" xr:uid="{A1BDEF8B-86CD-482C-BAD4-0F3C8F267306}"/>
    <cellStyle name="Normal 3 6 5" xfId="17515" xr:uid="{CDA16242-F006-4A81-AF1F-0F61D2685E36}"/>
    <cellStyle name="Normal 3 6 5 2" xfId="41734" xr:uid="{0B468EF2-FA5E-4EA6-964F-7D89F303E103}"/>
    <cellStyle name="Normal 3 6 6" xfId="17516" xr:uid="{6084BCDB-E4F8-4221-A8AD-E6E9159F752E}"/>
    <cellStyle name="Normal 3 6 6 2" xfId="41735" xr:uid="{6453620E-995C-4E18-8B4E-09D859530EEC}"/>
    <cellStyle name="Normal 3 6 7" xfId="41726" xr:uid="{7EFC7407-25DA-489F-A439-7B79937286C6}"/>
    <cellStyle name="Normal 3 7" xfId="17517" xr:uid="{29F29D89-E8A4-40C6-B87C-ABF2E4ADEED4}"/>
    <cellStyle name="Normal 3 7 2" xfId="17518" xr:uid="{6C3B1B5C-CFAA-4091-8687-8B0568F64CCE}"/>
    <cellStyle name="Normal 3 7 2 2" xfId="17519" xr:uid="{ADA97A9D-9A14-4CB1-98D8-FF6AA701422E}"/>
    <cellStyle name="Normal 3 7 2 2 2" xfId="41738" xr:uid="{B963E3B3-A31F-47DF-AE19-B9A7C580FD22}"/>
    <cellStyle name="Normal 3 7 2 3" xfId="41737" xr:uid="{3BF59E0D-9145-482B-9583-715002EBDB03}"/>
    <cellStyle name="Normal 3 7 3" xfId="17520" xr:uid="{50C50FDF-47DC-410C-940B-8DCB2D381910}"/>
    <cellStyle name="Normal 3 7 3 2" xfId="17521" xr:uid="{074C33EE-A21A-493C-A31B-71C583D9D5EA}"/>
    <cellStyle name="Normal 3 7 3 2 2" xfId="41740" xr:uid="{2894B8A3-E324-460A-B7C6-8E61893D3EB1}"/>
    <cellStyle name="Normal 3 7 3 3" xfId="41739" xr:uid="{1D728418-8A99-427B-BE68-0207B2130995}"/>
    <cellStyle name="Normal 3 7 4" xfId="17522" xr:uid="{AD55C435-C886-4E5D-8598-A7137EFC4E3E}"/>
    <cellStyle name="Normal 3 7 4 2" xfId="17523" xr:uid="{F502E0CD-AA6E-4BE9-9B2E-AB9698B9DDD3}"/>
    <cellStyle name="Normal 3 7 4 2 2" xfId="41742" xr:uid="{A900F286-2338-480C-BFCE-CCDD7B0234D6}"/>
    <cellStyle name="Normal 3 7 4 3" xfId="41741" xr:uid="{62EA87BB-162A-4A77-A64F-23CED1B3487C}"/>
    <cellStyle name="Normal 3 7 5" xfId="17524" xr:uid="{825B56BA-83AE-40B2-A084-6ADD2160DAF0}"/>
    <cellStyle name="Normal 3 7 5 2" xfId="41743" xr:uid="{8CE2D718-12BA-4966-8C35-47ACF73074BA}"/>
    <cellStyle name="Normal 3 7 6" xfId="17525" xr:uid="{A8F7E0E6-68BC-474B-97D4-FC7259F45A31}"/>
    <cellStyle name="Normal 3 7 6 2" xfId="41744" xr:uid="{5021B25E-30D6-409A-AF65-8FDA26D5AE68}"/>
    <cellStyle name="Normal 3 7 7" xfId="41736" xr:uid="{ECB3944C-64AE-4736-8FA4-6559E26240DC}"/>
    <cellStyle name="Normal 3 8" xfId="17526" xr:uid="{3B16633A-4F30-4AAD-8CDF-0C2DCEB10FDF}"/>
    <cellStyle name="Normal 3 8 2" xfId="17527" xr:uid="{F5A6289C-387E-430E-870D-2820D351E0C0}"/>
    <cellStyle name="Normal 3 8 2 2" xfId="17528" xr:uid="{DE221172-C820-4B83-A899-2A8791F669E3}"/>
    <cellStyle name="Normal 3 8 2 2 2" xfId="41747" xr:uid="{B6EE24F2-424B-4708-AE73-77A0473AE824}"/>
    <cellStyle name="Normal 3 8 2 3" xfId="41746" xr:uid="{CCB70749-90D4-4A07-90A6-7653481C6C37}"/>
    <cellStyle name="Normal 3 8 3" xfId="17529" xr:uid="{4447486C-17B1-4991-A5F1-61A6950255BA}"/>
    <cellStyle name="Normal 3 8 3 2" xfId="41748" xr:uid="{72F74B0C-544B-47FE-BBEF-794A13B26BBC}"/>
    <cellStyle name="Normal 3 8 4" xfId="17530" xr:uid="{84CE7B51-E3AC-4B6D-A3BD-16B72A4E9C35}"/>
    <cellStyle name="Normal 3 8 4 2" xfId="41749" xr:uid="{FD8670D6-0149-48A3-BB2A-31E74EB59EFE}"/>
    <cellStyle name="Normal 3 8 5" xfId="41745" xr:uid="{74D0638E-86A5-4F82-A6F1-46C5DF7D629C}"/>
    <cellStyle name="Normal 3 9" xfId="17531" xr:uid="{FDA44598-BF1F-4FAF-8AF1-0F9A92FC91E0}"/>
    <cellStyle name="Normal 3 9 2" xfId="17532" xr:uid="{14BFB804-3036-4EF6-AEDA-5620B6F73DAA}"/>
    <cellStyle name="Normal 3 9 2 2" xfId="17533" xr:uid="{61869E04-9B5F-4526-96E9-5915C3E6BA27}"/>
    <cellStyle name="Normal 3 9 2 2 2" xfId="41752" xr:uid="{852B5099-7CCE-4A88-872F-90C09AC66923}"/>
    <cellStyle name="Normal 3 9 2 3" xfId="41751" xr:uid="{72199732-E639-406B-A69C-5C8890D53FA7}"/>
    <cellStyle name="Normal 3 9 3" xfId="17534" xr:uid="{DED6A8CF-FEFC-405D-B8F0-E6193D232DBB}"/>
    <cellStyle name="Normal 3 9 3 2" xfId="17535" xr:uid="{38FCD797-354D-426B-9B34-9F4D6F53791E}"/>
    <cellStyle name="Normal 3 9 3 2 2" xfId="41754" xr:uid="{7C007068-13E0-433A-82AD-61F3755B635F}"/>
    <cellStyle name="Normal 3 9 3 3" xfId="41753" xr:uid="{3B0DF5C3-6191-41CA-9B54-9A08D5B0CD5E}"/>
    <cellStyle name="Normal 3 9 4" xfId="17536" xr:uid="{78194F79-FB9A-421F-889D-AA94F6402E72}"/>
    <cellStyle name="Normal 3 9 4 2" xfId="41755" xr:uid="{D290D217-E7A1-4F93-8421-4CE04A12CF50}"/>
    <cellStyle name="Normal 3 9 5" xfId="17537" xr:uid="{19498563-050F-4E82-85C2-7E3830266515}"/>
    <cellStyle name="Normal 3 9 5 2" xfId="41756" xr:uid="{905B25E9-9A9B-4AD7-B97A-3EFB934C32E3}"/>
    <cellStyle name="Normal 3 9 6" xfId="41750" xr:uid="{D4351562-B1E2-4EA1-827B-92109BCE9F80}"/>
    <cellStyle name="Normal 30" xfId="17538" xr:uid="{FE7C22F1-3A2A-4410-8ECE-7C78AD818963}"/>
    <cellStyle name="Normal 30 10" xfId="17539" xr:uid="{F61AAB9F-FA00-4F64-9665-1F4FF91B98DC}"/>
    <cellStyle name="Normal 30 10 2" xfId="17540" xr:uid="{41A33558-5D53-4625-89A7-36A89A3BB473}"/>
    <cellStyle name="Normal 30 10 2 2" xfId="41759" xr:uid="{E2A77F30-85E1-4903-AA87-7EE0C0CF0379}"/>
    <cellStyle name="Normal 30 10 3" xfId="41758" xr:uid="{8CEECCB6-9530-46CB-9907-9AE356E6540C}"/>
    <cellStyle name="Normal 30 11" xfId="17541" xr:uid="{7CF97F99-85D4-4F29-BEC6-33C9A4D66B27}"/>
    <cellStyle name="Normal 30 11 2" xfId="17542" xr:uid="{82CB9EF4-F2E6-4E71-A24A-65EF86E9D078}"/>
    <cellStyle name="Normal 30 11 2 2" xfId="41761" xr:uid="{563268D2-B53F-4D26-87A5-4F9160731F7D}"/>
    <cellStyle name="Normal 30 11 3" xfId="41760" xr:uid="{8B800E46-4417-4F24-B4C5-B8E707A77A9D}"/>
    <cellStyle name="Normal 30 12" xfId="17543" xr:uid="{6050B833-C14A-47BD-A2F1-4C803FB6676B}"/>
    <cellStyle name="Normal 30 12 2" xfId="17544" xr:uid="{EA61BABB-5476-406E-9AC4-432735F99A5C}"/>
    <cellStyle name="Normal 30 12 2 2" xfId="41763" xr:uid="{CA2E5DA7-96FD-4916-A5A1-64D036D40D2A}"/>
    <cellStyle name="Normal 30 12 3" xfId="41762" xr:uid="{26D6AF20-A76D-45F9-AEDA-825B7CE538CB}"/>
    <cellStyle name="Normal 30 13" xfId="17545" xr:uid="{FA116F98-5961-4A72-8EC4-B141CD59B2E7}"/>
    <cellStyle name="Normal 30 13 2" xfId="17546" xr:uid="{2EBAE4F2-BF4F-4CEC-B83B-00874134A615}"/>
    <cellStyle name="Normal 30 13 2 2" xfId="41765" xr:uid="{6D612B52-F018-476F-ADC8-3943B9591D15}"/>
    <cellStyle name="Normal 30 13 3" xfId="41764" xr:uid="{3EB140F2-0132-4A07-9852-E9B97A79B8BF}"/>
    <cellStyle name="Normal 30 14" xfId="17547" xr:uid="{4AFE3A8A-D870-460D-B1DE-7B594CB8A8F6}"/>
    <cellStyle name="Normal 30 14 2" xfId="17548" xr:uid="{FDA2130B-FFEE-44E0-8FE7-1A0CC39E792F}"/>
    <cellStyle name="Normal 30 14 2 2" xfId="41767" xr:uid="{58A00D2D-0D31-4F67-BED5-4D3EF49AA5A7}"/>
    <cellStyle name="Normal 30 14 3" xfId="41766" xr:uid="{93BB48CE-CCA6-4AE1-95EB-A0E78CA13DC6}"/>
    <cellStyle name="Normal 30 15" xfId="17549" xr:uid="{0A9E3EB1-5280-4214-8EE7-E0DC73AEB721}"/>
    <cellStyle name="Normal 30 15 2" xfId="17550" xr:uid="{499F4810-B01E-44D5-B27F-D26FAAD4D917}"/>
    <cellStyle name="Normal 30 15 2 2" xfId="41769" xr:uid="{2E2266B4-22E8-4DD6-BDC6-08C13D9162DA}"/>
    <cellStyle name="Normal 30 15 3" xfId="41768" xr:uid="{DA7473B1-8AF9-482F-A313-081A2961E651}"/>
    <cellStyle name="Normal 30 16" xfId="17551" xr:uid="{91E049E2-F06A-47B5-8C1A-25C4CEC516ED}"/>
    <cellStyle name="Normal 30 16 2" xfId="17552" xr:uid="{100242C6-3037-45A8-90AD-F5FF2507E2A3}"/>
    <cellStyle name="Normal 30 16 2 2" xfId="41771" xr:uid="{B5896FD1-2A39-4842-83D7-A2FB4B9B0298}"/>
    <cellStyle name="Normal 30 16 3" xfId="41770" xr:uid="{041299F9-4C9F-4DF7-AF31-04DB1CF8D67F}"/>
    <cellStyle name="Normal 30 17" xfId="17553" xr:uid="{EA2B3F6F-40E1-4844-8049-435FC38EF4BC}"/>
    <cellStyle name="Normal 30 17 2" xfId="17554" xr:uid="{8FDD4655-D609-4DC0-9DF4-9AA6485EBBE9}"/>
    <cellStyle name="Normal 30 17 2 2" xfId="41773" xr:uid="{98ED9A00-4622-4EB9-8533-FE3CCE210F08}"/>
    <cellStyle name="Normal 30 17 3" xfId="41772" xr:uid="{57B8D047-D831-4A8E-99EC-5BADD1C80892}"/>
    <cellStyle name="Normal 30 18" xfId="17555" xr:uid="{459A9319-F6A4-429F-B981-9B89504DA9BB}"/>
    <cellStyle name="Normal 30 18 2" xfId="17556" xr:uid="{FE885E1C-5D6B-496A-8A66-9D24EC1551AF}"/>
    <cellStyle name="Normal 30 18 2 2" xfId="41775" xr:uid="{33C904B6-187A-42A5-9232-A84EA0C2BAAD}"/>
    <cellStyle name="Normal 30 18 3" xfId="41774" xr:uid="{66AE9F0A-0CA7-418B-BD09-587ECB347472}"/>
    <cellStyle name="Normal 30 19" xfId="17557" xr:uid="{A65343BB-A34B-439F-B6BD-A52C7936D2FA}"/>
    <cellStyle name="Normal 30 19 2" xfId="17558" xr:uid="{4F738D34-7B77-4964-9CE6-0EE1E2C43224}"/>
    <cellStyle name="Normal 30 19 2 2" xfId="41777" xr:uid="{0F924116-D0B2-4811-A3E5-B01FEFD4058E}"/>
    <cellStyle name="Normal 30 19 3" xfId="41776" xr:uid="{7F05F837-055C-40B7-9478-F525E9BC6DD3}"/>
    <cellStyle name="Normal 30 2" xfId="17559" xr:uid="{3154EBB3-EA21-4D54-824D-BCA1E29AAAEA}"/>
    <cellStyle name="Normal 30 2 2" xfId="17560" xr:uid="{C220DB6F-0D84-4DBC-9FBF-B4301D4783AF}"/>
    <cellStyle name="Normal 30 2 2 2" xfId="41779" xr:uid="{A43BA9E2-6719-4C23-9A71-E269A3E0E154}"/>
    <cellStyle name="Normal 30 2 3" xfId="17561" xr:uid="{4995DBA2-954B-487D-B05E-65E6A69F1C32}"/>
    <cellStyle name="Normal 30 2 3 2" xfId="41780" xr:uid="{1CE5837E-64CA-4123-B1B2-6F4992A63D24}"/>
    <cellStyle name="Normal 30 2 4" xfId="41778" xr:uid="{1688294A-D989-48F2-9F43-429FBFA92C53}"/>
    <cellStyle name="Normal 30 20" xfId="17562" xr:uid="{2EC74EC1-41C9-4E13-96DF-097E6B29AF5E}"/>
    <cellStyle name="Normal 30 20 2" xfId="17563" xr:uid="{316B43C6-129C-4B5D-9231-BD33CCA84A7A}"/>
    <cellStyle name="Normal 30 20 2 2" xfId="41782" xr:uid="{D01A2ED2-1DFD-4F0D-A8F9-3CCFD76B06EA}"/>
    <cellStyle name="Normal 30 20 3" xfId="41781" xr:uid="{ED1BA497-51DF-4E99-8965-B11E452208DB}"/>
    <cellStyle name="Normal 30 21" xfId="17564" xr:uid="{77022F58-C303-40FF-949F-7EB10AE40ED0}"/>
    <cellStyle name="Normal 30 21 2" xfId="17565" xr:uid="{65293FF8-B943-44EF-8F43-F2596C39BDF2}"/>
    <cellStyle name="Normal 30 21 2 2" xfId="41784" xr:uid="{B17C0E8F-6368-4246-808E-C5634C570A97}"/>
    <cellStyle name="Normal 30 21 3" xfId="41783" xr:uid="{0A72A4FF-630D-49D4-A1B5-3417A78452D3}"/>
    <cellStyle name="Normal 30 22" xfId="17566" xr:uid="{31AF211D-2E72-42AD-BC0A-D3DAB57469DA}"/>
    <cellStyle name="Normal 30 22 2" xfId="17567" xr:uid="{A4DE940C-C3D4-4E60-884A-C71FF82E0C73}"/>
    <cellStyle name="Normal 30 22 2 2" xfId="41786" xr:uid="{F2068469-1339-4000-90B8-0BA395367FB0}"/>
    <cellStyle name="Normal 30 22 3" xfId="41785" xr:uid="{37EED244-45E6-4A58-9C45-6021DE962CB9}"/>
    <cellStyle name="Normal 30 23" xfId="17568" xr:uid="{0F7D9122-0A6C-4D3D-954B-60E683749A9C}"/>
    <cellStyle name="Normal 30 23 2" xfId="17569" xr:uid="{7C68802D-EE71-47AD-8B3B-62FE9AE4AA0E}"/>
    <cellStyle name="Normal 30 23 2 2" xfId="41788" xr:uid="{FCABBB88-D9DE-4096-B988-675DDBD14E4B}"/>
    <cellStyle name="Normal 30 23 3" xfId="41787" xr:uid="{6BCA8937-FB1F-4B4E-B28F-43990DC9ABAE}"/>
    <cellStyle name="Normal 30 24" xfId="17570" xr:uid="{6A6C70B0-7981-4C0A-994B-76C95288A28C}"/>
    <cellStyle name="Normal 30 24 2" xfId="17571" xr:uid="{E9AFE57B-7A71-46DC-83EC-78DA0B170317}"/>
    <cellStyle name="Normal 30 24 2 2" xfId="41790" xr:uid="{A9E8CAA0-6FC9-43DB-B4CC-B76B976CDBDF}"/>
    <cellStyle name="Normal 30 24 3" xfId="41789" xr:uid="{0DEC1A8B-7D3B-4B4D-80B7-FA3426618579}"/>
    <cellStyle name="Normal 30 25" xfId="17572" xr:uid="{7D3A1C77-A9E0-413C-9D7D-573B18778D9A}"/>
    <cellStyle name="Normal 30 25 2" xfId="17573" xr:uid="{A8F126F0-2445-497A-BA5C-EB07ADADDC7A}"/>
    <cellStyle name="Normal 30 25 2 2" xfId="41792" xr:uid="{1C149E3D-F34A-4DF9-B270-BA4222DC5386}"/>
    <cellStyle name="Normal 30 25 3" xfId="41791" xr:uid="{107E6FD9-33FB-4D69-913A-512F11588624}"/>
    <cellStyle name="Normal 30 26" xfId="17574" xr:uid="{D3A2B9A6-AE0E-4D03-BF27-7542BD0D851C}"/>
    <cellStyle name="Normal 30 26 2" xfId="17575" xr:uid="{FCEB7DE0-8CB6-483F-9689-7780D6B44028}"/>
    <cellStyle name="Normal 30 26 2 2" xfId="41794" xr:uid="{FC98509F-C5EE-43A7-9387-6E20EC9C94A1}"/>
    <cellStyle name="Normal 30 26 3" xfId="41793" xr:uid="{B701B3EF-17D8-4F33-AE24-480F2FA3ED66}"/>
    <cellStyle name="Normal 30 27" xfId="17576" xr:uid="{F7C504D8-932C-418E-B0D2-35914F244656}"/>
    <cellStyle name="Normal 30 27 2" xfId="17577" xr:uid="{A5B12E37-8EE3-4B0E-B134-BF162F4F1B5A}"/>
    <cellStyle name="Normal 30 27 2 2" xfId="41796" xr:uid="{7A76F738-BE64-47AE-83E4-ACA6AF9780D4}"/>
    <cellStyle name="Normal 30 27 3" xfId="41795" xr:uid="{8CF35ED7-D57C-44AB-BB80-837D52EABF65}"/>
    <cellStyle name="Normal 30 28" xfId="17578" xr:uid="{0CA8DE0C-80BA-41A5-BBFB-EEC19E385674}"/>
    <cellStyle name="Normal 30 28 2" xfId="17579" xr:uid="{13E10A41-D9B6-4181-A9D9-39FF3EE72721}"/>
    <cellStyle name="Normal 30 28 2 2" xfId="41798" xr:uid="{E5B81B0B-49FD-42B9-8257-A8906CBC0CFB}"/>
    <cellStyle name="Normal 30 28 3" xfId="41797" xr:uid="{46C3B233-E1C6-4C1E-B07C-27D46EECF1E9}"/>
    <cellStyle name="Normal 30 29" xfId="17580" xr:uid="{D7AB0D79-A28B-434D-8CC7-023555C32CD4}"/>
    <cellStyle name="Normal 30 29 2" xfId="17581" xr:uid="{EB3FFD7B-3317-4FF2-B393-2979A5D0CA5E}"/>
    <cellStyle name="Normal 30 29 2 2" xfId="41800" xr:uid="{83BB8A5F-A65A-409B-9DE2-6378DB3838C0}"/>
    <cellStyle name="Normal 30 29 3" xfId="41799" xr:uid="{97C076F5-3E09-46FC-BA87-4ABABCA0D2FE}"/>
    <cellStyle name="Normal 30 3" xfId="17582" xr:uid="{A869B3B6-3D88-4AD0-B08A-E98C049B5C94}"/>
    <cellStyle name="Normal 30 3 2" xfId="17583" xr:uid="{9892A313-F9F0-4D72-9321-9DFB8842FBAD}"/>
    <cellStyle name="Normal 30 3 2 2" xfId="41802" xr:uid="{49EA997F-1007-45FE-BF57-553E7856284E}"/>
    <cellStyle name="Normal 30 3 3" xfId="41801" xr:uid="{7903D880-31D7-4AD2-8AC3-76F7FC516D79}"/>
    <cellStyle name="Normal 30 30" xfId="17584" xr:uid="{67A67344-2832-47CB-B9B8-7E97968E70F6}"/>
    <cellStyle name="Normal 30 30 2" xfId="17585" xr:uid="{1602A353-108C-4860-A10F-BA4A374C04A7}"/>
    <cellStyle name="Normal 30 30 2 2" xfId="41804" xr:uid="{A3BDBB72-B471-42EA-8E95-77AD0B92E535}"/>
    <cellStyle name="Normal 30 30 3" xfId="41803" xr:uid="{B84E01B3-E62C-468B-B3A5-4D33C9F70B5B}"/>
    <cellStyle name="Normal 30 31" xfId="17586" xr:uid="{3CC8ADAB-B093-405D-9322-C3C0F3343326}"/>
    <cellStyle name="Normal 30 31 2" xfId="17587" xr:uid="{DEAE005F-43FA-4387-9B96-703C03E034E1}"/>
    <cellStyle name="Normal 30 31 2 2" xfId="41806" xr:uid="{5867209F-DB6C-4FFA-B33E-C2EA7DB09BB4}"/>
    <cellStyle name="Normal 30 31 3" xfId="41805" xr:uid="{68DC620F-5D41-44D3-8C60-503D280D2A2E}"/>
    <cellStyle name="Normal 30 32" xfId="17588" xr:uid="{4DB58F6A-5A7C-4738-B561-F234F5D69484}"/>
    <cellStyle name="Normal 30 32 2" xfId="17589" xr:uid="{4B774E8A-9B5A-4C33-99AE-C4CA467211C9}"/>
    <cellStyle name="Normal 30 32 2 2" xfId="41808" xr:uid="{C56FDA5F-D504-476F-85B8-5A56DE096D0E}"/>
    <cellStyle name="Normal 30 32 3" xfId="41807" xr:uid="{3C369FBD-F258-43FA-AC1F-9B64B6CC3105}"/>
    <cellStyle name="Normal 30 33" xfId="17590" xr:uid="{97DA402E-A042-4E91-887E-261606BE7367}"/>
    <cellStyle name="Normal 30 33 2" xfId="17591" xr:uid="{13EEE8C3-92CD-4738-9763-8365AD85F5EB}"/>
    <cellStyle name="Normal 30 33 2 2" xfId="41810" xr:uid="{1FDF6CC7-4E14-47CD-A082-223191A85EE1}"/>
    <cellStyle name="Normal 30 33 3" xfId="41809" xr:uid="{C745BBE1-86FF-46B3-BE0C-10E2B8600E96}"/>
    <cellStyle name="Normal 30 34" xfId="17592" xr:uid="{32A6BAEB-567E-4D26-8DE3-E94CF4CA787C}"/>
    <cellStyle name="Normal 30 34 2" xfId="17593" xr:uid="{D9181136-331B-491D-B228-61FAE39C5C71}"/>
    <cellStyle name="Normal 30 34 2 2" xfId="41812" xr:uid="{3DC70C19-3A60-4905-B899-0E58A631060C}"/>
    <cellStyle name="Normal 30 34 3" xfId="41811" xr:uid="{1B479DC4-1E91-4E73-A4BD-737955986016}"/>
    <cellStyle name="Normal 30 35" xfId="17594" xr:uid="{106E0CE2-B5E1-41D6-8C64-A682A4973E8A}"/>
    <cellStyle name="Normal 30 35 2" xfId="17595" xr:uid="{C7AFCBB9-6A76-4F6E-93CC-DC1A367CC5B8}"/>
    <cellStyle name="Normal 30 35 2 2" xfId="41814" xr:uid="{DEB27348-E803-474E-8223-DF490796C345}"/>
    <cellStyle name="Normal 30 35 3" xfId="41813" xr:uid="{6A0FC45F-1C3F-42FA-BA54-3236B38C20ED}"/>
    <cellStyle name="Normal 30 36" xfId="17596" xr:uid="{FAC46BB3-FE0E-4C55-9991-51A3C76E1A9A}"/>
    <cellStyle name="Normal 30 36 2" xfId="17597" xr:uid="{A225B215-062D-4D02-986C-02AB478703F9}"/>
    <cellStyle name="Normal 30 36 2 2" xfId="41816" xr:uid="{9CF470AB-036F-480A-AAE6-BD105C734EE0}"/>
    <cellStyle name="Normal 30 36 3" xfId="41815" xr:uid="{E6E315FD-7A38-40F9-9597-ED838FD2BD0D}"/>
    <cellStyle name="Normal 30 37" xfId="17598" xr:uid="{29CAA25A-981C-4C0C-9530-EF619EB3E750}"/>
    <cellStyle name="Normal 30 37 2" xfId="17599" xr:uid="{35D6332C-3D1D-4B25-A374-98CAAB685B8A}"/>
    <cellStyle name="Normal 30 37 2 2" xfId="41818" xr:uid="{3A5175EF-9F27-4423-881D-5A628A190261}"/>
    <cellStyle name="Normal 30 37 3" xfId="41817" xr:uid="{51F2C68B-DF0B-4298-B9CB-425AA6E1E2CF}"/>
    <cellStyle name="Normal 30 38" xfId="17600" xr:uid="{A935F5F0-ADDE-4B07-956F-5104FAF9521B}"/>
    <cellStyle name="Normal 30 38 2" xfId="17601" xr:uid="{5DBEA271-FBFC-47C7-AC1C-F59D907C495E}"/>
    <cellStyle name="Normal 30 38 2 2" xfId="41820" xr:uid="{E4CF2D87-7FBA-4980-B2BB-3D84A30313AA}"/>
    <cellStyle name="Normal 30 38 3" xfId="41819" xr:uid="{96E01A3A-0E8B-42D5-8A81-F4E92FF16283}"/>
    <cellStyle name="Normal 30 39" xfId="17602" xr:uid="{B2DD0310-E311-449D-8AC5-F3CCB49E2F1B}"/>
    <cellStyle name="Normal 30 39 2" xfId="41821" xr:uid="{18279A77-F2AA-4CB5-94EF-56828EA4DAAA}"/>
    <cellStyle name="Normal 30 4" xfId="17603" xr:uid="{78AF2DDE-AB50-40E2-8439-AACE04BF0773}"/>
    <cellStyle name="Normal 30 4 2" xfId="17604" xr:uid="{1BE85D09-1501-4FE4-B7FC-C2497128899E}"/>
    <cellStyle name="Normal 30 4 2 2" xfId="41823" xr:uid="{F352626E-E718-420A-A634-93AC4F6BD7E7}"/>
    <cellStyle name="Normal 30 4 3" xfId="41822" xr:uid="{C7B86FB9-8821-4148-847A-FA4BF7C92279}"/>
    <cellStyle name="Normal 30 40" xfId="41757" xr:uid="{68283F6C-247F-4BBB-8402-525170A3140B}"/>
    <cellStyle name="Normal 30 5" xfId="17605" xr:uid="{539A31E8-3226-4B1D-8129-9A5291917772}"/>
    <cellStyle name="Normal 30 5 2" xfId="17606" xr:uid="{F3865FA2-25D4-43D0-91FE-E44566E1BDE1}"/>
    <cellStyle name="Normal 30 5 2 2" xfId="41825" xr:uid="{EE1733A4-A4CF-4930-8C97-BC5237D69B22}"/>
    <cellStyle name="Normal 30 5 3" xfId="41824" xr:uid="{D7D912E8-31CB-4E5C-BFD0-15E4177CCF85}"/>
    <cellStyle name="Normal 30 6" xfId="17607" xr:uid="{213057D1-E983-44CB-A76C-19E073E335B3}"/>
    <cellStyle name="Normal 30 6 2" xfId="17608" xr:uid="{ACBBCC4C-47D7-48C6-8A8B-62AF4528359D}"/>
    <cellStyle name="Normal 30 6 2 2" xfId="41827" xr:uid="{9E357791-71E4-42E4-94C9-B1B45F80EB08}"/>
    <cellStyle name="Normal 30 6 3" xfId="41826" xr:uid="{B76CFDCA-D648-4F27-9943-8169F1A32010}"/>
    <cellStyle name="Normal 30 7" xfId="17609" xr:uid="{ED8FD865-3A31-4097-A77C-97B76DF5754D}"/>
    <cellStyle name="Normal 30 7 2" xfId="17610" xr:uid="{676CB03B-E824-4D39-9D44-B2F70CD46F5C}"/>
    <cellStyle name="Normal 30 7 2 2" xfId="41829" xr:uid="{F7DD60B2-4AED-4539-A23C-CF5F977E0E32}"/>
    <cellStyle name="Normal 30 7 3" xfId="41828" xr:uid="{4BC597AE-A4BC-40BC-80E1-DF5AA1CFE13B}"/>
    <cellStyle name="Normal 30 8" xfId="17611" xr:uid="{1819BD6F-CD7B-4D89-913A-487EEA6F3BF2}"/>
    <cellStyle name="Normal 30 8 2" xfId="17612" xr:uid="{7F0B55BC-7BFA-47CF-874C-6ED607E7295B}"/>
    <cellStyle name="Normal 30 8 2 2" xfId="41831" xr:uid="{FB236387-F500-4FD7-9A6C-1CE7D3B935C7}"/>
    <cellStyle name="Normal 30 8 3" xfId="41830" xr:uid="{2FB31424-975C-44DE-88BD-76C99C28C119}"/>
    <cellStyle name="Normal 30 9" xfId="17613" xr:uid="{2499DC93-CA31-49CE-B332-B627194D57C0}"/>
    <cellStyle name="Normal 30 9 2" xfId="17614" xr:uid="{0A0E4961-C02D-4A66-B0C9-8C91BB0861A9}"/>
    <cellStyle name="Normal 30 9 2 2" xfId="41833" xr:uid="{EFA518DF-EB9B-449F-8B1A-93FEB05849CC}"/>
    <cellStyle name="Normal 30 9 3" xfId="41832" xr:uid="{85F0B340-D519-4A0E-9DAE-05636D2CA682}"/>
    <cellStyle name="Normal 31" xfId="17615" xr:uid="{94B8B9A3-7BB8-477D-9921-2BE7546B2790}"/>
    <cellStyle name="Normal 31 10" xfId="17616" xr:uid="{3EC166B1-E6F2-4119-B02E-D9624BDDC4F5}"/>
    <cellStyle name="Normal 31 10 2" xfId="17617" xr:uid="{ABDACB4B-2EF5-4A45-9C0C-B24295EDE9F8}"/>
    <cellStyle name="Normal 31 10 2 2" xfId="41836" xr:uid="{1DCEA817-ECBB-4539-8642-D570B464582C}"/>
    <cellStyle name="Normal 31 10 3" xfId="41835" xr:uid="{1D56ADEE-8305-4BBC-AA10-E142E7527E49}"/>
    <cellStyle name="Normal 31 11" xfId="17618" xr:uid="{782EB325-91F0-4889-A886-70ED3AE9D62A}"/>
    <cellStyle name="Normal 31 11 2" xfId="17619" xr:uid="{46904C21-90A1-4A61-8CE8-513B282C7CD2}"/>
    <cellStyle name="Normal 31 11 2 2" xfId="41838" xr:uid="{E4DB7838-DF2E-4DD5-AB38-4515DB0E0FE1}"/>
    <cellStyle name="Normal 31 11 3" xfId="41837" xr:uid="{8DFB093F-4E94-467C-ADCE-45A304DB1D0E}"/>
    <cellStyle name="Normal 31 12" xfId="17620" xr:uid="{9A760DAB-7FDE-4739-8723-EA753BFB0D1E}"/>
    <cellStyle name="Normal 31 12 2" xfId="17621" xr:uid="{4BE72E53-4F5D-4D95-B486-6F2DFB98596C}"/>
    <cellStyle name="Normal 31 12 2 2" xfId="41840" xr:uid="{D00233B5-234F-4A05-89E2-65C6F4D02257}"/>
    <cellStyle name="Normal 31 12 3" xfId="41839" xr:uid="{44C931E7-9C30-4759-BAD2-97E4D723BDF1}"/>
    <cellStyle name="Normal 31 13" xfId="17622" xr:uid="{130EA783-029B-4AFF-9E7E-D30BC95B2D60}"/>
    <cellStyle name="Normal 31 13 2" xfId="17623" xr:uid="{A74A0F0E-4442-4DE6-B853-070D24E12F2E}"/>
    <cellStyle name="Normal 31 13 2 2" xfId="41842" xr:uid="{E94CD890-3867-4363-81F1-2F59B5AC4C8A}"/>
    <cellStyle name="Normal 31 13 3" xfId="41841" xr:uid="{BBA812E4-96EA-48B4-817B-9BE3FA55A91B}"/>
    <cellStyle name="Normal 31 14" xfId="17624" xr:uid="{5F5027A3-2FE1-405E-AC69-3551186136D9}"/>
    <cellStyle name="Normal 31 14 2" xfId="17625" xr:uid="{5B231D7C-A88D-4BD4-8CB6-74E492511F8B}"/>
    <cellStyle name="Normal 31 14 2 2" xfId="41844" xr:uid="{D0257CBB-2D9D-42EB-B746-0F12A8EDEF8E}"/>
    <cellStyle name="Normal 31 14 3" xfId="41843" xr:uid="{68C86F59-4733-4022-9704-85CD18FF3C3D}"/>
    <cellStyle name="Normal 31 15" xfId="17626" xr:uid="{24FE709B-089B-468A-A298-B1B25832AF7F}"/>
    <cellStyle name="Normal 31 15 2" xfId="17627" xr:uid="{884A426C-85DE-4226-9182-F113D0072F60}"/>
    <cellStyle name="Normal 31 15 2 2" xfId="41846" xr:uid="{2C2F286E-C19B-4C63-B5CB-C93FC05BC786}"/>
    <cellStyle name="Normal 31 15 3" xfId="41845" xr:uid="{E97303EE-93C9-4698-9C41-F63B7937499E}"/>
    <cellStyle name="Normal 31 16" xfId="17628" xr:uid="{518795A3-9FC4-4EA6-9D47-43E3B4497729}"/>
    <cellStyle name="Normal 31 16 2" xfId="17629" xr:uid="{8BDFB04E-7CFA-45C3-935F-D0B8A14D6537}"/>
    <cellStyle name="Normal 31 16 2 2" xfId="41848" xr:uid="{AC800FE2-F1A8-4391-B92A-773498531597}"/>
    <cellStyle name="Normal 31 16 3" xfId="41847" xr:uid="{B6A275DA-AFBE-4179-8BC5-C0CCC19C2E42}"/>
    <cellStyle name="Normal 31 17" xfId="17630" xr:uid="{A95A5E7F-5ACD-47B8-AE94-123337948BDB}"/>
    <cellStyle name="Normal 31 17 2" xfId="17631" xr:uid="{68E60D2A-619A-4025-8B79-02F701E7FDB5}"/>
    <cellStyle name="Normal 31 17 2 2" xfId="41850" xr:uid="{130A980F-897C-42C9-B446-E664D6F15F76}"/>
    <cellStyle name="Normal 31 17 3" xfId="41849" xr:uid="{A0ACD38B-5064-4DA5-BF4F-4CE71D9F4239}"/>
    <cellStyle name="Normal 31 18" xfId="17632" xr:uid="{8520F121-07D3-4987-B38E-5CE2F3D798BC}"/>
    <cellStyle name="Normal 31 18 2" xfId="17633" xr:uid="{944B08D3-2F18-4934-92F3-076DD29507AD}"/>
    <cellStyle name="Normal 31 18 2 2" xfId="41852" xr:uid="{6C5B6C7C-32F4-46A3-8810-5B8BC30AEF3B}"/>
    <cellStyle name="Normal 31 18 3" xfId="41851" xr:uid="{65E6AD91-11C2-4824-992E-DB61F79B9C25}"/>
    <cellStyle name="Normal 31 19" xfId="17634" xr:uid="{ABEDE645-8CF6-4F08-ADAB-D94642403B59}"/>
    <cellStyle name="Normal 31 19 2" xfId="17635" xr:uid="{868BA64F-BE03-4DE7-A5AB-B200FAE3C92E}"/>
    <cellStyle name="Normal 31 19 2 2" xfId="41854" xr:uid="{CCD6AC77-4737-4EC5-B61C-7752A1410625}"/>
    <cellStyle name="Normal 31 19 3" xfId="41853" xr:uid="{9B1E02D8-B492-433E-AACF-59CC979237D6}"/>
    <cellStyle name="Normal 31 2" xfId="17636" xr:uid="{D8326981-B9F1-4782-BD58-368D604534B0}"/>
    <cellStyle name="Normal 31 2 2" xfId="17637" xr:uid="{8544F07A-1B0F-4ED1-B633-39493D939FEE}"/>
    <cellStyle name="Normal 31 2 2 2" xfId="41856" xr:uid="{F579C034-047D-4FEE-B23F-C8AF2BEF7E1B}"/>
    <cellStyle name="Normal 31 2 3" xfId="17638" xr:uid="{55617F0E-0149-4516-A619-4D7CA93248D6}"/>
    <cellStyle name="Normal 31 2 3 2" xfId="41857" xr:uid="{0C5C8BDA-68A8-438E-91D2-560397606F04}"/>
    <cellStyle name="Normal 31 2 4" xfId="41855" xr:uid="{C4D187CC-51FB-4EAF-95C8-511B30245266}"/>
    <cellStyle name="Normal 31 20" xfId="17639" xr:uid="{12A7D261-61DE-4006-A135-E6AA822E932B}"/>
    <cellStyle name="Normal 31 20 2" xfId="17640" xr:uid="{B90297A2-E418-44B0-8926-3E67143BBEB9}"/>
    <cellStyle name="Normal 31 20 2 2" xfId="41859" xr:uid="{2719E59F-92E3-4DD7-8C77-1755EE429B5A}"/>
    <cellStyle name="Normal 31 20 3" xfId="41858" xr:uid="{6A385571-B7EE-42F0-81C1-C455DB94E61C}"/>
    <cellStyle name="Normal 31 21" xfId="17641" xr:uid="{DD947064-7E44-4ECA-B93B-F6916860D54B}"/>
    <cellStyle name="Normal 31 21 2" xfId="17642" xr:uid="{B524E8C6-C876-4AED-B70C-4F97108D2A5A}"/>
    <cellStyle name="Normal 31 21 2 2" xfId="41861" xr:uid="{C5A0AD9F-DF8B-4A78-9290-1359715232DA}"/>
    <cellStyle name="Normal 31 21 3" xfId="41860" xr:uid="{128CC36E-5AD9-45B1-8BAA-A5EA1A628FD1}"/>
    <cellStyle name="Normal 31 22" xfId="17643" xr:uid="{5AB758BA-1690-47D7-98EB-6E08217B388A}"/>
    <cellStyle name="Normal 31 22 2" xfId="17644" xr:uid="{12FF5849-56A1-4622-9275-DF4C7C30119F}"/>
    <cellStyle name="Normal 31 22 2 2" xfId="41863" xr:uid="{5EDE6B40-E973-4B5E-A1D6-0CE77E4D606C}"/>
    <cellStyle name="Normal 31 22 3" xfId="41862" xr:uid="{ED4A158E-604D-48FA-9371-67D13FAED214}"/>
    <cellStyle name="Normal 31 23" xfId="17645" xr:uid="{15C63BDD-614D-4594-B1C1-8546AC29D553}"/>
    <cellStyle name="Normal 31 23 2" xfId="17646" xr:uid="{98718388-4940-4664-AFEC-A4B27B33FF9C}"/>
    <cellStyle name="Normal 31 23 2 2" xfId="41865" xr:uid="{D06135FC-7383-49D4-9160-A6B248ADABD9}"/>
    <cellStyle name="Normal 31 23 3" xfId="41864" xr:uid="{F4FEAD2F-BC98-4B53-BEC3-B1C7911499C9}"/>
    <cellStyle name="Normal 31 24" xfId="17647" xr:uid="{C8E66F9F-9413-4B13-A321-330ED016AF1C}"/>
    <cellStyle name="Normal 31 24 2" xfId="17648" xr:uid="{12C02613-8CC6-4284-801A-823F60C9842A}"/>
    <cellStyle name="Normal 31 24 2 2" xfId="41867" xr:uid="{2E529039-BCF6-4029-AB61-B207C85C081C}"/>
    <cellStyle name="Normal 31 24 3" xfId="41866" xr:uid="{7BD249C6-9AC9-4638-AA35-ECE904E66AF5}"/>
    <cellStyle name="Normal 31 25" xfId="17649" xr:uid="{9E819814-2CE2-4E49-8325-0466BDAA52D5}"/>
    <cellStyle name="Normal 31 25 2" xfId="17650" xr:uid="{566EE9D0-762F-4E88-9223-2706380FE074}"/>
    <cellStyle name="Normal 31 25 2 2" xfId="41869" xr:uid="{C575C47B-9C6E-4A5B-91DB-2D9D2BF931AE}"/>
    <cellStyle name="Normal 31 25 3" xfId="41868" xr:uid="{9693B5AE-36F5-4696-919D-D7D85A8A43BA}"/>
    <cellStyle name="Normal 31 26" xfId="17651" xr:uid="{A618AA99-7974-4D59-AC65-0933F4E6E811}"/>
    <cellStyle name="Normal 31 26 2" xfId="17652" xr:uid="{5517406B-99A7-4D73-8D98-EE2C0D598640}"/>
    <cellStyle name="Normal 31 26 2 2" xfId="41871" xr:uid="{50BECC00-9709-433D-8D80-B3BE2D754EFC}"/>
    <cellStyle name="Normal 31 26 3" xfId="41870" xr:uid="{0A6F3664-B126-4FB5-828F-4BC8F5975F27}"/>
    <cellStyle name="Normal 31 27" xfId="17653" xr:uid="{D1489AE4-99A1-43DD-993D-CFDD00CB30ED}"/>
    <cellStyle name="Normal 31 27 2" xfId="17654" xr:uid="{8A3C0A54-E9BE-4B5F-A28C-541E5BFF6930}"/>
    <cellStyle name="Normal 31 27 2 2" xfId="41873" xr:uid="{45A4DF79-0856-46EB-A83F-EB01AD6E23AD}"/>
    <cellStyle name="Normal 31 27 3" xfId="41872" xr:uid="{ABD8BB30-BA8A-4D6C-B78E-C7ADFC8A3ED3}"/>
    <cellStyle name="Normal 31 28" xfId="17655" xr:uid="{A6B30D06-5237-426A-97D1-F46889933DE7}"/>
    <cellStyle name="Normal 31 28 2" xfId="17656" xr:uid="{0206B36F-87DA-42B0-8F94-1E989AF6DE24}"/>
    <cellStyle name="Normal 31 28 2 2" xfId="41875" xr:uid="{0C10E15C-FA95-4CE5-B7AC-F9DF461E0405}"/>
    <cellStyle name="Normal 31 28 3" xfId="41874" xr:uid="{369D95E7-762A-447F-A6D2-5958BF1FF4E5}"/>
    <cellStyle name="Normal 31 29" xfId="17657" xr:uid="{951824E9-DD3F-45D5-899F-6A17E4CA8BCE}"/>
    <cellStyle name="Normal 31 29 2" xfId="17658" xr:uid="{BC32D83B-7458-444A-A548-30F7BDE812D8}"/>
    <cellStyle name="Normal 31 29 2 2" xfId="41877" xr:uid="{1DE40BC6-1FE9-4113-A285-DFF42FBE50BA}"/>
    <cellStyle name="Normal 31 29 3" xfId="41876" xr:uid="{80D523FA-0FD3-4C79-90C3-BFF9E0724C42}"/>
    <cellStyle name="Normal 31 3" xfId="17659" xr:uid="{1C7E2383-4126-4543-95DE-23BA3E217BFF}"/>
    <cellStyle name="Normal 31 3 2" xfId="17660" xr:uid="{F08FF271-DE9A-4FA7-944C-334A47785D84}"/>
    <cellStyle name="Normal 31 3 2 2" xfId="41879" xr:uid="{A85A5F0B-E7E4-4BD4-8C40-AD6818091C9D}"/>
    <cellStyle name="Normal 31 3 3" xfId="17661" xr:uid="{F477AEE1-2BD1-4593-9719-1161B67AD2AE}"/>
    <cellStyle name="Normal 31 3 3 2" xfId="41880" xr:uid="{315B5244-FBA2-4B6B-B3DB-26D94BA5F7E8}"/>
    <cellStyle name="Normal 31 3 4" xfId="41878" xr:uid="{BF71649E-65B7-4B15-9093-A13CA22C5D19}"/>
    <cellStyle name="Normal 31 30" xfId="17662" xr:uid="{2DFCD76C-5E98-4E84-90A4-A885D6B40337}"/>
    <cellStyle name="Normal 31 30 2" xfId="17663" xr:uid="{C13C09AB-7C6C-4445-86D3-D9F066F98770}"/>
    <cellStyle name="Normal 31 30 2 2" xfId="41882" xr:uid="{7F34F24F-2A23-47BD-A7C9-8296B0EA2D7A}"/>
    <cellStyle name="Normal 31 30 3" xfId="41881" xr:uid="{E50C4E71-0100-449A-95C7-07DC05EEC4C3}"/>
    <cellStyle name="Normal 31 31" xfId="17664" xr:uid="{49DA3620-1934-4746-A650-00AEC45B175A}"/>
    <cellStyle name="Normal 31 31 2" xfId="17665" xr:uid="{F72B2DB5-BE20-4788-A671-103744690EDC}"/>
    <cellStyle name="Normal 31 31 2 2" xfId="41884" xr:uid="{586EEE1C-32DD-4CD6-8BBD-6E1E3439E159}"/>
    <cellStyle name="Normal 31 31 3" xfId="41883" xr:uid="{5F5B19EF-6B16-4CDA-801B-CC1E40FFB5A4}"/>
    <cellStyle name="Normal 31 32" xfId="17666" xr:uid="{DD1C451B-16B1-4C1A-B26A-E2EEE45D36AA}"/>
    <cellStyle name="Normal 31 32 2" xfId="17667" xr:uid="{8059B5D7-F0B3-46A2-A6A6-78354B628EC7}"/>
    <cellStyle name="Normal 31 32 2 2" xfId="41886" xr:uid="{7C7D8BFE-1794-4E44-B047-5A3FF047A0E0}"/>
    <cellStyle name="Normal 31 32 3" xfId="41885" xr:uid="{FA0144B1-2724-481E-92AC-9C9688C32F76}"/>
    <cellStyle name="Normal 31 33" xfId="17668" xr:uid="{BF93BD30-9B8D-4A3F-A82D-BD1D86AC0ADC}"/>
    <cellStyle name="Normal 31 33 2" xfId="17669" xr:uid="{FC7077E9-9E0B-4F80-846B-6067A2AE89E7}"/>
    <cellStyle name="Normal 31 33 2 2" xfId="41888" xr:uid="{72C04D30-F34A-4992-AAE7-225DB9BA95FA}"/>
    <cellStyle name="Normal 31 33 3" xfId="41887" xr:uid="{BA6DADCF-AB96-4696-8066-A5C1678A7548}"/>
    <cellStyle name="Normal 31 34" xfId="17670" xr:uid="{05CA24D1-4868-4634-924D-0FBE90E87BE7}"/>
    <cellStyle name="Normal 31 34 2" xfId="17671" xr:uid="{58430106-D488-45D1-8EFC-312D6053B407}"/>
    <cellStyle name="Normal 31 34 2 2" xfId="41890" xr:uid="{AE66D653-622F-4CB7-9026-6D7DE896A902}"/>
    <cellStyle name="Normal 31 34 3" xfId="41889" xr:uid="{A810C859-3318-4FA5-B11F-E413F232ACA4}"/>
    <cellStyle name="Normal 31 35" xfId="17672" xr:uid="{4D0728F0-C459-42C8-A871-D0B2B6190323}"/>
    <cellStyle name="Normal 31 35 2" xfId="17673" xr:uid="{D571B410-8DC3-4B3F-91EE-D627DEFC22E2}"/>
    <cellStyle name="Normal 31 35 2 2" xfId="41892" xr:uid="{A27F722B-C327-4B81-A0C0-DD71C2B7D11E}"/>
    <cellStyle name="Normal 31 35 3" xfId="41891" xr:uid="{12EF2ADD-E1D5-42CA-860C-3563E075E6B9}"/>
    <cellStyle name="Normal 31 36" xfId="17674" xr:uid="{6F917B2E-4D1C-47BB-B949-01817677027E}"/>
    <cellStyle name="Normal 31 36 2" xfId="17675" xr:uid="{278C1DD6-890A-4026-AEAE-1777275285B5}"/>
    <cellStyle name="Normal 31 36 2 2" xfId="41894" xr:uid="{539F9A7C-B59F-42F6-BB6F-14EE86CA2C0C}"/>
    <cellStyle name="Normal 31 36 3" xfId="41893" xr:uid="{5618F317-8CF4-423F-9C6A-47DB72F82818}"/>
    <cellStyle name="Normal 31 37" xfId="17676" xr:uid="{4F83006F-3B94-4A72-8D4E-5C07034FB443}"/>
    <cellStyle name="Normal 31 37 2" xfId="17677" xr:uid="{F9D02667-736C-4394-8BB9-0C35032E6A4D}"/>
    <cellStyle name="Normal 31 37 2 2" xfId="41896" xr:uid="{1BCE0929-5D06-4376-B6E8-EB8DCDB61A18}"/>
    <cellStyle name="Normal 31 37 3" xfId="41895" xr:uid="{41DFFE32-D208-4BA8-8FB1-F49EE17DA87C}"/>
    <cellStyle name="Normal 31 38" xfId="17678" xr:uid="{1C86B8BD-008C-4DA9-8851-FDBEEF122724}"/>
    <cellStyle name="Normal 31 38 2" xfId="17679" xr:uid="{944E078F-FB5C-4C60-B86F-106DD4C39120}"/>
    <cellStyle name="Normal 31 38 2 2" xfId="41898" xr:uid="{0B2E854F-628E-4E1B-8459-01158CC0674E}"/>
    <cellStyle name="Normal 31 38 3" xfId="41897" xr:uid="{C93CCE8A-EE4D-4040-824A-5252955B4786}"/>
    <cellStyle name="Normal 31 39" xfId="17680" xr:uid="{AACD9FAF-CC24-4083-BA91-D30757363594}"/>
    <cellStyle name="Normal 31 39 2" xfId="41899" xr:uid="{16DA5D5C-79F5-4E7A-9785-784B576EEBFA}"/>
    <cellStyle name="Normal 31 4" xfId="17681" xr:uid="{14B786E3-314F-42F1-926B-506841053E48}"/>
    <cellStyle name="Normal 31 4 2" xfId="17682" xr:uid="{0A8CE813-B740-4E9C-96E1-A48E54D46A73}"/>
    <cellStyle name="Normal 31 4 2 2" xfId="41901" xr:uid="{35BAEA61-9301-4CEA-A363-A9F169B3D525}"/>
    <cellStyle name="Normal 31 4 3" xfId="41900" xr:uid="{1BFAE697-550F-4DFF-A927-913B9D2F3B0C}"/>
    <cellStyle name="Normal 31 40" xfId="41834" xr:uid="{BFB7C6A9-EF0B-4CD0-A4B6-523C1FCCFD86}"/>
    <cellStyle name="Normal 31 5" xfId="17683" xr:uid="{C64C3C7B-72C4-45F7-BD21-1DF7BFAA093F}"/>
    <cellStyle name="Normal 31 5 2" xfId="17684" xr:uid="{6FCACB1B-A0A7-4DE5-BDE9-97E2C3C495FB}"/>
    <cellStyle name="Normal 31 5 2 2" xfId="41903" xr:uid="{3315EE7C-1B57-4508-B8EA-5F45ACEA53F5}"/>
    <cellStyle name="Normal 31 5 3" xfId="41902" xr:uid="{981A58F8-F202-427B-A206-C50131E6B702}"/>
    <cellStyle name="Normal 31 6" xfId="17685" xr:uid="{C2E8ED60-3D25-4E5A-8496-5B25715D044F}"/>
    <cellStyle name="Normal 31 6 2" xfId="17686" xr:uid="{685DE953-3F13-481F-8298-498579F10ABD}"/>
    <cellStyle name="Normal 31 6 2 2" xfId="41905" xr:uid="{A231D96A-392A-4205-BFE0-A0F43A8EB616}"/>
    <cellStyle name="Normal 31 6 3" xfId="41904" xr:uid="{540A12D6-3C73-4ABC-AA8A-887EFA7BA3D4}"/>
    <cellStyle name="Normal 31 7" xfId="17687" xr:uid="{8A703FAF-6DC1-4284-B9FB-44581F8924ED}"/>
    <cellStyle name="Normal 31 7 2" xfId="17688" xr:uid="{A50E8324-7312-4C91-8DEF-2395E38267D9}"/>
    <cellStyle name="Normal 31 7 2 2" xfId="41907" xr:uid="{0F6C91C4-8863-4911-BE04-AE7C1C1F240E}"/>
    <cellStyle name="Normal 31 7 3" xfId="41906" xr:uid="{604B68CF-2C54-47BC-95AA-6D429080364A}"/>
    <cellStyle name="Normal 31 8" xfId="17689" xr:uid="{644721D8-1081-4694-A2D8-D152BBE0193F}"/>
    <cellStyle name="Normal 31 8 2" xfId="17690" xr:uid="{F93F5A5C-48BA-4039-A152-02882032B513}"/>
    <cellStyle name="Normal 31 8 2 2" xfId="41909" xr:uid="{7726AEDC-1B67-4051-BA27-F0553C153DEA}"/>
    <cellStyle name="Normal 31 8 3" xfId="41908" xr:uid="{31F58EA0-5C0D-4801-8F16-65577EF3E142}"/>
    <cellStyle name="Normal 31 9" xfId="17691" xr:uid="{955DE29C-6DE4-4B6C-9DA2-6FF49FA0E786}"/>
    <cellStyle name="Normal 31 9 2" xfId="17692" xr:uid="{E1AC6396-A973-41C7-85DC-2D011F6AE964}"/>
    <cellStyle name="Normal 31 9 2 2" xfId="41911" xr:uid="{E1F26618-53A0-4578-B472-6F940F7C1212}"/>
    <cellStyle name="Normal 31 9 3" xfId="41910" xr:uid="{0644D149-2109-46CE-851F-A0B08E6F3063}"/>
    <cellStyle name="Normal 32" xfId="17693" xr:uid="{99A7245E-C923-4936-8D33-4E03C754BD3F}"/>
    <cellStyle name="Normal 32 10" xfId="17694" xr:uid="{905B29FB-1B99-4EA6-9151-A30A480690F3}"/>
    <cellStyle name="Normal 32 10 2" xfId="17695" xr:uid="{82AE5A86-6F90-494C-B497-9C64241AF099}"/>
    <cellStyle name="Normal 32 10 2 2" xfId="17696" xr:uid="{37EB8E58-7FEC-4D42-9DDD-BE7BC3C50DA3}"/>
    <cellStyle name="Normal 32 10 2 2 2" xfId="17697" xr:uid="{2D15B111-B17F-4942-A5B7-0FA52DF9696C}"/>
    <cellStyle name="Normal 32 10 2 2 2 2" xfId="41916" xr:uid="{F81610E9-FA79-4E57-B523-241807279399}"/>
    <cellStyle name="Normal 32 10 2 2 3" xfId="41915" xr:uid="{D10EBD1B-1AC0-4ABF-BE1B-64479B4BAA24}"/>
    <cellStyle name="Normal 32 10 2 3" xfId="17698" xr:uid="{47B0522B-8AFF-4C53-864D-C7B357E11CFD}"/>
    <cellStyle name="Normal 32 10 2 3 2" xfId="17699" xr:uid="{01141F11-4523-4B47-9172-0C3F01455224}"/>
    <cellStyle name="Normal 32 10 2 3 2 2" xfId="41918" xr:uid="{6CE955FB-799D-4BA0-9A2E-4BF4F03139CF}"/>
    <cellStyle name="Normal 32 10 2 3 3" xfId="41917" xr:uid="{DC7A9401-ED75-4645-ABDC-4E3693D45EBD}"/>
    <cellStyle name="Normal 32 10 2 4" xfId="17700" xr:uid="{A10B0D14-9CCB-4B03-949E-E1C99B577CC4}"/>
    <cellStyle name="Normal 32 10 2 4 2" xfId="17701" xr:uid="{862AE78D-5D9E-4C58-B0A2-43E953B54F4D}"/>
    <cellStyle name="Normal 32 10 2 4 2 2" xfId="41920" xr:uid="{7443539D-C000-4C8B-8054-8CF56C3A86CD}"/>
    <cellStyle name="Normal 32 10 2 4 3" xfId="41919" xr:uid="{F1AB5BBD-E4D9-46B2-970E-0C9332779C74}"/>
    <cellStyle name="Normal 32 10 2 5" xfId="17702" xr:uid="{238E0810-F560-4AFB-A09D-E33BE68D1332}"/>
    <cellStyle name="Normal 32 10 2 5 2" xfId="41921" xr:uid="{18385541-C3D9-4973-ADBB-9A4AEF64A7FE}"/>
    <cellStyle name="Normal 32 10 2 6" xfId="41914" xr:uid="{036E2133-B696-4C23-B420-2B288537BBBB}"/>
    <cellStyle name="Normal 32 10 3" xfId="17703" xr:uid="{B472DA73-9DEB-4450-BC8E-D40429FAA85C}"/>
    <cellStyle name="Normal 32 10 3 2" xfId="17704" xr:uid="{FD71AECE-5D49-43D2-B93E-D3620773CF87}"/>
    <cellStyle name="Normal 32 10 3 2 2" xfId="41923" xr:uid="{39C29A51-1EAA-4002-861D-15CFB5FDE155}"/>
    <cellStyle name="Normal 32 10 3 3" xfId="41922" xr:uid="{90A71F7B-4AB6-4893-A321-5958390F994C}"/>
    <cellStyle name="Normal 32 10 4" xfId="17705" xr:uid="{1421E7F6-68CE-416A-BD4E-3354FDEDE840}"/>
    <cellStyle name="Normal 32 10 4 2" xfId="17706" xr:uid="{24C43F17-5BE5-468C-9A99-DE909653D941}"/>
    <cellStyle name="Normal 32 10 4 2 2" xfId="41925" xr:uid="{57E1CA97-E3FA-4A87-A41D-2D4A5A53FC15}"/>
    <cellStyle name="Normal 32 10 4 3" xfId="41924" xr:uid="{B9DEC0A6-83A3-45D0-BD54-8B1F788A953E}"/>
    <cellStyle name="Normal 32 10 5" xfId="17707" xr:uid="{6A2DC0A1-33AF-4347-A08C-ED052CC1F191}"/>
    <cellStyle name="Normal 32 10 5 2" xfId="17708" xr:uid="{D8A7F0EF-B30F-4C7F-9D07-FB417C2ED6CF}"/>
    <cellStyle name="Normal 32 10 5 2 2" xfId="41927" xr:uid="{448BD45D-4AC6-47E5-A070-E9F7C5C17FC9}"/>
    <cellStyle name="Normal 32 10 5 3" xfId="41926" xr:uid="{F1630853-089E-4CA4-BCFA-462C1ADA18F1}"/>
    <cellStyle name="Normal 32 10 6" xfId="17709" xr:uid="{BE90A7DC-20FE-432E-B981-74210E6469BB}"/>
    <cellStyle name="Normal 32 10 6 2" xfId="17710" xr:uid="{1FCF96C1-6459-4B5C-9A73-DA0475A7AB5A}"/>
    <cellStyle name="Normal 32 10 6 2 2" xfId="41929" xr:uid="{4A18CBF8-9D63-4D42-BC59-2DB1342DDE11}"/>
    <cellStyle name="Normal 32 10 6 3" xfId="41928" xr:uid="{55E3E8F5-C70C-4CB0-9733-1752F6043A29}"/>
    <cellStyle name="Normal 32 10 7" xfId="17711" xr:uid="{8F1B86D7-CF26-481F-9F2E-E7F774D7CC5E}"/>
    <cellStyle name="Normal 32 10 7 2" xfId="41930" xr:uid="{C2C90C4A-983A-4512-BBDD-B63C2590610E}"/>
    <cellStyle name="Normal 32 10 8" xfId="41913" xr:uid="{1853E366-DAEA-4D0D-B6F5-7BCD625A8B36}"/>
    <cellStyle name="Normal 32 11" xfId="17712" xr:uid="{2158A9CD-7D5F-4B22-92C4-F9CE5557C911}"/>
    <cellStyle name="Normal 32 11 2" xfId="17713" xr:uid="{466C77C7-BF2A-43E3-8EF9-AC90A31F7BEC}"/>
    <cellStyle name="Normal 32 11 2 2" xfId="17714" xr:uid="{12E231F7-4821-4243-A518-D7D1C350F9BF}"/>
    <cellStyle name="Normal 32 11 2 2 2" xfId="17715" xr:uid="{FD7104E1-9C08-460C-A67B-71096FB5973D}"/>
    <cellStyle name="Normal 32 11 2 2 2 2" xfId="41934" xr:uid="{EFC2C3A0-A4ED-458F-93B4-CC863C177432}"/>
    <cellStyle name="Normal 32 11 2 2 3" xfId="41933" xr:uid="{182C090D-1837-4276-94DD-3559FA817CC6}"/>
    <cellStyle name="Normal 32 11 2 3" xfId="17716" xr:uid="{EFCC4E30-B09C-410F-AABB-BB5D42E10A13}"/>
    <cellStyle name="Normal 32 11 2 3 2" xfId="17717" xr:uid="{60F8C0F0-4B1D-43B1-AC66-025518D837B5}"/>
    <cellStyle name="Normal 32 11 2 3 2 2" xfId="41936" xr:uid="{8ABC99C8-F3AA-4EA4-95AF-75129B046A1A}"/>
    <cellStyle name="Normal 32 11 2 3 3" xfId="41935" xr:uid="{2622DF75-DA0E-42DE-AA05-34EDB7818917}"/>
    <cellStyle name="Normal 32 11 2 4" xfId="17718" xr:uid="{03776C47-EC51-4530-9599-5F9E88452F89}"/>
    <cellStyle name="Normal 32 11 2 4 2" xfId="17719" xr:uid="{93719358-7B1E-49F9-9548-BF79F19530F1}"/>
    <cellStyle name="Normal 32 11 2 4 2 2" xfId="41938" xr:uid="{A4D5C722-BF74-41B6-9443-440A60A43EDB}"/>
    <cellStyle name="Normal 32 11 2 4 3" xfId="41937" xr:uid="{9B522C75-71C0-4451-8865-F9267FCCB0C3}"/>
    <cellStyle name="Normal 32 11 2 5" xfId="17720" xr:uid="{408A1F4C-43FA-49A4-9682-C410E7FA95BB}"/>
    <cellStyle name="Normal 32 11 2 5 2" xfId="41939" xr:uid="{712FF0F9-77E6-42B3-9BF2-2CCE90FB6FDB}"/>
    <cellStyle name="Normal 32 11 2 6" xfId="41932" xr:uid="{A1B9E3EC-EAE5-4AF8-915B-94181A7F0D6A}"/>
    <cellStyle name="Normal 32 11 3" xfId="17721" xr:uid="{5FE42C5A-233E-4D0A-BFAE-32B7AD930819}"/>
    <cellStyle name="Normal 32 11 3 2" xfId="17722" xr:uid="{2F6C948D-385C-4563-95AF-FEC91EB97AE8}"/>
    <cellStyle name="Normal 32 11 3 2 2" xfId="41941" xr:uid="{828F024D-4214-4302-8C92-88B2F5F92922}"/>
    <cellStyle name="Normal 32 11 3 3" xfId="41940" xr:uid="{44621E06-6789-438F-AE5C-E4336310F32B}"/>
    <cellStyle name="Normal 32 11 4" xfId="17723" xr:uid="{D234ADB8-BD0A-40C5-A814-A277CB425959}"/>
    <cellStyle name="Normal 32 11 4 2" xfId="17724" xr:uid="{F3CBABB5-4CCE-4F2C-B8D1-524A9C5C8BA4}"/>
    <cellStyle name="Normal 32 11 4 2 2" xfId="41943" xr:uid="{0F219DD9-E7DE-4F1D-9228-64E9D053484E}"/>
    <cellStyle name="Normal 32 11 4 3" xfId="41942" xr:uid="{00837301-69A6-4EF7-81B9-90AF264DC53D}"/>
    <cellStyle name="Normal 32 11 5" xfId="17725" xr:uid="{C201A531-9278-465C-9C58-9E71FC1FEB4C}"/>
    <cellStyle name="Normal 32 11 5 2" xfId="17726" xr:uid="{FE68FB99-C96C-4292-AE53-E083543EDAEE}"/>
    <cellStyle name="Normal 32 11 5 2 2" xfId="41945" xr:uid="{9B3F77D4-4857-4099-9829-3DEC11EBD79B}"/>
    <cellStyle name="Normal 32 11 5 3" xfId="41944" xr:uid="{0F351118-C6A0-4C06-BDF7-BA4476D0F305}"/>
    <cellStyle name="Normal 32 11 6" xfId="17727" xr:uid="{712D7F57-1255-4229-AB7F-E72D6EB8412D}"/>
    <cellStyle name="Normal 32 11 6 2" xfId="17728" xr:uid="{1E61817A-70D5-4345-89AF-10159863CFF6}"/>
    <cellStyle name="Normal 32 11 6 2 2" xfId="41947" xr:uid="{B7599C55-4C67-44D9-AA4D-F904C70D8DBB}"/>
    <cellStyle name="Normal 32 11 6 3" xfId="41946" xr:uid="{B9F80FC7-CAFB-43DB-9623-D6CD811B7B8A}"/>
    <cellStyle name="Normal 32 11 7" xfId="17729" xr:uid="{23484BD8-D1FA-4564-86A2-18FAEC4C9312}"/>
    <cellStyle name="Normal 32 11 7 2" xfId="41948" xr:uid="{EED3C02D-5DCD-4875-B1D3-045F8D714504}"/>
    <cellStyle name="Normal 32 11 8" xfId="41931" xr:uid="{89577C75-9510-4479-B7AE-E2A184CB4DDB}"/>
    <cellStyle name="Normal 32 12" xfId="17730" xr:uid="{902A2E1C-52BE-431D-9A94-D98528B7DB72}"/>
    <cellStyle name="Normal 32 12 2" xfId="17731" xr:uid="{E8F3CE67-3CD3-40C0-B5B5-A4713B944C04}"/>
    <cellStyle name="Normal 32 12 2 2" xfId="17732" xr:uid="{AF25B217-3AF1-4E3D-A3DD-ECB9B0A44DEF}"/>
    <cellStyle name="Normal 32 12 2 2 2" xfId="17733" xr:uid="{FCB49F3C-1CD2-436C-91C3-E78FF5E71EFF}"/>
    <cellStyle name="Normal 32 12 2 2 2 2" xfId="41952" xr:uid="{CA8E12BD-0E53-4903-9BBC-7BD37FA3DF7F}"/>
    <cellStyle name="Normal 32 12 2 2 3" xfId="41951" xr:uid="{7BD7AE60-A5D7-43E1-915C-D6C7911C07AA}"/>
    <cellStyle name="Normal 32 12 2 3" xfId="17734" xr:uid="{F09FF782-8FC3-4E4A-A74F-2E765D72C630}"/>
    <cellStyle name="Normal 32 12 2 3 2" xfId="17735" xr:uid="{80101273-90B5-44E8-BAE2-18F99C93A831}"/>
    <cellStyle name="Normal 32 12 2 3 2 2" xfId="41954" xr:uid="{0E3F3927-C0ED-42DC-A967-5391B965F55A}"/>
    <cellStyle name="Normal 32 12 2 3 3" xfId="41953" xr:uid="{4CB85100-4A3E-4B77-8FB2-6FC3949DEF6E}"/>
    <cellStyle name="Normal 32 12 2 4" xfId="17736" xr:uid="{34CB4A04-61F6-41F5-9AAF-E0E61310B1E0}"/>
    <cellStyle name="Normal 32 12 2 4 2" xfId="17737" xr:uid="{5F1BEC57-3EFB-4763-9B1F-D62AA318D88E}"/>
    <cellStyle name="Normal 32 12 2 4 2 2" xfId="41956" xr:uid="{E400693A-BDB9-47FE-B8AD-936072B5C119}"/>
    <cellStyle name="Normal 32 12 2 4 3" xfId="41955" xr:uid="{CFC46901-F6CF-484B-86E2-D3E42DD130DD}"/>
    <cellStyle name="Normal 32 12 2 5" xfId="17738" xr:uid="{7B92FE7B-1815-4ADE-9095-6101E89EAB68}"/>
    <cellStyle name="Normal 32 12 2 5 2" xfId="41957" xr:uid="{9CB1D820-2320-47B8-900E-CBD15D6D0431}"/>
    <cellStyle name="Normal 32 12 2 6" xfId="41950" xr:uid="{2442E8A3-A1C7-4DF6-88B1-E605AD083052}"/>
    <cellStyle name="Normal 32 12 3" xfId="17739" xr:uid="{29393ADB-B22F-4B82-B4FE-861492A89EA0}"/>
    <cellStyle name="Normal 32 12 3 2" xfId="17740" xr:uid="{772301A7-72E7-4EE1-80DB-BFA06BA35E19}"/>
    <cellStyle name="Normal 32 12 3 2 2" xfId="41959" xr:uid="{6928DDDC-23CA-4646-AFB4-B6C4D672A139}"/>
    <cellStyle name="Normal 32 12 3 3" xfId="41958" xr:uid="{34BD5033-87C7-481D-898E-54CE141715E9}"/>
    <cellStyle name="Normal 32 12 4" xfId="17741" xr:uid="{F707CC81-D0B7-42F0-BFA3-40C6A6F15E8C}"/>
    <cellStyle name="Normal 32 12 4 2" xfId="17742" xr:uid="{92C8B968-4951-4B3F-8A65-FB9AEE7BFCD0}"/>
    <cellStyle name="Normal 32 12 4 2 2" xfId="41961" xr:uid="{8F77457C-C0FE-4FE5-98AF-810F276264DC}"/>
    <cellStyle name="Normal 32 12 4 3" xfId="41960" xr:uid="{E8902BC7-BEE6-43CF-8A74-195835DA0728}"/>
    <cellStyle name="Normal 32 12 5" xfId="17743" xr:uid="{EC963115-601F-4ED3-9528-F9061427C553}"/>
    <cellStyle name="Normal 32 12 5 2" xfId="17744" xr:uid="{1F4801F3-7B59-4B61-8F81-019EE75D2286}"/>
    <cellStyle name="Normal 32 12 5 2 2" xfId="41963" xr:uid="{0CB5FA54-127E-40C7-8505-538ED58E7272}"/>
    <cellStyle name="Normal 32 12 5 3" xfId="41962" xr:uid="{666B8A36-4B0F-4CB4-BABC-AE6E6C20FE55}"/>
    <cellStyle name="Normal 32 12 6" xfId="17745" xr:uid="{1FE207D2-EFAB-4AA3-A584-0BB8A8D55905}"/>
    <cellStyle name="Normal 32 12 6 2" xfId="41964" xr:uid="{53F33BC0-EFDF-45C1-A2AF-5B5CDFB104DE}"/>
    <cellStyle name="Normal 32 12 7" xfId="41949" xr:uid="{09650A94-409C-4F27-AA28-118D990B1AAD}"/>
    <cellStyle name="Normal 32 13" xfId="17746" xr:uid="{6760C9AD-A238-43BD-9A47-989FE629FC7E}"/>
    <cellStyle name="Normal 32 13 2" xfId="17747" xr:uid="{AF0F4ACE-3D28-4395-BF34-91C6DDC72705}"/>
    <cellStyle name="Normal 32 13 2 2" xfId="17748" xr:uid="{F701C32C-D804-4046-8E91-1CD7B9123067}"/>
    <cellStyle name="Normal 32 13 2 2 2" xfId="41967" xr:uid="{481ECFD7-AC39-456B-9109-D14DEF226143}"/>
    <cellStyle name="Normal 32 13 2 3" xfId="41966" xr:uid="{4017FA20-963F-42C2-AA26-23DFA7F2F5EB}"/>
    <cellStyle name="Normal 32 13 3" xfId="17749" xr:uid="{A461F9B8-CC83-4469-9C40-4B9E4EC9002B}"/>
    <cellStyle name="Normal 32 13 3 2" xfId="17750" xr:uid="{FE80CF9E-6B30-4239-928C-08A267D793C4}"/>
    <cellStyle name="Normal 32 13 3 2 2" xfId="41969" xr:uid="{06D5D49A-39CC-4C17-8C6D-2F72D7F5CAB7}"/>
    <cellStyle name="Normal 32 13 3 3" xfId="41968" xr:uid="{FEFF24EF-2B14-40D2-A49E-2FB4D821BAD5}"/>
    <cellStyle name="Normal 32 13 4" xfId="17751" xr:uid="{0D76333E-527B-45FD-9C15-084BF2466976}"/>
    <cellStyle name="Normal 32 13 4 2" xfId="17752" xr:uid="{2BB0E92B-95BE-4E51-8FE9-3E8D95E518D7}"/>
    <cellStyle name="Normal 32 13 4 2 2" xfId="41971" xr:uid="{D2E940C2-3F0F-4E0B-BF5A-AC081DD503E9}"/>
    <cellStyle name="Normal 32 13 4 3" xfId="41970" xr:uid="{0CCD365A-5CF7-4D9C-8229-C6F719A4B155}"/>
    <cellStyle name="Normal 32 13 5" xfId="17753" xr:uid="{AED1C6AF-5065-4E71-8966-FFF8B3733047}"/>
    <cellStyle name="Normal 32 13 5 2" xfId="41972" xr:uid="{CDFC7919-03C9-4C06-ABBF-ED1D83BD6332}"/>
    <cellStyle name="Normal 32 13 6" xfId="41965" xr:uid="{9DC8DD79-458B-4B78-AF8B-7E463B7BD45A}"/>
    <cellStyle name="Normal 32 14" xfId="17754" xr:uid="{6EFCB090-5CFB-488B-88FA-C09B50797520}"/>
    <cellStyle name="Normal 32 14 2" xfId="17755" xr:uid="{FCBF4900-173A-43B7-9E96-BC73F48721ED}"/>
    <cellStyle name="Normal 32 14 2 2" xfId="17756" xr:uid="{20E752F0-D04B-4D6F-AB93-3A70144B625F}"/>
    <cellStyle name="Normal 32 14 2 2 2" xfId="41975" xr:uid="{E2B8056B-2B1F-41F1-AA2F-43E9EED784D6}"/>
    <cellStyle name="Normal 32 14 2 3" xfId="41974" xr:uid="{1C7BD1B9-8685-492A-8DA6-60B2D4F6B163}"/>
    <cellStyle name="Normal 32 14 3" xfId="17757" xr:uid="{0598FA43-C7F1-4447-B0B9-D7C5B407919A}"/>
    <cellStyle name="Normal 32 14 3 2" xfId="17758" xr:uid="{B1B31FE5-7C66-428D-9344-EDF2BF2AB234}"/>
    <cellStyle name="Normal 32 14 3 2 2" xfId="41977" xr:uid="{1A7FEFB2-2D28-4FBE-B0B0-C7FC93294284}"/>
    <cellStyle name="Normal 32 14 3 3" xfId="41976" xr:uid="{2454012F-F275-44F2-ACB0-B8E33289F04F}"/>
    <cellStyle name="Normal 32 14 4" xfId="17759" xr:uid="{F5691BE2-9090-4F3C-AE93-D5B271E23A28}"/>
    <cellStyle name="Normal 32 14 4 2" xfId="17760" xr:uid="{C9F80CF4-F88F-41E5-9329-DE83C830D659}"/>
    <cellStyle name="Normal 32 14 4 2 2" xfId="41979" xr:uid="{8B98154B-95BC-4D3E-AB00-6EF869BF1C87}"/>
    <cellStyle name="Normal 32 14 4 3" xfId="41978" xr:uid="{8D8E04D6-0712-494E-84AC-A37F9DF7CD01}"/>
    <cellStyle name="Normal 32 14 5" xfId="17761" xr:uid="{B054C2C1-8CF6-4BFC-B1E3-3F023530BF73}"/>
    <cellStyle name="Normal 32 14 5 2" xfId="41980" xr:uid="{214B3976-9A2A-4661-92B1-7DE87F2B135E}"/>
    <cellStyle name="Normal 32 14 6" xfId="41973" xr:uid="{C82043AA-D2B4-4FB7-962B-4B8CF58A631F}"/>
    <cellStyle name="Normal 32 15" xfId="17762" xr:uid="{2ADCC2E7-0943-4E6B-989D-00B5103D256D}"/>
    <cellStyle name="Normal 32 15 2" xfId="17763" xr:uid="{D34CD045-CCC5-4458-BDA9-1A11CF20C649}"/>
    <cellStyle name="Normal 32 15 2 2" xfId="17764" xr:uid="{BBC83360-9A5F-49E9-AF1D-22212175DA6B}"/>
    <cellStyle name="Normal 32 15 2 2 2" xfId="41983" xr:uid="{F2C7C56C-6375-4EB8-8324-EDEA4FD8DCA5}"/>
    <cellStyle name="Normal 32 15 2 3" xfId="41982" xr:uid="{37E68DEC-FE05-41D6-889E-D826506E9247}"/>
    <cellStyle name="Normal 32 15 3" xfId="17765" xr:uid="{3B7AF2BD-1DAF-4143-95CA-624D1010AD6B}"/>
    <cellStyle name="Normal 32 15 3 2" xfId="17766" xr:uid="{EA3F9D8A-F359-4FA1-9714-BBD28C10E50C}"/>
    <cellStyle name="Normal 32 15 3 2 2" xfId="41985" xr:uid="{355EB3DE-5F73-4338-A1EE-4FD8C60B4D51}"/>
    <cellStyle name="Normal 32 15 3 3" xfId="41984" xr:uid="{06410E1D-2FA3-433F-A641-35CC7043B9CB}"/>
    <cellStyle name="Normal 32 15 4" xfId="17767" xr:uid="{48A2BF35-7701-4431-842C-EAF1FE2D8A0D}"/>
    <cellStyle name="Normal 32 15 4 2" xfId="41986" xr:uid="{AF4DA976-2304-413E-A415-D4A1FEB224F9}"/>
    <cellStyle name="Normal 32 15 5" xfId="41981" xr:uid="{D0E3EDFB-40E6-4B76-99B3-779F63C0A597}"/>
    <cellStyle name="Normal 32 16" xfId="17768" xr:uid="{222DD217-EC0A-46D4-9337-1FE5BAE06824}"/>
    <cellStyle name="Normal 32 16 2" xfId="17769" xr:uid="{A9B6023C-AC14-4B7C-A0B1-712918DF9D9B}"/>
    <cellStyle name="Normal 32 16 2 2" xfId="17770" xr:uid="{11F51F4E-B782-4236-B28D-A6DF9D26CA41}"/>
    <cellStyle name="Normal 32 16 2 2 2" xfId="41989" xr:uid="{6BB9C2E2-D330-4EBA-8756-7BDA59C375FA}"/>
    <cellStyle name="Normal 32 16 2 3" xfId="41988" xr:uid="{F4E3621B-1A4B-4743-929B-B201F52D8244}"/>
    <cellStyle name="Normal 32 16 3" xfId="17771" xr:uid="{D31FB8C8-8ED0-4DE9-848E-FE40DEC90B21}"/>
    <cellStyle name="Normal 32 16 3 2" xfId="41990" xr:uid="{0F346A29-2BFD-449D-8C8B-EDF03BC6C65E}"/>
    <cellStyle name="Normal 32 16 4" xfId="41987" xr:uid="{19B1C563-B66B-4AB5-816D-7997CE598CBD}"/>
    <cellStyle name="Normal 32 17" xfId="17772" xr:uid="{DB6CB6F8-74D8-49A1-BC15-2750895B831C}"/>
    <cellStyle name="Normal 32 17 2" xfId="17773" xr:uid="{3852B137-B738-49FE-8959-555D00554A52}"/>
    <cellStyle name="Normal 32 17 2 2" xfId="17774" xr:uid="{3C68C1F9-3FFC-4CA2-AFEE-AF020FB7EA12}"/>
    <cellStyle name="Normal 32 17 2 2 2" xfId="41993" xr:uid="{6D8A9366-6AC1-4046-90CB-41A4AC41411E}"/>
    <cellStyle name="Normal 32 17 2 3" xfId="41992" xr:uid="{F2C257A7-F4AA-48D7-B6ED-946B041D0543}"/>
    <cellStyle name="Normal 32 17 3" xfId="17775" xr:uid="{FF1CB24B-9ED4-4025-A42C-7BB8570847EB}"/>
    <cellStyle name="Normal 32 17 3 2" xfId="41994" xr:uid="{F731A142-2EA1-4EBC-B9C0-10B1C1C3516F}"/>
    <cellStyle name="Normal 32 17 4" xfId="41991" xr:uid="{5AE7BFB6-CD84-40F2-8E0E-F69C2246A3B5}"/>
    <cellStyle name="Normal 32 18" xfId="17776" xr:uid="{F739308D-A764-4F57-AD6F-43CBD7AD9CC1}"/>
    <cellStyle name="Normal 32 18 2" xfId="17777" xr:uid="{D0348E15-43D8-4B96-BC97-CE425C8591C3}"/>
    <cellStyle name="Normal 32 18 2 2" xfId="41996" xr:uid="{E1C247BE-F3BB-4C2D-BB44-15FBE19ECBEE}"/>
    <cellStyle name="Normal 32 18 3" xfId="41995" xr:uid="{4F572BAE-F50C-4D6A-A253-62BDDE87820B}"/>
    <cellStyle name="Normal 32 19" xfId="17778" xr:uid="{8F6E3732-9D28-4A3C-94F6-74FEFAF59AF0}"/>
    <cellStyle name="Normal 32 19 2" xfId="17779" xr:uid="{8ECC48BA-2306-491F-97D6-E53AA3FEE962}"/>
    <cellStyle name="Normal 32 19 2 2" xfId="41998" xr:uid="{53311EAA-D885-40D7-8460-BC6BEAF92A04}"/>
    <cellStyle name="Normal 32 19 3" xfId="41997" xr:uid="{90B93DEF-E131-4F5D-9465-1AE3AD82CB11}"/>
    <cellStyle name="Normal 32 2" xfId="17780" xr:uid="{3D1DFE99-EB82-4EEA-84EE-F7F453F56B9A}"/>
    <cellStyle name="Normal 32 2 10" xfId="17781" xr:uid="{76D5DDFE-B35D-4E40-8637-4763A4C63CFA}"/>
    <cellStyle name="Normal 32 2 10 2" xfId="17782" xr:uid="{406804C4-1D9D-4367-A8FB-DFB5E6BC283F}"/>
    <cellStyle name="Normal 32 2 10 2 2" xfId="42001" xr:uid="{500C0D88-64B1-4E15-ADEC-F3ACF17E0327}"/>
    <cellStyle name="Normal 32 2 10 3" xfId="42000" xr:uid="{0FB9CE52-04AE-4B89-9BB5-3A1FFFA6906C}"/>
    <cellStyle name="Normal 32 2 11" xfId="17783" xr:uid="{BEBDCC5D-1EC3-4C31-819D-1A7ECFC22827}"/>
    <cellStyle name="Normal 32 2 11 2" xfId="42002" xr:uid="{BD0EBF05-1B78-4AC0-9FBD-B13F1A22A74A}"/>
    <cellStyle name="Normal 32 2 12" xfId="41999" xr:uid="{BD59D462-F15E-4E08-A288-5774C72E3345}"/>
    <cellStyle name="Normal 32 2 2" xfId="17784" xr:uid="{CEE3243D-8DC2-416B-AE01-E15FBCCEE8F9}"/>
    <cellStyle name="Normal 32 2 2 10" xfId="17785" xr:uid="{41D755B8-648D-4F3F-A537-CD266DF7ECB1}"/>
    <cellStyle name="Normal 32 2 2 10 2" xfId="42004" xr:uid="{ED3E7D38-3B8D-433D-8989-637A731EE8CE}"/>
    <cellStyle name="Normal 32 2 2 11" xfId="42003" xr:uid="{52D3F66C-2F62-4921-97A1-0E8B771A159F}"/>
    <cellStyle name="Normal 32 2 2 2" xfId="17786" xr:uid="{5B0A3B96-D070-4F11-B3DD-3EC1A3ED7E79}"/>
    <cellStyle name="Normal 32 2 2 2 2" xfId="17787" xr:uid="{C83E716D-8047-4AE0-BE5A-5B9DEB780571}"/>
    <cellStyle name="Normal 32 2 2 2 2 2" xfId="17788" xr:uid="{EDC3E02B-696A-4503-BF34-791BBC1DB6FC}"/>
    <cellStyle name="Normal 32 2 2 2 2 2 2" xfId="17789" xr:uid="{14945AD4-4ED6-4ED1-AC6D-3CA3B602AE7A}"/>
    <cellStyle name="Normal 32 2 2 2 2 2 2 2" xfId="42008" xr:uid="{F5A67400-D1F4-4AE9-9693-B277F2ADA1E4}"/>
    <cellStyle name="Normal 32 2 2 2 2 2 3" xfId="42007" xr:uid="{C029A635-D764-4660-ACD6-288477DFB40E}"/>
    <cellStyle name="Normal 32 2 2 2 2 3" xfId="17790" xr:uid="{DEECC629-5C5E-4134-A784-687541AB2DBD}"/>
    <cellStyle name="Normal 32 2 2 2 2 3 2" xfId="17791" xr:uid="{BD5DB23B-CF9D-4AAF-8621-7A761934FC03}"/>
    <cellStyle name="Normal 32 2 2 2 2 3 2 2" xfId="42010" xr:uid="{E9827328-444C-46EA-A8FD-82AE68A9AD16}"/>
    <cellStyle name="Normal 32 2 2 2 2 3 3" xfId="42009" xr:uid="{0738A8B6-0565-4BAF-BA83-C57A7ADE7510}"/>
    <cellStyle name="Normal 32 2 2 2 2 4" xfId="17792" xr:uid="{524682ED-4690-4A14-AF39-DFD216962B34}"/>
    <cellStyle name="Normal 32 2 2 2 2 4 2" xfId="17793" xr:uid="{2206523D-3D09-4D7B-BF29-7C025BAFC731}"/>
    <cellStyle name="Normal 32 2 2 2 2 4 2 2" xfId="42012" xr:uid="{04CAA618-CEF4-46E6-B241-F23534AE7C5B}"/>
    <cellStyle name="Normal 32 2 2 2 2 4 3" xfId="42011" xr:uid="{3B9FE8F8-930B-4751-A957-0955A2C07C98}"/>
    <cellStyle name="Normal 32 2 2 2 2 5" xfId="17794" xr:uid="{76BDEAEF-51A5-44DC-A86B-80BA84C1E00D}"/>
    <cellStyle name="Normal 32 2 2 2 2 5 2" xfId="42013" xr:uid="{F8BAC290-7E2D-42F3-AD14-5587197B1CA3}"/>
    <cellStyle name="Normal 32 2 2 2 2 6" xfId="42006" xr:uid="{BAF6A907-A4C9-4D35-84C3-D38DAA3AFD26}"/>
    <cellStyle name="Normal 32 2 2 2 3" xfId="17795" xr:uid="{0D5286CA-C21D-416B-B136-0073E903E002}"/>
    <cellStyle name="Normal 32 2 2 2 3 2" xfId="17796" xr:uid="{B410A418-9524-4A48-B12C-59A1ABCC83C9}"/>
    <cellStyle name="Normal 32 2 2 2 3 2 2" xfId="42015" xr:uid="{2E6DFFC6-FBB0-4055-8D67-E121EE2616D6}"/>
    <cellStyle name="Normal 32 2 2 2 3 3" xfId="42014" xr:uid="{8952D765-4BF7-47A4-BF19-BE9AFCD2867E}"/>
    <cellStyle name="Normal 32 2 2 2 4" xfId="17797" xr:uid="{D1B22597-0200-46C1-876A-E35900ECFDA0}"/>
    <cellStyle name="Normal 32 2 2 2 4 2" xfId="17798" xr:uid="{A9B30DF5-11B4-49FD-89C8-3B29CC9EF290}"/>
    <cellStyle name="Normal 32 2 2 2 4 2 2" xfId="42017" xr:uid="{50F152B8-4ED9-43CB-B982-D3241989FD17}"/>
    <cellStyle name="Normal 32 2 2 2 4 3" xfId="42016" xr:uid="{3E678A41-2AAE-460E-8B12-47C4E44AE5C1}"/>
    <cellStyle name="Normal 32 2 2 2 5" xfId="17799" xr:uid="{6C5E846C-415D-4B83-9896-671D4425E7FB}"/>
    <cellStyle name="Normal 32 2 2 2 5 2" xfId="17800" xr:uid="{513FB4BE-1213-4D6A-AD9F-A3898A10313A}"/>
    <cellStyle name="Normal 32 2 2 2 5 2 2" xfId="42019" xr:uid="{B92ABBBE-D40B-4A1F-8077-5E67AD3DB097}"/>
    <cellStyle name="Normal 32 2 2 2 5 3" xfId="42018" xr:uid="{D1B7701A-94B6-4BAD-AC41-20F12A12353E}"/>
    <cellStyle name="Normal 32 2 2 2 6" xfId="17801" xr:uid="{F6765162-5E56-4AA2-A7ED-7E4AE0C63675}"/>
    <cellStyle name="Normal 32 2 2 2 6 2" xfId="17802" xr:uid="{C26D09CC-038F-4289-AB06-71346740CDC0}"/>
    <cellStyle name="Normal 32 2 2 2 6 2 2" xfId="42021" xr:uid="{2145E5BB-15DA-484A-9F1E-53998BBF3CF7}"/>
    <cellStyle name="Normal 32 2 2 2 6 3" xfId="42020" xr:uid="{B65F364B-A13B-4C0A-9045-EFFAA5552CBA}"/>
    <cellStyle name="Normal 32 2 2 2 7" xfId="17803" xr:uid="{F5BDB5CA-3451-4D34-8CE7-FC32F0394E28}"/>
    <cellStyle name="Normal 32 2 2 2 7 2" xfId="42022" xr:uid="{DD8F8140-F3FC-41DE-AFB1-D8D9864A5499}"/>
    <cellStyle name="Normal 32 2 2 2 8" xfId="42005" xr:uid="{8F044CE3-CB91-4132-B1C7-9ADE833B4EA0}"/>
    <cellStyle name="Normal 32 2 2 3" xfId="17804" xr:uid="{B5DE5F54-DCF3-4894-8790-5A65BBEE5B7A}"/>
    <cellStyle name="Normal 32 2 2 3 2" xfId="17805" xr:uid="{9D3A388B-41B0-40A8-9841-B18A0B654CDF}"/>
    <cellStyle name="Normal 32 2 2 3 2 2" xfId="17806" xr:uid="{71F4D092-21FF-48BF-9860-563D022A5BB9}"/>
    <cellStyle name="Normal 32 2 2 3 2 2 2" xfId="17807" xr:uid="{A3421714-E9B7-4828-8AE0-12BFC0D66287}"/>
    <cellStyle name="Normal 32 2 2 3 2 2 2 2" xfId="42026" xr:uid="{2C852DC2-E07A-4650-9C2D-0C12EB716014}"/>
    <cellStyle name="Normal 32 2 2 3 2 2 3" xfId="42025" xr:uid="{6FC84023-7402-4F9D-9A99-B193D483004B}"/>
    <cellStyle name="Normal 32 2 2 3 2 3" xfId="17808" xr:uid="{6B4E1C3E-64F8-4BE1-A0E9-0D7A933645D1}"/>
    <cellStyle name="Normal 32 2 2 3 2 3 2" xfId="17809" xr:uid="{1DF5C866-66FD-41D2-85B6-A84EDDF1D006}"/>
    <cellStyle name="Normal 32 2 2 3 2 3 2 2" xfId="42028" xr:uid="{35B54B3C-A1DC-4D2C-9855-1A7032A9EFD6}"/>
    <cellStyle name="Normal 32 2 2 3 2 3 3" xfId="42027" xr:uid="{5477949A-D5A1-469B-8D4A-CCBC1D2AF2EA}"/>
    <cellStyle name="Normal 32 2 2 3 2 4" xfId="17810" xr:uid="{222ABA99-EC79-4C21-A5F1-96F2623CBDE9}"/>
    <cellStyle name="Normal 32 2 2 3 2 4 2" xfId="17811" xr:uid="{B7F5520B-5162-41CE-937D-C3D5873BA8AE}"/>
    <cellStyle name="Normal 32 2 2 3 2 4 2 2" xfId="42030" xr:uid="{67ECC4ED-94A0-4FF9-941D-C2AA54920C0E}"/>
    <cellStyle name="Normal 32 2 2 3 2 4 3" xfId="42029" xr:uid="{7F45AA8B-261B-4101-A088-5264411FBE51}"/>
    <cellStyle name="Normal 32 2 2 3 2 5" xfId="17812" xr:uid="{5B571B6A-AF8E-4CB2-A91A-536D76B2D962}"/>
    <cellStyle name="Normal 32 2 2 3 2 5 2" xfId="42031" xr:uid="{6C49BA36-D09C-4AAB-9825-602075E19D2B}"/>
    <cellStyle name="Normal 32 2 2 3 2 6" xfId="42024" xr:uid="{1BC6FC06-C451-4CC2-BCD7-9CB42999642A}"/>
    <cellStyle name="Normal 32 2 2 3 3" xfId="17813" xr:uid="{2EFD51BB-50BF-4715-8231-8EE8758B0CC6}"/>
    <cellStyle name="Normal 32 2 2 3 3 2" xfId="17814" xr:uid="{230CDC6B-0F56-4BC2-BA06-3A0ED47A387E}"/>
    <cellStyle name="Normal 32 2 2 3 3 2 2" xfId="42033" xr:uid="{9C29B6CE-7CF4-481A-B3F0-CF9701B628F1}"/>
    <cellStyle name="Normal 32 2 2 3 3 3" xfId="42032" xr:uid="{B1112320-6EF3-4013-BFE7-45C1DBC9DAC2}"/>
    <cellStyle name="Normal 32 2 2 3 4" xfId="17815" xr:uid="{45BB4C83-AB9A-424E-853A-B4FD8F49DE66}"/>
    <cellStyle name="Normal 32 2 2 3 4 2" xfId="17816" xr:uid="{4AEB1805-4AE8-4626-8771-824A651D5255}"/>
    <cellStyle name="Normal 32 2 2 3 4 2 2" xfId="42035" xr:uid="{E0E51CAB-70E8-456F-BA40-AE4B5250C6CB}"/>
    <cellStyle name="Normal 32 2 2 3 4 3" xfId="42034" xr:uid="{16DFD19B-6E83-4964-BD21-CB8DC28E75D3}"/>
    <cellStyle name="Normal 32 2 2 3 5" xfId="17817" xr:uid="{7A1804CA-FB88-4F27-A9D2-997B7C31E547}"/>
    <cellStyle name="Normal 32 2 2 3 5 2" xfId="17818" xr:uid="{64A0ED15-9D74-4C0F-9E05-7A20EAABE64A}"/>
    <cellStyle name="Normal 32 2 2 3 5 2 2" xfId="42037" xr:uid="{933B6712-E00E-4B83-B0CF-8BCF1350AB7A}"/>
    <cellStyle name="Normal 32 2 2 3 5 3" xfId="42036" xr:uid="{CC93BEDA-1FA1-46FB-860D-38D73EF69C5F}"/>
    <cellStyle name="Normal 32 2 2 3 6" xfId="17819" xr:uid="{4C9416CE-3AAD-427B-99FF-AFEB3DD59B57}"/>
    <cellStyle name="Normal 32 2 2 3 6 2" xfId="17820" xr:uid="{80F31FF5-5ECC-45F4-BE0B-F5C31C9492E1}"/>
    <cellStyle name="Normal 32 2 2 3 6 2 2" xfId="42039" xr:uid="{A60EEAE7-F6AB-462F-906C-68CBAC991C80}"/>
    <cellStyle name="Normal 32 2 2 3 6 3" xfId="42038" xr:uid="{C0807B6B-38CE-46CC-AB5B-5AA283D14220}"/>
    <cellStyle name="Normal 32 2 2 3 7" xfId="17821" xr:uid="{75D1AD52-1F65-457D-96D7-6FBB90D91DA7}"/>
    <cellStyle name="Normal 32 2 2 3 7 2" xfId="42040" xr:uid="{EFC3A91C-6141-49FA-A748-B92888EAFC0F}"/>
    <cellStyle name="Normal 32 2 2 3 8" xfId="42023" xr:uid="{D5FA0F24-C788-4C38-B0D6-7542A25F221B}"/>
    <cellStyle name="Normal 32 2 2 4" xfId="17822" xr:uid="{87A482B0-67E7-427A-B067-5B754A9B5F71}"/>
    <cellStyle name="Normal 32 2 2 4 2" xfId="17823" xr:uid="{FED1432F-5A2B-4D7A-BF43-861C161736EB}"/>
    <cellStyle name="Normal 32 2 2 4 2 2" xfId="17824" xr:uid="{60F525C3-CB12-4111-8FFE-28EEAAF164CB}"/>
    <cellStyle name="Normal 32 2 2 4 2 2 2" xfId="17825" xr:uid="{3A63B4D4-6340-4C6A-A311-94173C690E41}"/>
    <cellStyle name="Normal 32 2 2 4 2 2 2 2" xfId="42044" xr:uid="{CF8DB31F-426E-45BE-9FF1-6E522D41B5FD}"/>
    <cellStyle name="Normal 32 2 2 4 2 2 3" xfId="42043" xr:uid="{19FAE369-A64D-47B5-B53D-D3EAB9FC2E7C}"/>
    <cellStyle name="Normal 32 2 2 4 2 3" xfId="17826" xr:uid="{EC611287-A010-4498-A7C6-7230963F772C}"/>
    <cellStyle name="Normal 32 2 2 4 2 3 2" xfId="17827" xr:uid="{430C8A71-A2B4-4927-93DD-E9769B7305BD}"/>
    <cellStyle name="Normal 32 2 2 4 2 3 2 2" xfId="42046" xr:uid="{B71D6468-C956-448D-9464-FB07A9B3D92A}"/>
    <cellStyle name="Normal 32 2 2 4 2 3 3" xfId="42045" xr:uid="{8FCF6FD4-0F78-4BCE-A12F-EF4C8378A2F4}"/>
    <cellStyle name="Normal 32 2 2 4 2 4" xfId="17828" xr:uid="{27C681A2-D3C7-4ED5-8A14-41793A98ED91}"/>
    <cellStyle name="Normal 32 2 2 4 2 4 2" xfId="17829" xr:uid="{77B81846-3F26-480E-8B64-7C7B3ACC63F9}"/>
    <cellStyle name="Normal 32 2 2 4 2 4 2 2" xfId="42048" xr:uid="{791807E7-487C-4C0C-8824-6696D4114C8C}"/>
    <cellStyle name="Normal 32 2 2 4 2 4 3" xfId="42047" xr:uid="{463993BA-43C0-4090-A5F3-0AB37E544232}"/>
    <cellStyle name="Normal 32 2 2 4 2 5" xfId="17830" xr:uid="{72E79F80-A39B-46E3-8752-E6DA1D2929DE}"/>
    <cellStyle name="Normal 32 2 2 4 2 5 2" xfId="42049" xr:uid="{CE1C5C29-4D25-41EF-801D-5165727ED1CD}"/>
    <cellStyle name="Normal 32 2 2 4 2 6" xfId="42042" xr:uid="{DD2F9CF4-51A6-487D-8E7D-772FFC9D33FD}"/>
    <cellStyle name="Normal 32 2 2 4 3" xfId="17831" xr:uid="{EAE30BD0-FCF7-4444-8CE2-E104EA77A82E}"/>
    <cellStyle name="Normal 32 2 2 4 3 2" xfId="17832" xr:uid="{3BB1FB09-1F23-473E-9FDD-CB5C14F843A5}"/>
    <cellStyle name="Normal 32 2 2 4 3 2 2" xfId="42051" xr:uid="{F1ECA09E-0177-46C1-80C6-80A846F94439}"/>
    <cellStyle name="Normal 32 2 2 4 3 3" xfId="42050" xr:uid="{74109F69-012D-4F03-823E-41F4600ADD94}"/>
    <cellStyle name="Normal 32 2 2 4 4" xfId="17833" xr:uid="{9B3A4861-C9BB-4E25-8DAC-72AB4401C55E}"/>
    <cellStyle name="Normal 32 2 2 4 4 2" xfId="17834" xr:uid="{2F4125D6-23C9-4713-B935-426D4494E05F}"/>
    <cellStyle name="Normal 32 2 2 4 4 2 2" xfId="42053" xr:uid="{93BA5732-AD13-45E9-A614-86EE1EB281B3}"/>
    <cellStyle name="Normal 32 2 2 4 4 3" xfId="42052" xr:uid="{88BFADA7-FB1C-472D-919C-B39B13261599}"/>
    <cellStyle name="Normal 32 2 2 4 5" xfId="17835" xr:uid="{FE0F06C9-7E7D-46ED-A564-8DA910E38BA0}"/>
    <cellStyle name="Normal 32 2 2 4 5 2" xfId="17836" xr:uid="{3554EDD2-FC0F-44D2-A5EC-742B48063F8D}"/>
    <cellStyle name="Normal 32 2 2 4 5 2 2" xfId="42055" xr:uid="{F05B26E7-5811-4FCD-BD57-FADE967F16DA}"/>
    <cellStyle name="Normal 32 2 2 4 5 3" xfId="42054" xr:uid="{04DF2125-878A-4A9B-9222-138CF336D9B9}"/>
    <cellStyle name="Normal 32 2 2 4 6" xfId="17837" xr:uid="{DE3073DF-6FAF-446D-9846-BBFC095434FD}"/>
    <cellStyle name="Normal 32 2 2 4 6 2" xfId="42056" xr:uid="{5708140F-94F7-4883-B5B0-DE00A9DAD94E}"/>
    <cellStyle name="Normal 32 2 2 4 7" xfId="42041" xr:uid="{B6F597BB-B8E9-43CD-B595-DA6F0A28BA26}"/>
    <cellStyle name="Normal 32 2 2 5" xfId="17838" xr:uid="{CEC673FB-7CDE-4C32-9CCB-D0B712615D5F}"/>
    <cellStyle name="Normal 32 2 2 5 2" xfId="17839" xr:uid="{66D06D6F-8721-4168-BE2A-2F0E99F98302}"/>
    <cellStyle name="Normal 32 2 2 5 2 2" xfId="17840" xr:uid="{1C7CCE8B-2162-4660-BCFD-8C119783A21C}"/>
    <cellStyle name="Normal 32 2 2 5 2 2 2" xfId="42059" xr:uid="{A2B375B2-2B62-445F-9555-EAD4351215B8}"/>
    <cellStyle name="Normal 32 2 2 5 2 3" xfId="42058" xr:uid="{B94DF489-B375-444B-8246-742B863B4A87}"/>
    <cellStyle name="Normal 32 2 2 5 3" xfId="17841" xr:uid="{251C21B9-67CE-4F3A-96AD-8E3BA2483549}"/>
    <cellStyle name="Normal 32 2 2 5 3 2" xfId="17842" xr:uid="{A7836820-3CBA-48CC-9110-A56A45BB7EB9}"/>
    <cellStyle name="Normal 32 2 2 5 3 2 2" xfId="42061" xr:uid="{554980D8-3D9E-4C07-BEF9-10FE8EE6BF4F}"/>
    <cellStyle name="Normal 32 2 2 5 3 3" xfId="42060" xr:uid="{72D8AEC3-3D3E-4F45-BF2E-937327690166}"/>
    <cellStyle name="Normal 32 2 2 5 4" xfId="17843" xr:uid="{4CE1072E-FA19-448B-8A0D-7938C37FD44E}"/>
    <cellStyle name="Normal 32 2 2 5 4 2" xfId="17844" xr:uid="{4C5F68C0-1A9A-42D2-ACC6-B090A17570F4}"/>
    <cellStyle name="Normal 32 2 2 5 4 2 2" xfId="42063" xr:uid="{18F52A4F-54B0-4FC9-9EF3-1DD2BE63CCC2}"/>
    <cellStyle name="Normal 32 2 2 5 4 3" xfId="42062" xr:uid="{AB4EF440-E505-4EF5-8173-1EB44FEF2BC7}"/>
    <cellStyle name="Normal 32 2 2 5 5" xfId="17845" xr:uid="{6F3A369F-6442-467C-B3E3-FD2FB548F847}"/>
    <cellStyle name="Normal 32 2 2 5 5 2" xfId="42064" xr:uid="{DC39FE9D-0137-4A1F-88A5-45EEC077216C}"/>
    <cellStyle name="Normal 32 2 2 5 6" xfId="42057" xr:uid="{A8982B38-AABC-4724-BB7F-6D0B542348BE}"/>
    <cellStyle name="Normal 32 2 2 6" xfId="17846" xr:uid="{6EBD0083-F3C7-4A4A-A18E-575782E4BD6D}"/>
    <cellStyle name="Normal 32 2 2 6 2" xfId="17847" xr:uid="{0F1B1AAD-E3DF-416C-B22F-D06811BE6D9A}"/>
    <cellStyle name="Normal 32 2 2 6 2 2" xfId="17848" xr:uid="{8FAEB1B2-6E25-4D22-B96F-A6DBE3C3DB7E}"/>
    <cellStyle name="Normal 32 2 2 6 2 2 2" xfId="42067" xr:uid="{7B8D76B4-84ED-4803-A073-D2835A7D744D}"/>
    <cellStyle name="Normal 32 2 2 6 2 3" xfId="42066" xr:uid="{17F3F737-F389-4F84-8BFC-22BA55408D1D}"/>
    <cellStyle name="Normal 32 2 2 6 3" xfId="17849" xr:uid="{F1E8C927-0E70-4E06-A78C-D670B8B0C56C}"/>
    <cellStyle name="Normal 32 2 2 6 3 2" xfId="17850" xr:uid="{E130E2B4-8FAA-413A-9875-4F0046860F75}"/>
    <cellStyle name="Normal 32 2 2 6 3 2 2" xfId="42069" xr:uid="{42C74B10-2183-4CD3-BC9C-2C42D560AAD1}"/>
    <cellStyle name="Normal 32 2 2 6 3 3" xfId="42068" xr:uid="{FBA23BAB-EF0E-46E3-83F0-31CC2F0E55FC}"/>
    <cellStyle name="Normal 32 2 2 6 4" xfId="17851" xr:uid="{A0E59B65-FB28-4946-ADBD-3EA1FB27687F}"/>
    <cellStyle name="Normal 32 2 2 6 4 2" xfId="17852" xr:uid="{CAF4F92A-B1C9-477E-B260-34D275D82629}"/>
    <cellStyle name="Normal 32 2 2 6 4 2 2" xfId="42071" xr:uid="{1669EECF-60BA-4477-9EFC-21065E0B68A2}"/>
    <cellStyle name="Normal 32 2 2 6 4 3" xfId="42070" xr:uid="{068BD73D-A8ED-480B-A064-4DD9FD76C73D}"/>
    <cellStyle name="Normal 32 2 2 6 5" xfId="17853" xr:uid="{E23117F9-55C6-4D4C-A3C3-FD48B0785910}"/>
    <cellStyle name="Normal 32 2 2 6 5 2" xfId="42072" xr:uid="{C2B2AC1F-A993-4637-999A-E27A3B01B71A}"/>
    <cellStyle name="Normal 32 2 2 6 6" xfId="42065" xr:uid="{E84964F1-9F3D-4903-89D2-89A9D7BE781D}"/>
    <cellStyle name="Normal 32 2 2 7" xfId="17854" xr:uid="{C2CD46B6-319E-42D0-9255-98FD8AB20913}"/>
    <cellStyle name="Normal 32 2 2 7 2" xfId="17855" xr:uid="{06FC1B7A-10A9-442D-B596-5C0244F871DD}"/>
    <cellStyle name="Normal 32 2 2 7 2 2" xfId="42074" xr:uid="{A74CF300-E955-49D6-95C6-C4B42C617E51}"/>
    <cellStyle name="Normal 32 2 2 7 3" xfId="42073" xr:uid="{7DCA2029-CE09-473D-9548-605FE1300C6F}"/>
    <cellStyle name="Normal 32 2 2 8" xfId="17856" xr:uid="{65F6053B-48FC-488D-A68F-E5FC4ED292F7}"/>
    <cellStyle name="Normal 32 2 2 8 2" xfId="17857" xr:uid="{88E40466-1A52-4FB7-81B0-20CF3B223DE4}"/>
    <cellStyle name="Normal 32 2 2 8 2 2" xfId="42076" xr:uid="{37BCF203-1670-4511-BF49-CD047D8D5A49}"/>
    <cellStyle name="Normal 32 2 2 8 3" xfId="42075" xr:uid="{118C59B9-A9AB-4090-B379-A3A7E8CAA5D9}"/>
    <cellStyle name="Normal 32 2 2 9" xfId="17858" xr:uid="{ECE9DF87-D5A6-4D53-A2EC-5BBF80E2A9A8}"/>
    <cellStyle name="Normal 32 2 2 9 2" xfId="17859" xr:uid="{F8CC2ACE-F8C1-4EE2-88C7-5002F2885144}"/>
    <cellStyle name="Normal 32 2 2 9 2 2" xfId="42078" xr:uid="{BDE3DCC8-DB6B-4C37-96A1-143D9365CCCE}"/>
    <cellStyle name="Normal 32 2 2 9 3" xfId="42077" xr:uid="{9D5BB860-ED06-4959-9890-8B01D4ED8964}"/>
    <cellStyle name="Normal 32 2 3" xfId="17860" xr:uid="{7A9F8613-6B44-4F36-B33E-C902DF4E3539}"/>
    <cellStyle name="Normal 32 2 3 2" xfId="17861" xr:uid="{BF551A5E-B8EA-4583-B0BF-905A93CF24E8}"/>
    <cellStyle name="Normal 32 2 3 2 2" xfId="17862" xr:uid="{5AEEDDFA-FB06-4B2B-B48B-DF6A69E695EF}"/>
    <cellStyle name="Normal 32 2 3 2 2 2" xfId="17863" xr:uid="{7F7156F7-A8C4-4BC2-A502-29E26F751912}"/>
    <cellStyle name="Normal 32 2 3 2 2 2 2" xfId="42082" xr:uid="{CE4DD996-AAB7-4360-B9D0-EAF13EB53EC3}"/>
    <cellStyle name="Normal 32 2 3 2 2 3" xfId="42081" xr:uid="{DF4B2FD2-B8F2-4023-B4A9-4E2C0C3CC308}"/>
    <cellStyle name="Normal 32 2 3 2 3" xfId="17864" xr:uid="{7804B051-C04D-42FE-8A0C-F81C026862D0}"/>
    <cellStyle name="Normal 32 2 3 2 3 2" xfId="17865" xr:uid="{92900147-C69C-45EF-B568-CB61D38E8FB4}"/>
    <cellStyle name="Normal 32 2 3 2 3 2 2" xfId="42084" xr:uid="{3165189A-FFAB-460E-AA33-E4B9D9547BC9}"/>
    <cellStyle name="Normal 32 2 3 2 3 3" xfId="42083" xr:uid="{2C931DBB-16BE-403D-A6CC-CB140B070E4F}"/>
    <cellStyle name="Normal 32 2 3 2 4" xfId="17866" xr:uid="{41E2A4F5-23A0-4D97-B70C-B75D7D74C6DE}"/>
    <cellStyle name="Normal 32 2 3 2 4 2" xfId="17867" xr:uid="{44CCF511-FD21-4E4C-A701-9EE421C0D936}"/>
    <cellStyle name="Normal 32 2 3 2 4 2 2" xfId="42086" xr:uid="{D4423E20-60BF-4847-8453-0DD2A6E98344}"/>
    <cellStyle name="Normal 32 2 3 2 4 3" xfId="42085" xr:uid="{66A9A881-8296-4094-86FA-21A90ED31668}"/>
    <cellStyle name="Normal 32 2 3 2 5" xfId="17868" xr:uid="{EC486F4E-A70A-48B1-8E1D-0EC375D09AEA}"/>
    <cellStyle name="Normal 32 2 3 2 5 2" xfId="42087" xr:uid="{F6405FBA-5C7C-4E0F-B50C-FABB3F8234B8}"/>
    <cellStyle name="Normal 32 2 3 2 6" xfId="42080" xr:uid="{3CD53F92-BC4C-4928-B8B2-E7D7A0686412}"/>
    <cellStyle name="Normal 32 2 3 3" xfId="17869" xr:uid="{E9C5C74E-8852-4D2E-AC71-A856DC09FF07}"/>
    <cellStyle name="Normal 32 2 3 3 2" xfId="17870" xr:uid="{6D5DDB9B-2555-4483-BA24-48B0FE9082C3}"/>
    <cellStyle name="Normal 32 2 3 3 2 2" xfId="42089" xr:uid="{57BB38ED-E504-45F9-8E51-EEFCD0CC1096}"/>
    <cellStyle name="Normal 32 2 3 3 3" xfId="42088" xr:uid="{6D58865F-E559-4B45-A1B1-D8E977C65714}"/>
    <cellStyle name="Normal 32 2 3 4" xfId="17871" xr:uid="{83312F07-C141-4AEF-9393-F680064F2FBC}"/>
    <cellStyle name="Normal 32 2 3 4 2" xfId="17872" xr:uid="{2588B9B5-2A23-4834-BD4A-2D8D4DD307A3}"/>
    <cellStyle name="Normal 32 2 3 4 2 2" xfId="42091" xr:uid="{65C37CC6-EFDE-4800-81F0-8C4BEE818423}"/>
    <cellStyle name="Normal 32 2 3 4 3" xfId="42090" xr:uid="{D44DE0CC-BA58-44EE-99C0-3C825711D793}"/>
    <cellStyle name="Normal 32 2 3 5" xfId="17873" xr:uid="{A0DE6707-2E3D-4EB2-A6B9-AAF11F727030}"/>
    <cellStyle name="Normal 32 2 3 5 2" xfId="17874" xr:uid="{8354FB41-1144-416D-851B-2F9B026B99C5}"/>
    <cellStyle name="Normal 32 2 3 5 2 2" xfId="42093" xr:uid="{4FD5D679-7D6C-491B-8B44-B8342E2A8E03}"/>
    <cellStyle name="Normal 32 2 3 5 3" xfId="42092" xr:uid="{DCFAF2BF-A771-4E48-BC5D-2C146845B71C}"/>
    <cellStyle name="Normal 32 2 3 6" xfId="17875" xr:uid="{D649DAC7-920B-459C-80D3-4A2752E84EDE}"/>
    <cellStyle name="Normal 32 2 3 6 2" xfId="17876" xr:uid="{75A3171D-53C9-4803-AE04-2EF4157B704B}"/>
    <cellStyle name="Normal 32 2 3 6 2 2" xfId="42095" xr:uid="{3494289A-A187-407C-81DC-446EEB33E2C9}"/>
    <cellStyle name="Normal 32 2 3 6 3" xfId="42094" xr:uid="{F7E0CDFA-E845-4A73-8D82-AB9AD69D062C}"/>
    <cellStyle name="Normal 32 2 3 7" xfId="17877" xr:uid="{B49CA90B-9BC9-4294-9C6D-BDFF957560E0}"/>
    <cellStyle name="Normal 32 2 3 7 2" xfId="42096" xr:uid="{2D780800-B4E4-44C3-AA96-7E22FCC62BB0}"/>
    <cellStyle name="Normal 32 2 3 8" xfId="42079" xr:uid="{D3DCAF24-703F-469A-B3C9-3CD3AF005991}"/>
    <cellStyle name="Normal 32 2 4" xfId="17878" xr:uid="{3DF23CD4-6644-44E4-B565-33E6EA873BFA}"/>
    <cellStyle name="Normal 32 2 4 2" xfId="17879" xr:uid="{20C0B308-CB06-465C-8621-B4FB05EBA9A4}"/>
    <cellStyle name="Normal 32 2 4 2 2" xfId="17880" xr:uid="{482474E2-B765-47B9-A00E-AA4DBDAE160F}"/>
    <cellStyle name="Normal 32 2 4 2 2 2" xfId="17881" xr:uid="{DF5E3C70-5B29-4848-85AF-3F0B6CB51479}"/>
    <cellStyle name="Normal 32 2 4 2 2 2 2" xfId="42100" xr:uid="{AE80993C-BE9E-490F-AAE3-D1AB3EC31550}"/>
    <cellStyle name="Normal 32 2 4 2 2 3" xfId="42099" xr:uid="{0459CF70-2767-4651-B5B2-0507E59644F9}"/>
    <cellStyle name="Normal 32 2 4 2 3" xfId="17882" xr:uid="{ED410B72-B9E8-4944-9AE5-072D27E7A3CB}"/>
    <cellStyle name="Normal 32 2 4 2 3 2" xfId="17883" xr:uid="{CCEB1DB0-A1E1-4EA5-BAA2-DA06AEA533DB}"/>
    <cellStyle name="Normal 32 2 4 2 3 2 2" xfId="42102" xr:uid="{D62B5FFC-E664-4F10-B21C-EE36CD9414CD}"/>
    <cellStyle name="Normal 32 2 4 2 3 3" xfId="42101" xr:uid="{A7197BE1-2556-49BD-9FAC-0604725A2544}"/>
    <cellStyle name="Normal 32 2 4 2 4" xfId="17884" xr:uid="{E0A51423-1587-4B08-B188-BC624AAAD716}"/>
    <cellStyle name="Normal 32 2 4 2 4 2" xfId="17885" xr:uid="{A00EE226-4F80-4A2A-8D63-DA257686C41F}"/>
    <cellStyle name="Normal 32 2 4 2 4 2 2" xfId="42104" xr:uid="{DACA9882-67A0-4211-BC30-B910865A0EE1}"/>
    <cellStyle name="Normal 32 2 4 2 4 3" xfId="42103" xr:uid="{0A2B8355-020F-4DC8-8D49-2EC0BC202001}"/>
    <cellStyle name="Normal 32 2 4 2 5" xfId="17886" xr:uid="{D18DED55-355B-496F-A88B-681861756E27}"/>
    <cellStyle name="Normal 32 2 4 2 5 2" xfId="42105" xr:uid="{638A9240-3CE3-43FB-9377-DB5F198B8D42}"/>
    <cellStyle name="Normal 32 2 4 2 6" xfId="42098" xr:uid="{8F743F13-73CD-4A9D-B48D-A32769388AC3}"/>
    <cellStyle name="Normal 32 2 4 3" xfId="17887" xr:uid="{3553864F-4E72-4312-826A-4C3CC2D47B71}"/>
    <cellStyle name="Normal 32 2 4 3 2" xfId="17888" xr:uid="{C18BC628-4147-47EF-A77F-7478821C179E}"/>
    <cellStyle name="Normal 32 2 4 3 2 2" xfId="42107" xr:uid="{AAA73FB1-87C0-4529-A710-8CAA33254C39}"/>
    <cellStyle name="Normal 32 2 4 3 3" xfId="42106" xr:uid="{650BC16D-1DF3-4E06-8DE1-F976B884A251}"/>
    <cellStyle name="Normal 32 2 4 4" xfId="17889" xr:uid="{EBE05C6B-AA2F-4B9C-9461-060DC436942B}"/>
    <cellStyle name="Normal 32 2 4 4 2" xfId="17890" xr:uid="{5866017F-BC17-491F-854E-A61003014510}"/>
    <cellStyle name="Normal 32 2 4 4 2 2" xfId="42109" xr:uid="{3608D9D4-C759-49BE-90E6-E941E6F62E4C}"/>
    <cellStyle name="Normal 32 2 4 4 3" xfId="42108" xr:uid="{23130AE6-E3AC-4E80-A639-A062C2EE3F55}"/>
    <cellStyle name="Normal 32 2 4 5" xfId="17891" xr:uid="{5D836A56-AA29-4C27-958D-4196788BA2F6}"/>
    <cellStyle name="Normal 32 2 4 5 2" xfId="17892" xr:uid="{C4404C42-D44B-45A3-A0F0-E5A6563D37B9}"/>
    <cellStyle name="Normal 32 2 4 5 2 2" xfId="42111" xr:uid="{A147BBE4-42D9-43D2-93C6-0A69B3D96D41}"/>
    <cellStyle name="Normal 32 2 4 5 3" xfId="42110" xr:uid="{7FA0609E-3C7C-4AC9-8DD2-30E02177D607}"/>
    <cellStyle name="Normal 32 2 4 6" xfId="17893" xr:uid="{886EA8A3-0BCC-4A93-8CF3-250ABD659AE2}"/>
    <cellStyle name="Normal 32 2 4 6 2" xfId="17894" xr:uid="{56AAF619-B745-41B2-9E46-7D4DBE053CA8}"/>
    <cellStyle name="Normal 32 2 4 6 2 2" xfId="42113" xr:uid="{3F775567-A915-4451-92B7-AD8ECBB608AE}"/>
    <cellStyle name="Normal 32 2 4 6 3" xfId="42112" xr:uid="{4B02D7FE-B54C-4BCC-A692-2697B500A762}"/>
    <cellStyle name="Normal 32 2 4 7" xfId="17895" xr:uid="{168111AE-1B5B-461A-B8C0-ED73FEE40F72}"/>
    <cellStyle name="Normal 32 2 4 7 2" xfId="42114" xr:uid="{ADCBE3EC-2658-43B6-9AD0-4EABC78BA23B}"/>
    <cellStyle name="Normal 32 2 4 8" xfId="42097" xr:uid="{B0911BD0-35B4-4A88-A465-498EB1CAD9BF}"/>
    <cellStyle name="Normal 32 2 5" xfId="17896" xr:uid="{07937DCC-BC96-44B0-93CE-80CA5310266D}"/>
    <cellStyle name="Normal 32 2 5 2" xfId="17897" xr:uid="{63457552-1E68-4670-8FEF-112B43C25D4E}"/>
    <cellStyle name="Normal 32 2 5 2 2" xfId="17898" xr:uid="{44B96622-56C7-49EA-8BB6-1ED92B1B8965}"/>
    <cellStyle name="Normal 32 2 5 2 2 2" xfId="17899" xr:uid="{FA3539F8-7286-4189-89DA-51FC86122F39}"/>
    <cellStyle name="Normal 32 2 5 2 2 2 2" xfId="42118" xr:uid="{9DB329D6-CFF7-4227-BC8F-90E78FECCE7D}"/>
    <cellStyle name="Normal 32 2 5 2 2 3" xfId="42117" xr:uid="{419E02A5-F89A-415F-B9A3-C5B510DB377F}"/>
    <cellStyle name="Normal 32 2 5 2 3" xfId="17900" xr:uid="{E0012A12-C6EE-450E-A429-F58106DF083F}"/>
    <cellStyle name="Normal 32 2 5 2 3 2" xfId="17901" xr:uid="{B623F1C3-8A00-41EF-B73A-296A33E3AA43}"/>
    <cellStyle name="Normal 32 2 5 2 3 2 2" xfId="42120" xr:uid="{FD7ED2B0-751F-4060-A2A8-D3F3CCCB8DBD}"/>
    <cellStyle name="Normal 32 2 5 2 3 3" xfId="42119" xr:uid="{4435FCD0-B522-4CFD-A2A7-70EE5E4B3C6A}"/>
    <cellStyle name="Normal 32 2 5 2 4" xfId="17902" xr:uid="{91A6A11B-C9E6-4D84-A203-D91432CA6D79}"/>
    <cellStyle name="Normal 32 2 5 2 4 2" xfId="17903" xr:uid="{7098E46C-31CE-4307-A234-D9E22F3E5F28}"/>
    <cellStyle name="Normal 32 2 5 2 4 2 2" xfId="42122" xr:uid="{A06711A9-5E9C-40F5-AD70-DB14E431A833}"/>
    <cellStyle name="Normal 32 2 5 2 4 3" xfId="42121" xr:uid="{4C141F78-67A4-40D4-B395-F08D191DAD11}"/>
    <cellStyle name="Normal 32 2 5 2 5" xfId="17904" xr:uid="{76D023F8-CFAD-4F0F-B8AB-0053B66685D8}"/>
    <cellStyle name="Normal 32 2 5 2 5 2" xfId="42123" xr:uid="{34A0B4FF-8907-4D02-94FD-83740ADBDC76}"/>
    <cellStyle name="Normal 32 2 5 2 6" xfId="42116" xr:uid="{70D6B20C-322A-4D35-AC44-3B21E2C76FF3}"/>
    <cellStyle name="Normal 32 2 5 3" xfId="17905" xr:uid="{D6B6E4A5-3A75-4192-95B2-0C84D1683A95}"/>
    <cellStyle name="Normal 32 2 5 3 2" xfId="17906" xr:uid="{16A4C476-BF92-4668-8A42-9E085837D83E}"/>
    <cellStyle name="Normal 32 2 5 3 2 2" xfId="42125" xr:uid="{A72AAFC0-2DF4-4E61-94D5-AAE7A6A005BA}"/>
    <cellStyle name="Normal 32 2 5 3 3" xfId="42124" xr:uid="{792EB268-9410-4458-B0B7-1C6040AD348B}"/>
    <cellStyle name="Normal 32 2 5 4" xfId="17907" xr:uid="{0EE96EF1-11C6-4F42-8760-B18B5D9F3A1A}"/>
    <cellStyle name="Normal 32 2 5 4 2" xfId="17908" xr:uid="{D9FC52CF-A24C-4C5E-9F30-D9AF0B907531}"/>
    <cellStyle name="Normal 32 2 5 4 2 2" xfId="42127" xr:uid="{8A5EA41C-2194-4C13-A71D-B468E5DCDE57}"/>
    <cellStyle name="Normal 32 2 5 4 3" xfId="42126" xr:uid="{3A9FE70D-9C21-41C4-ADD3-9035E7D3245D}"/>
    <cellStyle name="Normal 32 2 5 5" xfId="17909" xr:uid="{8D854640-DBDC-4D5E-BDB1-0AD75E483302}"/>
    <cellStyle name="Normal 32 2 5 5 2" xfId="17910" xr:uid="{86D68C1A-459E-4402-9AF2-3378C37831AE}"/>
    <cellStyle name="Normal 32 2 5 5 2 2" xfId="42129" xr:uid="{9D57EA1A-296E-44AB-8666-745B9C2DEFC6}"/>
    <cellStyle name="Normal 32 2 5 5 3" xfId="42128" xr:uid="{F1D352D7-7B51-46FE-B175-1AF375362470}"/>
    <cellStyle name="Normal 32 2 5 6" xfId="17911" xr:uid="{A4857561-CC8D-42AF-B609-2030B2143E1C}"/>
    <cellStyle name="Normal 32 2 5 6 2" xfId="42130" xr:uid="{60CE129E-9441-435F-8ED3-7747FBB65B99}"/>
    <cellStyle name="Normal 32 2 5 7" xfId="42115" xr:uid="{6B1C39D8-3C6A-4F09-AE6D-363930457365}"/>
    <cellStyle name="Normal 32 2 6" xfId="17912" xr:uid="{6A292671-7BC2-444B-AFC2-0581F164A7F7}"/>
    <cellStyle name="Normal 32 2 6 2" xfId="17913" xr:uid="{B5BDDDD2-17F2-4695-825C-50F0EEDC738A}"/>
    <cellStyle name="Normal 32 2 6 2 2" xfId="17914" xr:uid="{34C028B9-EDA1-4E64-9C6F-5927BD38BCA4}"/>
    <cellStyle name="Normal 32 2 6 2 2 2" xfId="42133" xr:uid="{74DFA02A-36BF-4101-80A8-2E100EDA663A}"/>
    <cellStyle name="Normal 32 2 6 2 3" xfId="42132" xr:uid="{4CF28C2D-78B5-4A57-928B-354B54BCA10F}"/>
    <cellStyle name="Normal 32 2 6 3" xfId="17915" xr:uid="{558538D3-8FED-464E-B566-8A1871B89682}"/>
    <cellStyle name="Normal 32 2 6 3 2" xfId="17916" xr:uid="{77216B9D-E775-41FE-8A8C-E1241238DD9E}"/>
    <cellStyle name="Normal 32 2 6 3 2 2" xfId="42135" xr:uid="{A5F214A4-BB88-4196-9362-6457E965C8A9}"/>
    <cellStyle name="Normal 32 2 6 3 3" xfId="42134" xr:uid="{383401D5-7554-404F-9891-D04F3B4D2F28}"/>
    <cellStyle name="Normal 32 2 6 4" xfId="17917" xr:uid="{0BF95219-180D-4261-A9E3-6B4612CAF148}"/>
    <cellStyle name="Normal 32 2 6 4 2" xfId="17918" xr:uid="{D843ED90-9F49-4ABA-BCC4-F813C4856AB5}"/>
    <cellStyle name="Normal 32 2 6 4 2 2" xfId="42137" xr:uid="{B9D46972-349C-4AB8-B0F2-F31915081F54}"/>
    <cellStyle name="Normal 32 2 6 4 3" xfId="42136" xr:uid="{5AD84CC9-C779-405B-8912-F6948B8C68C8}"/>
    <cellStyle name="Normal 32 2 6 5" xfId="17919" xr:uid="{7689BD54-EF08-403C-A05C-3D8DD6DB2685}"/>
    <cellStyle name="Normal 32 2 6 5 2" xfId="42138" xr:uid="{E299ABB7-5611-41C8-ACFE-BEE041C99DEA}"/>
    <cellStyle name="Normal 32 2 6 6" xfId="42131" xr:uid="{1FD46783-3D32-444F-ABDA-7F87DFD0524D}"/>
    <cellStyle name="Normal 32 2 7" xfId="17920" xr:uid="{438717B3-D31F-441D-A3F4-6885F86F0D42}"/>
    <cellStyle name="Normal 32 2 7 2" xfId="17921" xr:uid="{4DDD6353-D363-4397-AC6F-9DD9CFE9F90D}"/>
    <cellStyle name="Normal 32 2 7 2 2" xfId="17922" xr:uid="{D5D534A9-C245-46C4-9C24-7FFDC4EE7640}"/>
    <cellStyle name="Normal 32 2 7 2 2 2" xfId="42141" xr:uid="{EC9391FE-2CC2-4DF5-8DD1-2FA17198A040}"/>
    <cellStyle name="Normal 32 2 7 2 3" xfId="42140" xr:uid="{5A2B285F-E62F-4F12-B6A6-088C2A6CA0B8}"/>
    <cellStyle name="Normal 32 2 7 3" xfId="17923" xr:uid="{270028E5-A445-4018-AB2E-B6AEB024118F}"/>
    <cellStyle name="Normal 32 2 7 3 2" xfId="17924" xr:uid="{23E71107-EF09-43AA-8926-50E71F05C378}"/>
    <cellStyle name="Normal 32 2 7 3 2 2" xfId="42143" xr:uid="{606D8B64-0DD7-45FA-93AA-86C2EB2F7D8A}"/>
    <cellStyle name="Normal 32 2 7 3 3" xfId="42142" xr:uid="{8744C55D-1E9F-471F-A13F-070213826246}"/>
    <cellStyle name="Normal 32 2 7 4" xfId="17925" xr:uid="{792C4BBC-40D7-4E94-A51E-B6F49FFEF208}"/>
    <cellStyle name="Normal 32 2 7 4 2" xfId="17926" xr:uid="{93E6B24B-09BB-48D4-8B51-2EA5BD1D022B}"/>
    <cellStyle name="Normal 32 2 7 4 2 2" xfId="42145" xr:uid="{63EE40E0-9E15-4033-93BB-75DE348CE337}"/>
    <cellStyle name="Normal 32 2 7 4 3" xfId="42144" xr:uid="{B114C4BF-904F-42B1-9D3B-7A0632EFE383}"/>
    <cellStyle name="Normal 32 2 7 5" xfId="17927" xr:uid="{494FC14C-8B0C-4B6A-86B9-D15E06EF6A16}"/>
    <cellStyle name="Normal 32 2 7 5 2" xfId="42146" xr:uid="{E590A3E1-FA11-4578-AE9A-35EBBB125CC0}"/>
    <cellStyle name="Normal 32 2 7 6" xfId="42139" xr:uid="{7F5201D5-B4A5-465C-974C-05CCC92D78DB}"/>
    <cellStyle name="Normal 32 2 8" xfId="17928" xr:uid="{6FA4B0D5-1EFC-4163-9129-326893AD23C5}"/>
    <cellStyle name="Normal 32 2 8 2" xfId="17929" xr:uid="{27A3AEF8-5C82-4FAE-87CC-BD2EAB3662B3}"/>
    <cellStyle name="Normal 32 2 8 2 2" xfId="42148" xr:uid="{AA0AF78B-6CE8-458C-9471-FC19621D93ED}"/>
    <cellStyle name="Normal 32 2 8 3" xfId="42147" xr:uid="{0A736321-A95A-4C43-884E-2948EF967453}"/>
    <cellStyle name="Normal 32 2 9" xfId="17930" xr:uid="{0B0826CA-AF8E-45B7-B59B-17E17DA13834}"/>
    <cellStyle name="Normal 32 2 9 2" xfId="17931" xr:uid="{BA6ECA0A-137B-4690-B059-5BB64E59211B}"/>
    <cellStyle name="Normal 32 2 9 2 2" xfId="42150" xr:uid="{E699E432-E150-4A14-B3C6-7B5960E5AF2E}"/>
    <cellStyle name="Normal 32 2 9 3" xfId="42149" xr:uid="{9A09BA4B-1FB7-4443-806B-BF528657186A}"/>
    <cellStyle name="Normal 32 20" xfId="17932" xr:uid="{6B443808-9B6C-4C96-9320-2031BB080F07}"/>
    <cellStyle name="Normal 32 20 2" xfId="17933" xr:uid="{44F42869-E748-4703-8EAE-76747DB061FB}"/>
    <cellStyle name="Normal 32 20 2 2" xfId="42152" xr:uid="{C0691684-A615-4C14-A9D0-B019518BE765}"/>
    <cellStyle name="Normal 32 20 3" xfId="42151" xr:uid="{0444E587-CEF1-47B1-BABE-C285D1F230D3}"/>
    <cellStyle name="Normal 32 21" xfId="17934" xr:uid="{6BCC5A49-84B7-40A2-BF83-94CCBEC0E53B}"/>
    <cellStyle name="Normal 32 21 2" xfId="17935" xr:uid="{889D6757-33E0-46C6-B0EA-F9C47BAE42E2}"/>
    <cellStyle name="Normal 32 21 2 2" xfId="42154" xr:uid="{F3DECD7D-5E90-43F8-B6FD-6A33E6D178F8}"/>
    <cellStyle name="Normal 32 21 3" xfId="42153" xr:uid="{CCD8D78E-0013-4A91-A9AD-596AADC81227}"/>
    <cellStyle name="Normal 32 22" xfId="17936" xr:uid="{88A3D38F-17D7-440D-949C-F825FE412644}"/>
    <cellStyle name="Normal 32 22 2" xfId="17937" xr:uid="{BD42370E-3C5F-4EEE-B367-F484660B618A}"/>
    <cellStyle name="Normal 32 22 2 2" xfId="42156" xr:uid="{87EA4843-01B2-40BB-BB67-0936BD57E0A9}"/>
    <cellStyle name="Normal 32 22 3" xfId="42155" xr:uid="{53E39B4C-D2F8-45F6-8473-F169A0CB3033}"/>
    <cellStyle name="Normal 32 23" xfId="17938" xr:uid="{62C1D6F0-3F60-4480-84B1-6F4D2BC599AB}"/>
    <cellStyle name="Normal 32 23 2" xfId="17939" xr:uid="{00E4BC03-B3BB-442A-B275-76298FAAF150}"/>
    <cellStyle name="Normal 32 23 2 2" xfId="42158" xr:uid="{49B82A00-7F5F-4CF7-AF64-85E8D94BB3B7}"/>
    <cellStyle name="Normal 32 23 3" xfId="42157" xr:uid="{27FA3987-9632-4FCE-8C66-D17011F2FF00}"/>
    <cellStyle name="Normal 32 24" xfId="17940" xr:uid="{C40421A4-0AD1-4625-B52F-EA9DE4C2A587}"/>
    <cellStyle name="Normal 32 24 2" xfId="17941" xr:uid="{E5CF3933-84F0-44D9-B4CC-82E9180D3C24}"/>
    <cellStyle name="Normal 32 24 2 2" xfId="42160" xr:uid="{B2F0F579-DBD2-484B-8DCC-46F45C1AE84C}"/>
    <cellStyle name="Normal 32 24 3" xfId="42159" xr:uid="{7C5F3221-6D42-488F-9DDD-266EBB9E34A3}"/>
    <cellStyle name="Normal 32 25" xfId="17942" xr:uid="{7EC9C5D8-5E41-46B6-B5BD-4CCD1393D9B4}"/>
    <cellStyle name="Normal 32 25 2" xfId="17943" xr:uid="{8C8C7854-7512-4735-9EF5-910E0DD54A65}"/>
    <cellStyle name="Normal 32 25 2 2" xfId="42162" xr:uid="{D40207FF-E9BB-4B6C-84C5-62414F5B7B6C}"/>
    <cellStyle name="Normal 32 25 3" xfId="42161" xr:uid="{0CCA9B38-0495-45BA-9EBB-61C0125446E6}"/>
    <cellStyle name="Normal 32 26" xfId="17944" xr:uid="{5EA3F77D-ECA6-4734-96AD-3A942BF9A23C}"/>
    <cellStyle name="Normal 32 26 2" xfId="17945" xr:uid="{A63C973F-745A-45CA-812A-B1A704936F8B}"/>
    <cellStyle name="Normal 32 26 2 2" xfId="42164" xr:uid="{4C89B79B-C644-49B4-A3C2-99701503FCF8}"/>
    <cellStyle name="Normal 32 26 3" xfId="42163" xr:uid="{AEAFB706-2884-446E-B56B-634A1F28644D}"/>
    <cellStyle name="Normal 32 27" xfId="17946" xr:uid="{FCEB0A7F-5289-4817-87A4-4ACBF6454C61}"/>
    <cellStyle name="Normal 32 27 2" xfId="17947" xr:uid="{99FC714A-5DAE-4960-8C03-5CD9813BE7A0}"/>
    <cellStyle name="Normal 32 27 2 2" xfId="42166" xr:uid="{B7572676-800C-4FF5-AAF4-0C9D82B4E57B}"/>
    <cellStyle name="Normal 32 27 3" xfId="42165" xr:uid="{C6BB2CB9-C9B2-4978-BF89-EA687272A14F}"/>
    <cellStyle name="Normal 32 28" xfId="17948" xr:uid="{C74E58D2-9275-48AA-8A9C-236A789C1388}"/>
    <cellStyle name="Normal 32 28 2" xfId="17949" xr:uid="{E41C7796-CFF2-4824-95B3-1C05B1CC3FEF}"/>
    <cellStyle name="Normal 32 28 2 2" xfId="42168" xr:uid="{9493F53C-3BEB-49C5-B08F-370E797A9F82}"/>
    <cellStyle name="Normal 32 28 3" xfId="42167" xr:uid="{4A4377EF-2351-4C73-9FA3-749A3D79536C}"/>
    <cellStyle name="Normal 32 29" xfId="17950" xr:uid="{BD23A28F-E49A-4633-ADBF-15C482972793}"/>
    <cellStyle name="Normal 32 29 2" xfId="17951" xr:uid="{B3D0BA0A-8EF4-41D4-884E-9BC16D29F7B8}"/>
    <cellStyle name="Normal 32 29 2 2" xfId="42170" xr:uid="{FBBCFEF8-5C92-4B71-980A-5DEC4ED14BC5}"/>
    <cellStyle name="Normal 32 29 3" xfId="42169" xr:uid="{3A498388-F66F-4FEC-AC6C-10FB197BC9C0}"/>
    <cellStyle name="Normal 32 3" xfId="17952" xr:uid="{09E09E2C-8A62-42DC-8C9F-87BB15704EF5}"/>
    <cellStyle name="Normal 32 3 10" xfId="17953" xr:uid="{C42D4FFA-D728-47D4-BB3D-C8CD3652F7CF}"/>
    <cellStyle name="Normal 32 3 10 2" xfId="17954" xr:uid="{85BB968D-E461-4099-81B7-787A4B290090}"/>
    <cellStyle name="Normal 32 3 10 2 2" xfId="42173" xr:uid="{F7FFC2EA-DC4A-452A-A292-5A319CE633F6}"/>
    <cellStyle name="Normal 32 3 10 3" xfId="42172" xr:uid="{B7DCEEB1-50F5-4CA5-9137-16D1C3E61ED4}"/>
    <cellStyle name="Normal 32 3 11" xfId="17955" xr:uid="{77CE4A80-B9B3-4DB7-8629-E3D5564C4E0B}"/>
    <cellStyle name="Normal 32 3 11 2" xfId="42174" xr:uid="{AF406320-1391-4255-A5AF-D752A25D55CC}"/>
    <cellStyle name="Normal 32 3 12" xfId="42171" xr:uid="{FC0A0D3E-E74E-42B4-A7B2-6325F3A2D87C}"/>
    <cellStyle name="Normal 32 3 2" xfId="17956" xr:uid="{85DD7962-DF83-4115-8771-0D095B2077A1}"/>
    <cellStyle name="Normal 32 3 2 10" xfId="17957" xr:uid="{78DCBCB9-11CE-4E33-85E1-788ABBA55820}"/>
    <cellStyle name="Normal 32 3 2 10 2" xfId="42176" xr:uid="{EAFDC6AF-89BA-4FF1-8376-062E673EB582}"/>
    <cellStyle name="Normal 32 3 2 11" xfId="42175" xr:uid="{9371B0E6-9D1E-4D52-A7CA-E675BDE07BF4}"/>
    <cellStyle name="Normal 32 3 2 2" xfId="17958" xr:uid="{E72D2EB5-DEA3-4DD4-AC56-6A700A8D3881}"/>
    <cellStyle name="Normal 32 3 2 2 2" xfId="17959" xr:uid="{32C57B26-3357-4F4D-A059-3F4228D2F882}"/>
    <cellStyle name="Normal 32 3 2 2 2 2" xfId="17960" xr:uid="{E51DA7B3-E8DB-4981-8C2D-E2068C2EC1D4}"/>
    <cellStyle name="Normal 32 3 2 2 2 2 2" xfId="17961" xr:uid="{9AC29A71-9C32-4B9A-8A75-01BB1B27C955}"/>
    <cellStyle name="Normal 32 3 2 2 2 2 2 2" xfId="42180" xr:uid="{E92B24CE-4B43-45F1-9931-8616B8D7B29D}"/>
    <cellStyle name="Normal 32 3 2 2 2 2 3" xfId="42179" xr:uid="{FBE9B0BF-A8B5-4C7D-9126-9CBB36D37FDB}"/>
    <cellStyle name="Normal 32 3 2 2 2 3" xfId="17962" xr:uid="{03190F7D-0699-44B3-9F4C-1E13C2944898}"/>
    <cellStyle name="Normal 32 3 2 2 2 3 2" xfId="17963" xr:uid="{4B13807E-23BB-45B6-B33C-CA6B17371A3C}"/>
    <cellStyle name="Normal 32 3 2 2 2 3 2 2" xfId="42182" xr:uid="{550FCBBF-6C8D-44DE-9D56-EA03EAA0CE8B}"/>
    <cellStyle name="Normal 32 3 2 2 2 3 3" xfId="42181" xr:uid="{FBD0947D-A409-4B9C-81C6-1B5CCE6854E2}"/>
    <cellStyle name="Normal 32 3 2 2 2 4" xfId="17964" xr:uid="{B3DA3F06-948D-4345-9BF3-2E2E474A2CFA}"/>
    <cellStyle name="Normal 32 3 2 2 2 4 2" xfId="17965" xr:uid="{83F9B54F-0C31-456B-ABA7-F46701BAA3A0}"/>
    <cellStyle name="Normal 32 3 2 2 2 4 2 2" xfId="42184" xr:uid="{F87CBEB3-1AD9-4144-8295-6CC67D15F3CA}"/>
    <cellStyle name="Normal 32 3 2 2 2 4 3" xfId="42183" xr:uid="{B6E6E829-CC44-4FCF-B248-14B1417AD0D6}"/>
    <cellStyle name="Normal 32 3 2 2 2 5" xfId="17966" xr:uid="{D58D3643-7CAB-4042-AF5E-634D7C592DB3}"/>
    <cellStyle name="Normal 32 3 2 2 2 5 2" xfId="42185" xr:uid="{496A9EC3-1D58-405F-9F3D-5528FEAAE25A}"/>
    <cellStyle name="Normal 32 3 2 2 2 6" xfId="42178" xr:uid="{F6A1566E-22A4-4D68-83E4-60A27EE5B534}"/>
    <cellStyle name="Normal 32 3 2 2 3" xfId="17967" xr:uid="{BBB10DCB-44DF-43FD-8DB6-E6D6E57BDE31}"/>
    <cellStyle name="Normal 32 3 2 2 3 2" xfId="17968" xr:uid="{9BC02752-8279-4B30-BB3F-D4384FEE2C11}"/>
    <cellStyle name="Normal 32 3 2 2 3 2 2" xfId="42187" xr:uid="{4D30D9B7-3439-4DA6-B82A-C7BF5D6DD54B}"/>
    <cellStyle name="Normal 32 3 2 2 3 3" xfId="42186" xr:uid="{4CC0A03D-3DE5-46BF-A964-BA9C08F9E0D0}"/>
    <cellStyle name="Normal 32 3 2 2 4" xfId="17969" xr:uid="{C7B9FA80-B834-4BBC-AD26-99B82BC32AA0}"/>
    <cellStyle name="Normal 32 3 2 2 4 2" xfId="17970" xr:uid="{16FF7F92-BD62-4ABD-9839-95FD0E251C70}"/>
    <cellStyle name="Normal 32 3 2 2 4 2 2" xfId="42189" xr:uid="{2471148A-5F38-4BED-83EC-B862118E1FF8}"/>
    <cellStyle name="Normal 32 3 2 2 4 3" xfId="42188" xr:uid="{B58770E9-1584-446B-B883-6B143164A258}"/>
    <cellStyle name="Normal 32 3 2 2 5" xfId="17971" xr:uid="{84400CED-4556-4043-8FB3-44CB97AC51D3}"/>
    <cellStyle name="Normal 32 3 2 2 5 2" xfId="17972" xr:uid="{D27A1D3F-3577-48B2-9009-C4A25B9C17F3}"/>
    <cellStyle name="Normal 32 3 2 2 5 2 2" xfId="42191" xr:uid="{2AC355F5-BEB8-494F-BBB3-9A704429D2D3}"/>
    <cellStyle name="Normal 32 3 2 2 5 3" xfId="42190" xr:uid="{141588DC-005F-4429-86BF-392DB2FD8EC5}"/>
    <cellStyle name="Normal 32 3 2 2 6" xfId="17973" xr:uid="{296A484C-0544-4481-8744-F7880CB0EFC6}"/>
    <cellStyle name="Normal 32 3 2 2 6 2" xfId="17974" xr:uid="{ABBD9B21-2DF1-4BA7-BC19-90199FA7F0E2}"/>
    <cellStyle name="Normal 32 3 2 2 6 2 2" xfId="42193" xr:uid="{14D1844C-349F-4A6A-BFC3-AED29EB33AE1}"/>
    <cellStyle name="Normal 32 3 2 2 6 3" xfId="42192" xr:uid="{0583419C-EB44-4155-A987-0DB487CAB4C7}"/>
    <cellStyle name="Normal 32 3 2 2 7" xfId="17975" xr:uid="{A6BD8C0B-EFE1-4ADF-B040-3F6CCFD45D14}"/>
    <cellStyle name="Normal 32 3 2 2 7 2" xfId="42194" xr:uid="{83D0D082-9329-4F90-868F-F56473D78A28}"/>
    <cellStyle name="Normal 32 3 2 2 8" xfId="42177" xr:uid="{9863E8FF-2400-490E-804F-A6911B16243B}"/>
    <cellStyle name="Normal 32 3 2 3" xfId="17976" xr:uid="{D916C45E-5239-4C4D-B401-57BB8E10D3A2}"/>
    <cellStyle name="Normal 32 3 2 3 2" xfId="17977" xr:uid="{BE49575A-CA3E-41EA-B5A8-67A706EF2A1F}"/>
    <cellStyle name="Normal 32 3 2 3 2 2" xfId="17978" xr:uid="{B726ABD8-43AE-471D-B9D5-157A55410992}"/>
    <cellStyle name="Normal 32 3 2 3 2 2 2" xfId="17979" xr:uid="{4CA95AA6-1A73-4556-BAA2-DA74AC2C4F41}"/>
    <cellStyle name="Normal 32 3 2 3 2 2 2 2" xfId="42198" xr:uid="{35E28A32-C90D-492C-9134-E8EA2BA28810}"/>
    <cellStyle name="Normal 32 3 2 3 2 2 3" xfId="42197" xr:uid="{1224A116-D275-449E-B154-B8190F1810E6}"/>
    <cellStyle name="Normal 32 3 2 3 2 3" xfId="17980" xr:uid="{F429737E-1172-4B31-989F-9C2B9EEB2DFE}"/>
    <cellStyle name="Normal 32 3 2 3 2 3 2" xfId="17981" xr:uid="{2DD036FA-24B3-41C8-9611-E1DB4641F037}"/>
    <cellStyle name="Normal 32 3 2 3 2 3 2 2" xfId="42200" xr:uid="{16DC1C41-3ADC-4FCC-99CE-3EC852BA05F5}"/>
    <cellStyle name="Normal 32 3 2 3 2 3 3" xfId="42199" xr:uid="{6EAB4A76-368C-426F-9FBD-C655B9E236BF}"/>
    <cellStyle name="Normal 32 3 2 3 2 4" xfId="17982" xr:uid="{CF33A6F7-AD7C-45A7-BCE0-3DE6199FCBC6}"/>
    <cellStyle name="Normal 32 3 2 3 2 4 2" xfId="17983" xr:uid="{96AD3861-FE6D-46FC-BA1A-8D2C4D0291C6}"/>
    <cellStyle name="Normal 32 3 2 3 2 4 2 2" xfId="42202" xr:uid="{4FAEE906-F068-4C5B-8297-B951DA7DEA5C}"/>
    <cellStyle name="Normal 32 3 2 3 2 4 3" xfId="42201" xr:uid="{5B77B622-FD31-4D0E-B18F-6C214BA32E5D}"/>
    <cellStyle name="Normal 32 3 2 3 2 5" xfId="17984" xr:uid="{F115F73C-0ED6-4733-801B-1C559020555D}"/>
    <cellStyle name="Normal 32 3 2 3 2 5 2" xfId="42203" xr:uid="{DC60DDFA-E76D-4F4D-9DD6-30B23B3E6B51}"/>
    <cellStyle name="Normal 32 3 2 3 2 6" xfId="42196" xr:uid="{741D7852-2845-43B9-8E8D-A82F95967655}"/>
    <cellStyle name="Normal 32 3 2 3 3" xfId="17985" xr:uid="{F64A5B62-8B8C-47B2-9C6D-2231197BB3E0}"/>
    <cellStyle name="Normal 32 3 2 3 3 2" xfId="17986" xr:uid="{D7C76A37-51C9-49DB-B2F3-40CCFB4A3875}"/>
    <cellStyle name="Normal 32 3 2 3 3 2 2" xfId="42205" xr:uid="{3F423C15-FE63-42F2-A4B8-5CAC4F699753}"/>
    <cellStyle name="Normal 32 3 2 3 3 3" xfId="42204" xr:uid="{14ADCFCF-296E-4235-82E5-923FC704B4C9}"/>
    <cellStyle name="Normal 32 3 2 3 4" xfId="17987" xr:uid="{E8EB88DF-7EBC-4348-82EE-F625BF7E0EB5}"/>
    <cellStyle name="Normal 32 3 2 3 4 2" xfId="17988" xr:uid="{FCBA21DF-0E5D-4E1F-A868-A06C928EA000}"/>
    <cellStyle name="Normal 32 3 2 3 4 2 2" xfId="42207" xr:uid="{1D0CBDE0-AEF0-46E1-9E2F-923F412522FF}"/>
    <cellStyle name="Normal 32 3 2 3 4 3" xfId="42206" xr:uid="{86617184-E996-405F-9176-987FB4121D8D}"/>
    <cellStyle name="Normal 32 3 2 3 5" xfId="17989" xr:uid="{1DE10BEB-E9C7-480E-A427-AB4BE94705D3}"/>
    <cellStyle name="Normal 32 3 2 3 5 2" xfId="17990" xr:uid="{499C34D3-AC84-406A-B4C0-E3F17F6301CA}"/>
    <cellStyle name="Normal 32 3 2 3 5 2 2" xfId="42209" xr:uid="{F5BD8E1C-1DEE-4F62-A0FD-62C0A5C198CC}"/>
    <cellStyle name="Normal 32 3 2 3 5 3" xfId="42208" xr:uid="{8638FDEF-4DD8-4B19-9505-FE15A29A41CF}"/>
    <cellStyle name="Normal 32 3 2 3 6" xfId="17991" xr:uid="{D602D64A-DFA1-458F-9131-EC661B15DAA1}"/>
    <cellStyle name="Normal 32 3 2 3 6 2" xfId="17992" xr:uid="{290F5FAA-A2A6-4AAC-990F-E327E6C3794D}"/>
    <cellStyle name="Normal 32 3 2 3 6 2 2" xfId="42211" xr:uid="{CCD5FF4F-6AF3-4075-AC5D-94EF491A5E71}"/>
    <cellStyle name="Normal 32 3 2 3 6 3" xfId="42210" xr:uid="{B6C92B1A-DAE1-4806-8C5E-83E860775D2C}"/>
    <cellStyle name="Normal 32 3 2 3 7" xfId="17993" xr:uid="{7EC49EC1-0017-4C06-9249-442022A8AB87}"/>
    <cellStyle name="Normal 32 3 2 3 7 2" xfId="42212" xr:uid="{34858F0E-799B-4D86-8E03-F5B9C3AA16A6}"/>
    <cellStyle name="Normal 32 3 2 3 8" xfId="42195" xr:uid="{9AF6DF25-F5DF-4A11-8B35-D754876F5DA7}"/>
    <cellStyle name="Normal 32 3 2 4" xfId="17994" xr:uid="{27068094-590E-4E91-AE5F-220D2B87FD35}"/>
    <cellStyle name="Normal 32 3 2 4 2" xfId="17995" xr:uid="{5D54686C-32CF-4E8C-9CC2-066703FB28AD}"/>
    <cellStyle name="Normal 32 3 2 4 2 2" xfId="17996" xr:uid="{11629393-3B32-4CB7-B750-FB10B97591BF}"/>
    <cellStyle name="Normal 32 3 2 4 2 2 2" xfId="17997" xr:uid="{645E1B0E-DC7A-4CE4-9939-86F3E29F1ADD}"/>
    <cellStyle name="Normal 32 3 2 4 2 2 2 2" xfId="42216" xr:uid="{99FA3EF4-B2FC-4E71-BE6D-FF66AE1642CF}"/>
    <cellStyle name="Normal 32 3 2 4 2 2 3" xfId="42215" xr:uid="{65BE5620-6E1C-43EF-B997-F10BCE13A0C9}"/>
    <cellStyle name="Normal 32 3 2 4 2 3" xfId="17998" xr:uid="{5FC6AAAF-C23B-471C-A5A6-6F1E4EDEE646}"/>
    <cellStyle name="Normal 32 3 2 4 2 3 2" xfId="17999" xr:uid="{20217D49-0373-47C5-9322-D82B3ACF74B6}"/>
    <cellStyle name="Normal 32 3 2 4 2 3 2 2" xfId="42218" xr:uid="{9A6C1902-8628-462E-A0F4-86A993AC0F2C}"/>
    <cellStyle name="Normal 32 3 2 4 2 3 3" xfId="42217" xr:uid="{17EF1F6B-3536-4254-8BC6-B11D90378D43}"/>
    <cellStyle name="Normal 32 3 2 4 2 4" xfId="18000" xr:uid="{0147DC2F-C1EB-4336-A5B6-FA525C046D40}"/>
    <cellStyle name="Normal 32 3 2 4 2 4 2" xfId="18001" xr:uid="{EE68B184-C4EF-490B-8FCB-B95E4C7C3942}"/>
    <cellStyle name="Normal 32 3 2 4 2 4 2 2" xfId="42220" xr:uid="{2BC3D2FF-D71B-4A20-913C-F1C611F11D4F}"/>
    <cellStyle name="Normal 32 3 2 4 2 4 3" xfId="42219" xr:uid="{B15444E7-0B35-43BE-BDCB-C7832077550C}"/>
    <cellStyle name="Normal 32 3 2 4 2 5" xfId="18002" xr:uid="{53F318D9-1B1D-454A-882F-575BC7A1B696}"/>
    <cellStyle name="Normal 32 3 2 4 2 5 2" xfId="42221" xr:uid="{E37C7D05-9564-43E1-95A7-1EAA6D823553}"/>
    <cellStyle name="Normal 32 3 2 4 2 6" xfId="42214" xr:uid="{40BC05DD-72BE-4F7C-ACD1-136E1D30ADC6}"/>
    <cellStyle name="Normal 32 3 2 4 3" xfId="18003" xr:uid="{E9C30C7D-7D3E-42DA-B95D-FA91594A12DE}"/>
    <cellStyle name="Normal 32 3 2 4 3 2" xfId="18004" xr:uid="{0488CBF2-8CAF-4B92-A84A-1BC63EF6113B}"/>
    <cellStyle name="Normal 32 3 2 4 3 2 2" xfId="42223" xr:uid="{03A66539-B698-4CB8-BE42-72C6B6E4EA32}"/>
    <cellStyle name="Normal 32 3 2 4 3 3" xfId="42222" xr:uid="{ACBD17AC-181B-4ADA-BCBD-0FB0217C0106}"/>
    <cellStyle name="Normal 32 3 2 4 4" xfId="18005" xr:uid="{4E31703A-6529-4A6F-9291-7578C944362E}"/>
    <cellStyle name="Normal 32 3 2 4 4 2" xfId="18006" xr:uid="{3008EE12-5F68-493A-8E0D-D51004E6F042}"/>
    <cellStyle name="Normal 32 3 2 4 4 2 2" xfId="42225" xr:uid="{B39D5231-E94D-4171-B814-A2DC888E32CD}"/>
    <cellStyle name="Normal 32 3 2 4 4 3" xfId="42224" xr:uid="{C936F692-20E0-46EB-B6CC-4574AC8F4628}"/>
    <cellStyle name="Normal 32 3 2 4 5" xfId="18007" xr:uid="{03D245E1-E620-481C-894F-4F46E7EBB376}"/>
    <cellStyle name="Normal 32 3 2 4 5 2" xfId="18008" xr:uid="{A078242F-BB01-45F6-BE4D-972039ADC2B3}"/>
    <cellStyle name="Normal 32 3 2 4 5 2 2" xfId="42227" xr:uid="{4C8DBE2F-CA60-4971-BD7F-C0C77811BBD5}"/>
    <cellStyle name="Normal 32 3 2 4 5 3" xfId="42226" xr:uid="{E05F2C79-8C21-4043-A74D-8DC6458B8533}"/>
    <cellStyle name="Normal 32 3 2 4 6" xfId="18009" xr:uid="{0DDE3E23-A400-4AAE-8885-FCC70C73340A}"/>
    <cellStyle name="Normal 32 3 2 4 6 2" xfId="42228" xr:uid="{F9BC6A57-B64B-4FCC-9FF6-430D7A9EB82E}"/>
    <cellStyle name="Normal 32 3 2 4 7" xfId="42213" xr:uid="{76E733AF-8515-47DB-B5F7-6EA395BEAC5D}"/>
    <cellStyle name="Normal 32 3 2 5" xfId="18010" xr:uid="{7BCD923B-BDE9-4643-A14A-829687713438}"/>
    <cellStyle name="Normal 32 3 2 5 2" xfId="18011" xr:uid="{B6B76CC0-C3DF-4BD6-91D5-27FE43323287}"/>
    <cellStyle name="Normal 32 3 2 5 2 2" xfId="18012" xr:uid="{8051E2BF-498D-4944-A482-4F8C99C08252}"/>
    <cellStyle name="Normal 32 3 2 5 2 2 2" xfId="42231" xr:uid="{9BB9ABAF-1834-455C-888B-7FF6A0346C3F}"/>
    <cellStyle name="Normal 32 3 2 5 2 3" xfId="42230" xr:uid="{5C74078F-7E9D-4CA6-B945-306CB9F4E915}"/>
    <cellStyle name="Normal 32 3 2 5 3" xfId="18013" xr:uid="{26E423AE-7626-464A-BA1B-CD2A269C96EA}"/>
    <cellStyle name="Normal 32 3 2 5 3 2" xfId="18014" xr:uid="{8B5A5700-F8FF-4ADF-818E-F86234EDB1D0}"/>
    <cellStyle name="Normal 32 3 2 5 3 2 2" xfId="42233" xr:uid="{D6F65288-5304-483C-81D8-7F1513AB2DDB}"/>
    <cellStyle name="Normal 32 3 2 5 3 3" xfId="42232" xr:uid="{21E18CC6-7D11-46AB-9017-DD7586EBF59B}"/>
    <cellStyle name="Normal 32 3 2 5 4" xfId="18015" xr:uid="{4B00326A-8EBC-4D58-8B74-C81A072022B1}"/>
    <cellStyle name="Normal 32 3 2 5 4 2" xfId="18016" xr:uid="{180D41B0-C628-493F-B60F-0112946D958F}"/>
    <cellStyle name="Normal 32 3 2 5 4 2 2" xfId="42235" xr:uid="{60A9BB3E-0472-4EFE-A545-B0CFE7338613}"/>
    <cellStyle name="Normal 32 3 2 5 4 3" xfId="42234" xr:uid="{3EC83876-6306-4697-AD3F-6A94EC8ADE26}"/>
    <cellStyle name="Normal 32 3 2 5 5" xfId="18017" xr:uid="{50F33A19-FFD4-4884-8950-26CE310E3E1F}"/>
    <cellStyle name="Normal 32 3 2 5 5 2" xfId="42236" xr:uid="{1837B46C-BDF1-477D-BC34-1B8D0663FCAA}"/>
    <cellStyle name="Normal 32 3 2 5 6" xfId="42229" xr:uid="{C929E4F7-DCB4-49E0-948F-7054DBE8C82D}"/>
    <cellStyle name="Normal 32 3 2 6" xfId="18018" xr:uid="{E41F0047-1952-4250-B24D-2DED0FCD66BA}"/>
    <cellStyle name="Normal 32 3 2 6 2" xfId="18019" xr:uid="{0E1EA3EB-2A0D-440A-AB30-0CE7E7F1DF79}"/>
    <cellStyle name="Normal 32 3 2 6 2 2" xfId="18020" xr:uid="{BDFC2F43-6A5E-4F20-B49E-C36E7F294397}"/>
    <cellStyle name="Normal 32 3 2 6 2 2 2" xfId="42239" xr:uid="{4D9BAC75-B9C6-4DE5-8BDD-51914CD9EC8C}"/>
    <cellStyle name="Normal 32 3 2 6 2 3" xfId="42238" xr:uid="{6599CB2F-4DE6-405E-B37A-09B005E5CEF2}"/>
    <cellStyle name="Normal 32 3 2 6 3" xfId="18021" xr:uid="{6C74878E-160F-4B2C-96D2-2A5518870537}"/>
    <cellStyle name="Normal 32 3 2 6 3 2" xfId="18022" xr:uid="{48BABAE2-1823-4B27-B73B-5EAB61E450CC}"/>
    <cellStyle name="Normal 32 3 2 6 3 2 2" xfId="42241" xr:uid="{43D5C12D-A51E-4ABF-BE39-ADD76697F025}"/>
    <cellStyle name="Normal 32 3 2 6 3 3" xfId="42240" xr:uid="{F6B5524F-C0B0-4AA4-A95E-53C114B642FE}"/>
    <cellStyle name="Normal 32 3 2 6 4" xfId="18023" xr:uid="{3EB00B18-E807-4BF0-98E2-7F85D923B321}"/>
    <cellStyle name="Normal 32 3 2 6 4 2" xfId="18024" xr:uid="{FCBA5291-7E60-490B-A070-AA66F6B08F19}"/>
    <cellStyle name="Normal 32 3 2 6 4 2 2" xfId="42243" xr:uid="{BE4E433B-98CE-4512-B057-7C4DF0B2216D}"/>
    <cellStyle name="Normal 32 3 2 6 4 3" xfId="42242" xr:uid="{7D2DCEB1-5ADA-4208-9133-16ADB14EAA35}"/>
    <cellStyle name="Normal 32 3 2 6 5" xfId="18025" xr:uid="{E0D239FB-5748-4064-A05F-0415659E35D5}"/>
    <cellStyle name="Normal 32 3 2 6 5 2" xfId="42244" xr:uid="{92EB60EF-A235-4EE7-AACA-8CAEA9731455}"/>
    <cellStyle name="Normal 32 3 2 6 6" xfId="42237" xr:uid="{12A6BCE6-F077-4F42-972C-FEB9DD45476C}"/>
    <cellStyle name="Normal 32 3 2 7" xfId="18026" xr:uid="{27C2E85F-0F04-4A27-91C1-AC75A8FDC383}"/>
    <cellStyle name="Normal 32 3 2 7 2" xfId="18027" xr:uid="{5D9895E7-54DF-401B-9DE9-89C06F670CC4}"/>
    <cellStyle name="Normal 32 3 2 7 2 2" xfId="42246" xr:uid="{6A6A9A11-3F68-44AE-8971-8C0354861E25}"/>
    <cellStyle name="Normal 32 3 2 7 3" xfId="42245" xr:uid="{E49C90E4-095A-4946-B565-CF69F2E42F8C}"/>
    <cellStyle name="Normal 32 3 2 8" xfId="18028" xr:uid="{24E4675E-A409-4259-8BE2-C69C575F8134}"/>
    <cellStyle name="Normal 32 3 2 8 2" xfId="18029" xr:uid="{89B10DD4-77FB-4DA0-9F92-173B0BC52CA7}"/>
    <cellStyle name="Normal 32 3 2 8 2 2" xfId="42248" xr:uid="{F244CDEC-E917-44B5-AF84-95794FD194EC}"/>
    <cellStyle name="Normal 32 3 2 8 3" xfId="42247" xr:uid="{15F62B61-9B04-42EC-AD8E-94ABCF3C9299}"/>
    <cellStyle name="Normal 32 3 2 9" xfId="18030" xr:uid="{F6985E97-40E6-426A-B602-BD5BBB3C22C4}"/>
    <cellStyle name="Normal 32 3 2 9 2" xfId="18031" xr:uid="{39D6CC49-8854-4A88-9CC6-EAD12901AFA3}"/>
    <cellStyle name="Normal 32 3 2 9 2 2" xfId="42250" xr:uid="{E8CEC73B-EF95-4799-9424-BD72077FD757}"/>
    <cellStyle name="Normal 32 3 2 9 3" xfId="42249" xr:uid="{335E0CAD-06C7-4F14-8AE8-75E5BBC979DD}"/>
    <cellStyle name="Normal 32 3 3" xfId="18032" xr:uid="{7561BA28-D28F-476F-945E-B3EFA96B12F3}"/>
    <cellStyle name="Normal 32 3 3 2" xfId="18033" xr:uid="{274AA7E3-CBDA-4F78-AFF1-104B9A1D2660}"/>
    <cellStyle name="Normal 32 3 3 2 2" xfId="18034" xr:uid="{14D60E98-D0CA-409C-96AD-4095E9E12F58}"/>
    <cellStyle name="Normal 32 3 3 2 2 2" xfId="18035" xr:uid="{B3C8905F-B765-4230-AD7C-A35D2BE4C804}"/>
    <cellStyle name="Normal 32 3 3 2 2 2 2" xfId="42254" xr:uid="{79C6D6F8-5104-46F3-82D4-31DC89F21820}"/>
    <cellStyle name="Normal 32 3 3 2 2 3" xfId="42253" xr:uid="{2CFA0C70-4C53-445E-BE5F-039B3AFB6FDE}"/>
    <cellStyle name="Normal 32 3 3 2 3" xfId="18036" xr:uid="{CD9CDF3D-4821-442A-9BB0-4B0FCE75CF0B}"/>
    <cellStyle name="Normal 32 3 3 2 3 2" xfId="18037" xr:uid="{0DE715EE-D130-4387-AC46-8C31962D0EE2}"/>
    <cellStyle name="Normal 32 3 3 2 3 2 2" xfId="42256" xr:uid="{C6B6229E-5B77-4994-99A5-7E7CED917F2C}"/>
    <cellStyle name="Normal 32 3 3 2 3 3" xfId="42255" xr:uid="{BCC382D6-7808-43D3-B1EE-846F3C45BABE}"/>
    <cellStyle name="Normal 32 3 3 2 4" xfId="18038" xr:uid="{EA1D7FEE-2B69-4CEA-893D-49850CD2E152}"/>
    <cellStyle name="Normal 32 3 3 2 4 2" xfId="18039" xr:uid="{D69B9F66-DACD-4081-9330-B4C09B0F7D75}"/>
    <cellStyle name="Normal 32 3 3 2 4 2 2" xfId="42258" xr:uid="{00A39337-D8F4-4753-8061-5AC123E9A54A}"/>
    <cellStyle name="Normal 32 3 3 2 4 3" xfId="42257" xr:uid="{C7A3FBE4-A85F-4E6C-BF70-2379A9E9D791}"/>
    <cellStyle name="Normal 32 3 3 2 5" xfId="18040" xr:uid="{6AE5B97C-4EF2-4A53-A042-A12EDCD6F01A}"/>
    <cellStyle name="Normal 32 3 3 2 5 2" xfId="42259" xr:uid="{1F078B59-31F8-4143-80FC-ACB7021CF7C1}"/>
    <cellStyle name="Normal 32 3 3 2 6" xfId="42252" xr:uid="{14BAB2AD-65A9-4972-8E2A-F534C46084B0}"/>
    <cellStyle name="Normal 32 3 3 3" xfId="18041" xr:uid="{1AE8E4E1-114F-42AB-9028-44DCCD4A855D}"/>
    <cellStyle name="Normal 32 3 3 3 2" xfId="18042" xr:uid="{85D65071-3627-4CCA-8C48-62E57E1339B5}"/>
    <cellStyle name="Normal 32 3 3 3 2 2" xfId="42261" xr:uid="{35EA0DF1-F961-461F-B866-D2CB20D385FC}"/>
    <cellStyle name="Normal 32 3 3 3 3" xfId="42260" xr:uid="{39A4A089-4DE0-4A39-80E4-BD5AD0D0F751}"/>
    <cellStyle name="Normal 32 3 3 4" xfId="18043" xr:uid="{721138DF-2FFE-42ED-B8FD-FC84313EC439}"/>
    <cellStyle name="Normal 32 3 3 4 2" xfId="18044" xr:uid="{0AD767A3-21C6-4474-8155-4813CEA4F05C}"/>
    <cellStyle name="Normal 32 3 3 4 2 2" xfId="42263" xr:uid="{4DF510CA-A0AB-408F-AA12-002E45634CD0}"/>
    <cellStyle name="Normal 32 3 3 4 3" xfId="42262" xr:uid="{A2DE7BFD-925E-4F43-A1DA-2BC09B641553}"/>
    <cellStyle name="Normal 32 3 3 5" xfId="18045" xr:uid="{A4496E48-E55D-490B-A6C6-5ECDB9298CDB}"/>
    <cellStyle name="Normal 32 3 3 5 2" xfId="18046" xr:uid="{67FE77F9-117F-43C0-9C4B-CE8F524FF909}"/>
    <cellStyle name="Normal 32 3 3 5 2 2" xfId="42265" xr:uid="{7832D12A-CBD6-4732-B087-01A111825C0E}"/>
    <cellStyle name="Normal 32 3 3 5 3" xfId="42264" xr:uid="{85C43A01-F8A9-4F8C-8B41-3D18C7337C29}"/>
    <cellStyle name="Normal 32 3 3 6" xfId="18047" xr:uid="{33B354C2-9B5D-4C46-9AA4-ECCE0639DFF3}"/>
    <cellStyle name="Normal 32 3 3 6 2" xfId="18048" xr:uid="{2F00D7E4-B240-45E5-91B3-8EC024C7985F}"/>
    <cellStyle name="Normal 32 3 3 6 2 2" xfId="42267" xr:uid="{9B90449D-ABF4-4619-9EFA-EEF3421DCE04}"/>
    <cellStyle name="Normal 32 3 3 6 3" xfId="42266" xr:uid="{A458A8DA-7F66-40E7-9F0F-75ED95C6959B}"/>
    <cellStyle name="Normal 32 3 3 7" xfId="18049" xr:uid="{301B2043-9EE3-41E1-99BA-01907F8D88AF}"/>
    <cellStyle name="Normal 32 3 3 7 2" xfId="42268" xr:uid="{30E2EE90-4C3D-41FB-9A4F-AFF1A06A7A03}"/>
    <cellStyle name="Normal 32 3 3 8" xfId="42251" xr:uid="{65647F4F-F53F-42C5-ABE5-6F5B1B59CC45}"/>
    <cellStyle name="Normal 32 3 4" xfId="18050" xr:uid="{5349E44F-B3C7-49FE-AC3D-8B43B9AAD4C5}"/>
    <cellStyle name="Normal 32 3 4 2" xfId="18051" xr:uid="{CC0DABBB-34C6-42F8-BD78-FFABC30784A6}"/>
    <cellStyle name="Normal 32 3 4 2 2" xfId="18052" xr:uid="{FD916079-467F-46DC-9527-B18505485D78}"/>
    <cellStyle name="Normal 32 3 4 2 2 2" xfId="18053" xr:uid="{4411E35A-5D70-429D-88AC-9DD60FC6B06C}"/>
    <cellStyle name="Normal 32 3 4 2 2 2 2" xfId="42272" xr:uid="{5EACA743-8ECC-4FFD-AE24-2E7E52F013FD}"/>
    <cellStyle name="Normal 32 3 4 2 2 3" xfId="42271" xr:uid="{8E6CB08F-2BE1-4FDD-B0A9-D3E52EA6A564}"/>
    <cellStyle name="Normal 32 3 4 2 3" xfId="18054" xr:uid="{1D308C75-4FC8-4520-AAE3-4E87094D609D}"/>
    <cellStyle name="Normal 32 3 4 2 3 2" xfId="18055" xr:uid="{7E31A3B6-1EEC-41DB-B905-E282896EC1DB}"/>
    <cellStyle name="Normal 32 3 4 2 3 2 2" xfId="42274" xr:uid="{B92FB240-3FA2-4294-9769-3054EEE4F5C4}"/>
    <cellStyle name="Normal 32 3 4 2 3 3" xfId="42273" xr:uid="{22CEFD40-4935-4B1B-8FA0-BCBEF065FD06}"/>
    <cellStyle name="Normal 32 3 4 2 4" xfId="18056" xr:uid="{D395FAB0-6702-4559-A64D-A612AA52EDEB}"/>
    <cellStyle name="Normal 32 3 4 2 4 2" xfId="18057" xr:uid="{44B7C498-6654-462F-8AC3-172DED103E01}"/>
    <cellStyle name="Normal 32 3 4 2 4 2 2" xfId="42276" xr:uid="{CAFA7B3A-4F6F-4E2B-8DB6-AD6B02CEA9CC}"/>
    <cellStyle name="Normal 32 3 4 2 4 3" xfId="42275" xr:uid="{1173DBED-9926-413F-A2F9-EF147C26E2A3}"/>
    <cellStyle name="Normal 32 3 4 2 5" xfId="18058" xr:uid="{04B9A89B-D08A-4336-B02E-DD410A1A8913}"/>
    <cellStyle name="Normal 32 3 4 2 5 2" xfId="42277" xr:uid="{63BD2BDE-2507-4712-9B13-21AD36F0635C}"/>
    <cellStyle name="Normal 32 3 4 2 6" xfId="42270" xr:uid="{AF0780CA-6E67-4B09-8D5E-DBC5CD28B8F2}"/>
    <cellStyle name="Normal 32 3 4 3" xfId="18059" xr:uid="{797F6DF1-4288-4FEE-BA22-9C0D5A653B1E}"/>
    <cellStyle name="Normal 32 3 4 3 2" xfId="18060" xr:uid="{E872490E-B2E6-40AD-9174-45FFFA0593DC}"/>
    <cellStyle name="Normal 32 3 4 3 2 2" xfId="42279" xr:uid="{F296F93B-7A90-4362-A237-34CFA3C614D9}"/>
    <cellStyle name="Normal 32 3 4 3 3" xfId="42278" xr:uid="{C2C23374-090D-40FE-98B0-03319252183A}"/>
    <cellStyle name="Normal 32 3 4 4" xfId="18061" xr:uid="{66829772-B67E-4C13-A291-F7A7C90ED1AA}"/>
    <cellStyle name="Normal 32 3 4 4 2" xfId="18062" xr:uid="{DFB7CBF8-34D9-4118-B63E-5F4A7B456B77}"/>
    <cellStyle name="Normal 32 3 4 4 2 2" xfId="42281" xr:uid="{ECBD2FA7-34A9-4D60-B684-048A3E5633E7}"/>
    <cellStyle name="Normal 32 3 4 4 3" xfId="42280" xr:uid="{F5ECCB5C-D206-4A0E-8705-D631BCD445A4}"/>
    <cellStyle name="Normal 32 3 4 5" xfId="18063" xr:uid="{803899EE-41ED-4135-AD2C-8B0210A81FB1}"/>
    <cellStyle name="Normal 32 3 4 5 2" xfId="18064" xr:uid="{3049042A-65B8-4430-B883-CB2823B32C86}"/>
    <cellStyle name="Normal 32 3 4 5 2 2" xfId="42283" xr:uid="{7C6ABBF4-8778-4251-9197-76B0A29843D8}"/>
    <cellStyle name="Normal 32 3 4 5 3" xfId="42282" xr:uid="{98CE929D-7418-4E15-AC6E-AD016D037567}"/>
    <cellStyle name="Normal 32 3 4 6" xfId="18065" xr:uid="{4024209C-3011-481A-94CE-8C41AC0F3269}"/>
    <cellStyle name="Normal 32 3 4 6 2" xfId="18066" xr:uid="{BF7B2CA8-68E2-427C-8687-2C3A216A6906}"/>
    <cellStyle name="Normal 32 3 4 6 2 2" xfId="42285" xr:uid="{9FC0D394-9047-4CF4-902B-A0B89A24646E}"/>
    <cellStyle name="Normal 32 3 4 6 3" xfId="42284" xr:uid="{7988353F-2BC3-46A4-A44B-03222B41FB48}"/>
    <cellStyle name="Normal 32 3 4 7" xfId="18067" xr:uid="{D38E83B6-CD26-4289-B6AF-55BCE505B995}"/>
    <cellStyle name="Normal 32 3 4 7 2" xfId="42286" xr:uid="{E52209A5-9B9A-465B-B37E-6CB1C041501E}"/>
    <cellStyle name="Normal 32 3 4 8" xfId="42269" xr:uid="{55F5A181-58FA-4B95-8824-5FC0EF7AC802}"/>
    <cellStyle name="Normal 32 3 5" xfId="18068" xr:uid="{035319DA-57DA-4550-AA41-52D8EB50577E}"/>
    <cellStyle name="Normal 32 3 5 2" xfId="18069" xr:uid="{BDF9F9F3-E900-4B17-BAB5-EF71C0784E5B}"/>
    <cellStyle name="Normal 32 3 5 2 2" xfId="18070" xr:uid="{D22B7AB1-A944-43C1-994C-DAAECD45E38D}"/>
    <cellStyle name="Normal 32 3 5 2 2 2" xfId="18071" xr:uid="{17B97F29-6B73-4B24-99B6-359249823FAA}"/>
    <cellStyle name="Normal 32 3 5 2 2 2 2" xfId="42290" xr:uid="{31BA130F-FFC5-4568-B4F6-D0A3E3CB2431}"/>
    <cellStyle name="Normal 32 3 5 2 2 3" xfId="42289" xr:uid="{8212600E-974A-4C53-82A6-76430463D438}"/>
    <cellStyle name="Normal 32 3 5 2 3" xfId="18072" xr:uid="{E45AE344-1075-4803-ADE5-0288F3BF6AE9}"/>
    <cellStyle name="Normal 32 3 5 2 3 2" xfId="18073" xr:uid="{69183C0F-5A0C-4C49-9D56-3CBB896F4BF1}"/>
    <cellStyle name="Normal 32 3 5 2 3 2 2" xfId="42292" xr:uid="{9AE3BF03-2760-470F-AD98-0C4F8BBD6242}"/>
    <cellStyle name="Normal 32 3 5 2 3 3" xfId="42291" xr:uid="{8C395B8E-E65C-4B7A-A1D0-F781B3CA43A6}"/>
    <cellStyle name="Normal 32 3 5 2 4" xfId="18074" xr:uid="{21FF917B-93AB-4216-80C8-FC734F60F11C}"/>
    <cellStyle name="Normal 32 3 5 2 4 2" xfId="18075" xr:uid="{3CF59446-ECC1-44A4-B374-F5E3469E4F99}"/>
    <cellStyle name="Normal 32 3 5 2 4 2 2" xfId="42294" xr:uid="{94F1FD9E-07CA-488C-ACC5-2CA9DCB88F04}"/>
    <cellStyle name="Normal 32 3 5 2 4 3" xfId="42293" xr:uid="{8C13E04C-71FB-4A26-BAEC-C9ED2682A60D}"/>
    <cellStyle name="Normal 32 3 5 2 5" xfId="18076" xr:uid="{986BAD3C-96F5-4F55-A4D2-A34158248EB0}"/>
    <cellStyle name="Normal 32 3 5 2 5 2" xfId="42295" xr:uid="{EFA7FD7F-8416-4351-91C4-5BCBC9370BF2}"/>
    <cellStyle name="Normal 32 3 5 2 6" xfId="42288" xr:uid="{0783DDBF-615F-49EB-B5FA-0792BEA8BFEC}"/>
    <cellStyle name="Normal 32 3 5 3" xfId="18077" xr:uid="{3FD464E1-F7B1-45BA-B9DF-25004B66F902}"/>
    <cellStyle name="Normal 32 3 5 3 2" xfId="18078" xr:uid="{7ED98547-8A17-423F-BFAC-97931B8480AC}"/>
    <cellStyle name="Normal 32 3 5 3 2 2" xfId="42297" xr:uid="{29D9F06F-9194-4EC4-A2EB-6F23611D3F84}"/>
    <cellStyle name="Normal 32 3 5 3 3" xfId="42296" xr:uid="{C7921F09-3D80-4670-B5B5-16664922DE90}"/>
    <cellStyle name="Normal 32 3 5 4" xfId="18079" xr:uid="{C7410626-D7A7-40F9-8A03-1B22FEE4271E}"/>
    <cellStyle name="Normal 32 3 5 4 2" xfId="18080" xr:uid="{172BC773-8419-4024-A20A-7F24BDE29DCD}"/>
    <cellStyle name="Normal 32 3 5 4 2 2" xfId="42299" xr:uid="{6BB9CF5D-BDC4-4E35-804B-D7DE9BDFF42F}"/>
    <cellStyle name="Normal 32 3 5 4 3" xfId="42298" xr:uid="{ED3E599C-AAD5-497C-972A-3174F2C9F9D7}"/>
    <cellStyle name="Normal 32 3 5 5" xfId="18081" xr:uid="{C39D7160-F803-4FED-B2A0-B87E639B2C85}"/>
    <cellStyle name="Normal 32 3 5 5 2" xfId="18082" xr:uid="{12CFB8A2-D1A4-43FC-9F72-D22FC9F5701F}"/>
    <cellStyle name="Normal 32 3 5 5 2 2" xfId="42301" xr:uid="{89DA4376-3E95-4C0B-8BAA-B7CFAA0C3F6C}"/>
    <cellStyle name="Normal 32 3 5 5 3" xfId="42300" xr:uid="{AC113531-1100-4E66-81F5-CA98D08F34D5}"/>
    <cellStyle name="Normal 32 3 5 6" xfId="18083" xr:uid="{3FE2F871-41E3-455B-B950-EACCD261B28F}"/>
    <cellStyle name="Normal 32 3 5 6 2" xfId="42302" xr:uid="{30F3C224-1CA2-488B-A585-F2C69658BE18}"/>
    <cellStyle name="Normal 32 3 5 7" xfId="42287" xr:uid="{08F740E7-DCA5-4A98-B3F9-7DD236C44AF6}"/>
    <cellStyle name="Normal 32 3 6" xfId="18084" xr:uid="{5EE662BC-C301-4B6E-970F-C9FB7618A8AB}"/>
    <cellStyle name="Normal 32 3 6 2" xfId="18085" xr:uid="{BA7D2C26-F964-48DD-A150-70A2EE578382}"/>
    <cellStyle name="Normal 32 3 6 2 2" xfId="18086" xr:uid="{E23FDBBB-6B45-409F-97CE-F5C886367436}"/>
    <cellStyle name="Normal 32 3 6 2 2 2" xfId="42305" xr:uid="{03A3C633-FE65-4862-96CC-355A98E9D914}"/>
    <cellStyle name="Normal 32 3 6 2 3" xfId="42304" xr:uid="{94BD0483-7406-42FE-B89F-5CF71BB9EA90}"/>
    <cellStyle name="Normal 32 3 6 3" xfId="18087" xr:uid="{4D3F3167-CE4F-4BFF-8028-113DCBD1F847}"/>
    <cellStyle name="Normal 32 3 6 3 2" xfId="18088" xr:uid="{F5D92B7D-ED31-4611-B063-3B268F7AB745}"/>
    <cellStyle name="Normal 32 3 6 3 2 2" xfId="42307" xr:uid="{84D7146D-8317-4516-84D8-0A22B056C801}"/>
    <cellStyle name="Normal 32 3 6 3 3" xfId="42306" xr:uid="{3A45B4A1-DEAA-44BF-B11B-4D8858271344}"/>
    <cellStyle name="Normal 32 3 6 4" xfId="18089" xr:uid="{AFEB1809-8A25-45D4-8E07-622D0607D5A9}"/>
    <cellStyle name="Normal 32 3 6 4 2" xfId="18090" xr:uid="{194DE771-9A9C-4431-A2BA-7FFBB8AA2551}"/>
    <cellStyle name="Normal 32 3 6 4 2 2" xfId="42309" xr:uid="{44951963-3FC6-46EE-BA1C-D3DA106C2DE0}"/>
    <cellStyle name="Normal 32 3 6 4 3" xfId="42308" xr:uid="{2DDC2790-FF8A-4FBD-8DCE-BC537E9EF957}"/>
    <cellStyle name="Normal 32 3 6 5" xfId="18091" xr:uid="{21C8B21B-0B84-4C8D-B603-F02DD092D0CC}"/>
    <cellStyle name="Normal 32 3 6 5 2" xfId="42310" xr:uid="{0FB5E5E3-0443-4FF8-8758-9370667C551C}"/>
    <cellStyle name="Normal 32 3 6 6" xfId="42303" xr:uid="{84104CE8-16EE-4FC9-84B2-3C924C600FA9}"/>
    <cellStyle name="Normal 32 3 7" xfId="18092" xr:uid="{AF229E18-FF30-4571-8804-974D263E5C90}"/>
    <cellStyle name="Normal 32 3 7 2" xfId="18093" xr:uid="{CDE1AC03-E0CC-446C-8DD5-85E25EAAF3EB}"/>
    <cellStyle name="Normal 32 3 7 2 2" xfId="18094" xr:uid="{204D7F29-8290-4D0A-9CFB-5A3FCDC5314F}"/>
    <cellStyle name="Normal 32 3 7 2 2 2" xfId="42313" xr:uid="{5AB9CE61-2099-4882-ABA6-1BE7C8CE2105}"/>
    <cellStyle name="Normal 32 3 7 2 3" xfId="42312" xr:uid="{F0EDFF36-F037-496B-B95C-8A5608BC8DA5}"/>
    <cellStyle name="Normal 32 3 7 3" xfId="18095" xr:uid="{A33B6490-0A90-437C-B200-1807175BEBAE}"/>
    <cellStyle name="Normal 32 3 7 3 2" xfId="18096" xr:uid="{E97DBA9D-BB50-467B-9A32-91F7F9C0BE1E}"/>
    <cellStyle name="Normal 32 3 7 3 2 2" xfId="42315" xr:uid="{7AEC78C6-4CC8-48C7-8419-86D9B27C8618}"/>
    <cellStyle name="Normal 32 3 7 3 3" xfId="42314" xr:uid="{800B5666-434F-498C-A2E2-82B889C36C25}"/>
    <cellStyle name="Normal 32 3 7 4" xfId="18097" xr:uid="{62519080-311B-4DF3-88C5-5EF507987D44}"/>
    <cellStyle name="Normal 32 3 7 4 2" xfId="18098" xr:uid="{40B909CC-7DBA-4B35-B687-01971AD24ED1}"/>
    <cellStyle name="Normal 32 3 7 4 2 2" xfId="42317" xr:uid="{C6F6CEF0-0F34-4810-A449-27AC5A5B137C}"/>
    <cellStyle name="Normal 32 3 7 4 3" xfId="42316" xr:uid="{ECEE84BF-16F6-4B01-952F-D7AAD1D2C151}"/>
    <cellStyle name="Normal 32 3 7 5" xfId="18099" xr:uid="{19636686-52E8-4006-BAA4-3362043507A4}"/>
    <cellStyle name="Normal 32 3 7 5 2" xfId="42318" xr:uid="{A85D3B64-2888-454C-B465-95A6CDFD2197}"/>
    <cellStyle name="Normal 32 3 7 6" xfId="42311" xr:uid="{0DC26036-FA0A-4CD6-89C6-15AEFE61E6D1}"/>
    <cellStyle name="Normal 32 3 8" xfId="18100" xr:uid="{924CA78F-D243-42FD-B63F-AE34BAE217E9}"/>
    <cellStyle name="Normal 32 3 8 2" xfId="18101" xr:uid="{9F1ACC7C-40D5-4190-8E84-D18A09EF1DF9}"/>
    <cellStyle name="Normal 32 3 8 2 2" xfId="42320" xr:uid="{5E6872C8-1722-4355-8C22-354EB4D747E8}"/>
    <cellStyle name="Normal 32 3 8 3" xfId="42319" xr:uid="{E606505B-2E1F-4BAE-A15F-FFA313A41DFB}"/>
    <cellStyle name="Normal 32 3 9" xfId="18102" xr:uid="{237ED949-E987-4980-BB21-ED5B9A874414}"/>
    <cellStyle name="Normal 32 3 9 2" xfId="18103" xr:uid="{84175A03-9FBB-4037-ACCB-8DAFBCED05E9}"/>
    <cellStyle name="Normal 32 3 9 2 2" xfId="42322" xr:uid="{2B4272BD-2CF1-4C13-8965-B7B5C1B2A74D}"/>
    <cellStyle name="Normal 32 3 9 3" xfId="42321" xr:uid="{46620AF6-0318-4117-AC59-6EA1E30013A8}"/>
    <cellStyle name="Normal 32 30" xfId="18104" xr:uid="{53E0BB6A-35C5-4D03-BEEB-85FE02C58882}"/>
    <cellStyle name="Normal 32 30 2" xfId="18105" xr:uid="{435B5119-69D1-4CCA-BA8C-489625DCD4DF}"/>
    <cellStyle name="Normal 32 30 2 2" xfId="42324" xr:uid="{40CFB17D-DB5B-49B0-A558-D68BCF7AA7A0}"/>
    <cellStyle name="Normal 32 30 3" xfId="42323" xr:uid="{184C2F66-1322-4C6E-9515-5BBC669CAEE5}"/>
    <cellStyle name="Normal 32 31" xfId="18106" xr:uid="{66E3AF31-DB70-4072-AAA1-8EC1CAA9DF92}"/>
    <cellStyle name="Normal 32 31 2" xfId="18107" xr:uid="{96B7C3F2-E9ED-4B6F-8EF5-D5D6A36E6319}"/>
    <cellStyle name="Normal 32 31 2 2" xfId="42326" xr:uid="{3365ADD1-2286-4FC3-9E2A-76AD0D89537F}"/>
    <cellStyle name="Normal 32 31 3" xfId="42325" xr:uid="{39BA1CC2-7833-4E38-A42C-F392AE70ADB8}"/>
    <cellStyle name="Normal 32 32" xfId="18108" xr:uid="{EA80D920-ACD1-4851-B51D-95B76343C782}"/>
    <cellStyle name="Normal 32 32 2" xfId="18109" xr:uid="{AD058208-18D7-427B-80F7-E21A0D2D6BCB}"/>
    <cellStyle name="Normal 32 32 2 2" xfId="42328" xr:uid="{424D5FF7-FCD3-4760-94BD-F7A5A9BF8CE9}"/>
    <cellStyle name="Normal 32 32 3" xfId="42327" xr:uid="{CE63EA0E-C8DF-4A22-B228-A8537156FF69}"/>
    <cellStyle name="Normal 32 33" xfId="18110" xr:uid="{E2736422-F3F4-49BC-9589-01483379C642}"/>
    <cellStyle name="Normal 32 33 2" xfId="18111" xr:uid="{A12C6012-2456-40FA-A99D-FDCB4A72DB6D}"/>
    <cellStyle name="Normal 32 33 2 2" xfId="42330" xr:uid="{C1999CED-0883-4EC1-9266-42DBB0355E2C}"/>
    <cellStyle name="Normal 32 33 3" xfId="42329" xr:uid="{839579C1-4479-4B2B-B5A2-8D7C62A08278}"/>
    <cellStyle name="Normal 32 34" xfId="18112" xr:uid="{8CF6BFB6-E039-463D-A999-73D357C5EC4D}"/>
    <cellStyle name="Normal 32 34 2" xfId="18113" xr:uid="{792587EF-FAD2-4873-8FE5-D1E1C8412802}"/>
    <cellStyle name="Normal 32 34 2 2" xfId="42332" xr:uid="{C0E5333D-156D-400B-9280-1A7F11F3E5C8}"/>
    <cellStyle name="Normal 32 34 3" xfId="42331" xr:uid="{5FE18A93-99F2-4113-A9D5-21631DB07377}"/>
    <cellStyle name="Normal 32 35" xfId="18114" xr:uid="{2BA2219F-E146-4AD5-9FCD-6B8396E0890A}"/>
    <cellStyle name="Normal 32 35 2" xfId="18115" xr:uid="{0278399E-D17B-4228-A32F-40D03E8F794B}"/>
    <cellStyle name="Normal 32 35 2 2" xfId="42334" xr:uid="{51C2F7C5-E6A1-4CED-85D0-CFF8E60DD818}"/>
    <cellStyle name="Normal 32 35 3" xfId="42333" xr:uid="{D0DC7917-1250-4942-B2A7-CCA3AB6527C5}"/>
    <cellStyle name="Normal 32 36" xfId="18116" xr:uid="{A5B09E2D-B190-4655-A42B-A6326E4F9E8F}"/>
    <cellStyle name="Normal 32 36 2" xfId="18117" xr:uid="{57B59206-7855-49CF-BB47-AE42256F5B5E}"/>
    <cellStyle name="Normal 32 36 2 2" xfId="42336" xr:uid="{B83E981C-400E-4060-A3B6-755CB8E6BD29}"/>
    <cellStyle name="Normal 32 36 3" xfId="42335" xr:uid="{5A2D327A-1734-4357-A039-F6DCE0BCA116}"/>
    <cellStyle name="Normal 32 37" xfId="18118" xr:uid="{D78D14AB-DE39-4539-8675-43F9504A0AB6}"/>
    <cellStyle name="Normal 32 37 2" xfId="18119" xr:uid="{C3A7C856-154A-46ED-8DD3-2F83A680A8A3}"/>
    <cellStyle name="Normal 32 37 2 2" xfId="42338" xr:uid="{9EACF7C6-7BAF-4D0F-B08E-951CFEE36B5E}"/>
    <cellStyle name="Normal 32 37 3" xfId="42337" xr:uid="{6644A462-42BA-43CF-9D92-F7705FE8A6EC}"/>
    <cellStyle name="Normal 32 38" xfId="18120" xr:uid="{2A04E60A-9908-4E21-869A-354DB26DDADF}"/>
    <cellStyle name="Normal 32 38 2" xfId="18121" xr:uid="{33F6BF6B-6C76-4988-8FB2-658C078A4D43}"/>
    <cellStyle name="Normal 32 38 2 2" xfId="42340" xr:uid="{252CB108-4639-4B1C-B122-2AF545EDC0DF}"/>
    <cellStyle name="Normal 32 38 3" xfId="42339" xr:uid="{364F8009-5B28-4F29-AC55-D5E5B3C529EB}"/>
    <cellStyle name="Normal 32 39" xfId="18122" xr:uid="{2FAC2880-F508-49D8-96EE-02EF266E67E5}"/>
    <cellStyle name="Normal 32 39 2" xfId="18123" xr:uid="{69A52D5D-4306-4727-A398-FBF072CC721B}"/>
    <cellStyle name="Normal 32 39 2 2" xfId="42342" xr:uid="{7D22BFBB-4F92-4E5B-8149-6EED8F1DA562}"/>
    <cellStyle name="Normal 32 39 3" xfId="42341" xr:uid="{CE615D20-EAC1-4FB3-86BB-B37F2CCB9F68}"/>
    <cellStyle name="Normal 32 4" xfId="18124" xr:uid="{CD255378-7918-4921-AFB3-FC4F65449652}"/>
    <cellStyle name="Normal 32 4 10" xfId="18125" xr:uid="{20B16410-85B5-46F5-8E64-CED33AECF3F9}"/>
    <cellStyle name="Normal 32 4 10 2" xfId="18126" xr:uid="{7E5153B3-7706-4EDE-BA3C-866816F81275}"/>
    <cellStyle name="Normal 32 4 10 2 2" xfId="42345" xr:uid="{8EF277E6-541B-48A8-9C09-8CBAB2A79513}"/>
    <cellStyle name="Normal 32 4 10 3" xfId="42344" xr:uid="{BE60C556-CBF0-4CCC-BD46-A79960A25D0C}"/>
    <cellStyle name="Normal 32 4 11" xfId="18127" xr:uid="{7E07513B-9DA8-41D4-9FA4-8EFA6874DB61}"/>
    <cellStyle name="Normal 32 4 11 2" xfId="42346" xr:uid="{0F7F06A0-7971-4BF3-B568-9D8161DF69C9}"/>
    <cellStyle name="Normal 32 4 12" xfId="42343" xr:uid="{0DEF6C42-8BB5-448B-936A-AF343DEB2435}"/>
    <cellStyle name="Normal 32 4 2" xfId="18128" xr:uid="{05D7DF32-3569-4024-AE90-E29135B02EB3}"/>
    <cellStyle name="Normal 32 4 2 10" xfId="18129" xr:uid="{5B03CB1F-BB45-478D-A0BD-457BC325BEDF}"/>
    <cellStyle name="Normal 32 4 2 10 2" xfId="42348" xr:uid="{CF3363DB-ACA8-4E30-BC28-6FAB8368BB95}"/>
    <cellStyle name="Normal 32 4 2 11" xfId="42347" xr:uid="{ADCBE37D-A51A-4E81-A993-59707E99490B}"/>
    <cellStyle name="Normal 32 4 2 2" xfId="18130" xr:uid="{D160A4BD-F8BC-4622-B87C-17C9B7133F9A}"/>
    <cellStyle name="Normal 32 4 2 2 2" xfId="18131" xr:uid="{A65BF3C3-5E3C-4564-9252-2162E8F4029D}"/>
    <cellStyle name="Normal 32 4 2 2 2 2" xfId="18132" xr:uid="{11D0BD8B-A15A-4C03-A871-CBA6EEA9B2AF}"/>
    <cellStyle name="Normal 32 4 2 2 2 2 2" xfId="18133" xr:uid="{2E4292B2-57A8-4F31-B4A1-5CBC5EA62A2C}"/>
    <cellStyle name="Normal 32 4 2 2 2 2 2 2" xfId="42352" xr:uid="{85A03CBE-58BA-47DF-A99C-66741599B450}"/>
    <cellStyle name="Normal 32 4 2 2 2 2 3" xfId="42351" xr:uid="{3E639008-10FE-4A63-ABDE-750DD2E47F20}"/>
    <cellStyle name="Normal 32 4 2 2 2 3" xfId="18134" xr:uid="{9821466B-5F00-4AE6-835C-56887709C7FA}"/>
    <cellStyle name="Normal 32 4 2 2 2 3 2" xfId="18135" xr:uid="{90EFC8E8-3C18-4088-A86C-3024FB3ACEA8}"/>
    <cellStyle name="Normal 32 4 2 2 2 3 2 2" xfId="42354" xr:uid="{75AE6A44-9B53-47EE-9525-28D686DF9744}"/>
    <cellStyle name="Normal 32 4 2 2 2 3 3" xfId="42353" xr:uid="{0A5A606A-644A-419B-BFBB-9A25BC2206F3}"/>
    <cellStyle name="Normal 32 4 2 2 2 4" xfId="18136" xr:uid="{ABCB1828-7F00-4DAD-A910-9C582257CC64}"/>
    <cellStyle name="Normal 32 4 2 2 2 4 2" xfId="18137" xr:uid="{144A242B-2201-48EA-A8A4-9073E056D7D9}"/>
    <cellStyle name="Normal 32 4 2 2 2 4 2 2" xfId="42356" xr:uid="{3D05C964-C084-423E-B25E-565655A3186D}"/>
    <cellStyle name="Normal 32 4 2 2 2 4 3" xfId="42355" xr:uid="{8FA907D3-7CE5-418E-81AE-895B09BAC207}"/>
    <cellStyle name="Normal 32 4 2 2 2 5" xfId="18138" xr:uid="{8BA93F30-DB91-4D98-BBE7-9687C223FFD0}"/>
    <cellStyle name="Normal 32 4 2 2 2 5 2" xfId="42357" xr:uid="{7886C38F-1099-4BE0-A445-234841F104FA}"/>
    <cellStyle name="Normal 32 4 2 2 2 6" xfId="42350" xr:uid="{7D543797-B080-4051-B98E-52AD8D0412B8}"/>
    <cellStyle name="Normal 32 4 2 2 3" xfId="18139" xr:uid="{8198668F-2413-46E8-8CBB-F2C0A1C09B35}"/>
    <cellStyle name="Normal 32 4 2 2 3 2" xfId="18140" xr:uid="{2DD53345-1C4F-48B2-BD5C-BF35301337D5}"/>
    <cellStyle name="Normal 32 4 2 2 3 2 2" xfId="42359" xr:uid="{4BE9E66D-F518-4F34-A6D0-9025B9C7276E}"/>
    <cellStyle name="Normal 32 4 2 2 3 3" xfId="42358" xr:uid="{F9CE4CBE-6D64-4647-BD99-CDEB2779E5A3}"/>
    <cellStyle name="Normal 32 4 2 2 4" xfId="18141" xr:uid="{A7F036A4-5606-4C34-A38F-E88B59412418}"/>
    <cellStyle name="Normal 32 4 2 2 4 2" xfId="18142" xr:uid="{678319BE-3A9A-431F-96A3-816E72324A8C}"/>
    <cellStyle name="Normal 32 4 2 2 4 2 2" xfId="42361" xr:uid="{B4D1E976-922F-4D80-AE15-0830EB20207B}"/>
    <cellStyle name="Normal 32 4 2 2 4 3" xfId="42360" xr:uid="{3479F247-97D3-4EFF-A2A6-BB26422AFE8A}"/>
    <cellStyle name="Normal 32 4 2 2 5" xfId="18143" xr:uid="{176D4A0E-7B1F-41DC-8C17-9D993142AB80}"/>
    <cellStyle name="Normal 32 4 2 2 5 2" xfId="18144" xr:uid="{E2073203-0B01-4C33-B68A-99306276A5F8}"/>
    <cellStyle name="Normal 32 4 2 2 5 2 2" xfId="42363" xr:uid="{61B564A8-75D4-4006-894D-B31CEEBFEA3C}"/>
    <cellStyle name="Normal 32 4 2 2 5 3" xfId="42362" xr:uid="{79B57B68-74CE-49F4-997D-80199E8C5373}"/>
    <cellStyle name="Normal 32 4 2 2 6" xfId="18145" xr:uid="{AE0B2924-9876-4BB8-A70F-B3CDF66C6225}"/>
    <cellStyle name="Normal 32 4 2 2 6 2" xfId="18146" xr:uid="{D462401F-AFC1-4B95-A331-EFB354392183}"/>
    <cellStyle name="Normal 32 4 2 2 6 2 2" xfId="42365" xr:uid="{5CB581EA-CBF1-4437-896E-4BBEA8CF0251}"/>
    <cellStyle name="Normal 32 4 2 2 6 3" xfId="42364" xr:uid="{60385DE1-1C78-4905-A5E2-0C6C9581A205}"/>
    <cellStyle name="Normal 32 4 2 2 7" xfId="18147" xr:uid="{1EA293F6-7B39-42DB-85AD-923BD8C0CE40}"/>
    <cellStyle name="Normal 32 4 2 2 7 2" xfId="42366" xr:uid="{7A4A4B21-CCB6-4E61-9B6C-829CA4591ACE}"/>
    <cellStyle name="Normal 32 4 2 2 8" xfId="42349" xr:uid="{767CF9AD-5D69-420F-84E6-00C14E1C687D}"/>
    <cellStyle name="Normal 32 4 2 3" xfId="18148" xr:uid="{3684FEAA-0C80-4DB9-839B-E67309731FBB}"/>
    <cellStyle name="Normal 32 4 2 3 2" xfId="18149" xr:uid="{A1F6E9CC-950A-40CB-AFD4-AFCA699B30FE}"/>
    <cellStyle name="Normal 32 4 2 3 2 2" xfId="18150" xr:uid="{FEF35372-AE0D-4010-9EDE-2D32F593E12C}"/>
    <cellStyle name="Normal 32 4 2 3 2 2 2" xfId="18151" xr:uid="{46701913-E042-4EAC-96D5-7C223A480283}"/>
    <cellStyle name="Normal 32 4 2 3 2 2 2 2" xfId="42370" xr:uid="{8D7D92A4-DBEF-439D-B909-AE27E2C4072B}"/>
    <cellStyle name="Normal 32 4 2 3 2 2 3" xfId="42369" xr:uid="{319E0D6D-7AD6-4DC2-AB16-05DAB5870668}"/>
    <cellStyle name="Normal 32 4 2 3 2 3" xfId="18152" xr:uid="{7FAA7B37-4388-4AE8-985E-C6B5A40A35DF}"/>
    <cellStyle name="Normal 32 4 2 3 2 3 2" xfId="18153" xr:uid="{75514402-2B39-4620-8B3E-8CDBA6200AD7}"/>
    <cellStyle name="Normal 32 4 2 3 2 3 2 2" xfId="42372" xr:uid="{01E76429-DCD3-4834-ABFB-6BB78836D967}"/>
    <cellStyle name="Normal 32 4 2 3 2 3 3" xfId="42371" xr:uid="{0DB05261-D49F-4586-A17B-2F006ACD0A36}"/>
    <cellStyle name="Normal 32 4 2 3 2 4" xfId="18154" xr:uid="{A980479A-FA5E-4707-9FFF-8D0CB223FDC0}"/>
    <cellStyle name="Normal 32 4 2 3 2 4 2" xfId="18155" xr:uid="{D79890B7-37D2-4328-BEBA-4FCAFD458630}"/>
    <cellStyle name="Normal 32 4 2 3 2 4 2 2" xfId="42374" xr:uid="{9BFCAF4D-CA69-435A-AAA3-5CA6C7973004}"/>
    <cellStyle name="Normal 32 4 2 3 2 4 3" xfId="42373" xr:uid="{C25CFE45-D671-4CFE-80AE-0072E1E4BFA7}"/>
    <cellStyle name="Normal 32 4 2 3 2 5" xfId="18156" xr:uid="{C6D82B86-C727-4569-8F44-17A6A49F93CC}"/>
    <cellStyle name="Normal 32 4 2 3 2 5 2" xfId="42375" xr:uid="{23042B15-DC19-40DF-B6C7-DA3AA8E63586}"/>
    <cellStyle name="Normal 32 4 2 3 2 6" xfId="42368" xr:uid="{438154EB-B9B8-4A63-9959-7FF32DCE994C}"/>
    <cellStyle name="Normal 32 4 2 3 3" xfId="18157" xr:uid="{B3354673-CA35-4270-9BD0-CFCD94BCAADE}"/>
    <cellStyle name="Normal 32 4 2 3 3 2" xfId="18158" xr:uid="{4062E50A-3794-4C18-924D-53F13BE5BD95}"/>
    <cellStyle name="Normal 32 4 2 3 3 2 2" xfId="42377" xr:uid="{01EB2ACE-99F2-4D0B-AC50-51665EAE3EEB}"/>
    <cellStyle name="Normal 32 4 2 3 3 3" xfId="42376" xr:uid="{E392977B-299F-4ABD-819F-83C12675EDC1}"/>
    <cellStyle name="Normal 32 4 2 3 4" xfId="18159" xr:uid="{C1C33C15-5CB6-40CF-AB91-06AD788077B0}"/>
    <cellStyle name="Normal 32 4 2 3 4 2" xfId="18160" xr:uid="{927624CA-4422-4587-B884-71909F3C965A}"/>
    <cellStyle name="Normal 32 4 2 3 4 2 2" xfId="42379" xr:uid="{8B97598C-7322-472E-B45C-7F137D7FAE2E}"/>
    <cellStyle name="Normal 32 4 2 3 4 3" xfId="42378" xr:uid="{2A60B0C3-8DB8-4A8A-B765-265A4187A716}"/>
    <cellStyle name="Normal 32 4 2 3 5" xfId="18161" xr:uid="{B90090D3-D40A-46C7-A32A-85E2A5390337}"/>
    <cellStyle name="Normal 32 4 2 3 5 2" xfId="18162" xr:uid="{641B005A-B91C-4DC9-B12E-AABD23165A67}"/>
    <cellStyle name="Normal 32 4 2 3 5 2 2" xfId="42381" xr:uid="{786E1830-4697-4DE6-B694-32D091B20390}"/>
    <cellStyle name="Normal 32 4 2 3 5 3" xfId="42380" xr:uid="{0C7E5E86-39B6-4511-AC57-E15CA8DD9E34}"/>
    <cellStyle name="Normal 32 4 2 3 6" xfId="18163" xr:uid="{BAA7B9E0-1B6A-44EC-A78F-4B2AA6147D3D}"/>
    <cellStyle name="Normal 32 4 2 3 6 2" xfId="18164" xr:uid="{27BA0674-EAA6-4278-895F-6C72A356937B}"/>
    <cellStyle name="Normal 32 4 2 3 6 2 2" xfId="42383" xr:uid="{B7553BD7-5672-43AB-86ED-0C8D329AE15C}"/>
    <cellStyle name="Normal 32 4 2 3 6 3" xfId="42382" xr:uid="{42B3D53A-B4F6-4CAB-9F7B-69DC52A3DAB0}"/>
    <cellStyle name="Normal 32 4 2 3 7" xfId="18165" xr:uid="{46BF8D83-C8E1-4BCD-9E91-14BF7DAC32B9}"/>
    <cellStyle name="Normal 32 4 2 3 7 2" xfId="42384" xr:uid="{293A6F8F-6DD7-46B4-B600-61F9BB805DAA}"/>
    <cellStyle name="Normal 32 4 2 3 8" xfId="42367" xr:uid="{35D3C7F9-BC06-4DE8-8BA1-E3154BC4FE43}"/>
    <cellStyle name="Normal 32 4 2 4" xfId="18166" xr:uid="{5881F369-02D3-42AD-B01C-04587BC90A77}"/>
    <cellStyle name="Normal 32 4 2 4 2" xfId="18167" xr:uid="{52026633-383F-497E-9419-3BC796E4A4DA}"/>
    <cellStyle name="Normal 32 4 2 4 2 2" xfId="18168" xr:uid="{C6F94254-7412-40F2-8FB8-34CDE0A093C2}"/>
    <cellStyle name="Normal 32 4 2 4 2 2 2" xfId="18169" xr:uid="{883DE6F6-26C1-44F3-9FD2-8AFD6EA7D331}"/>
    <cellStyle name="Normal 32 4 2 4 2 2 2 2" xfId="42388" xr:uid="{40EB95EB-4D0D-42DF-BBF0-21E03EA2E678}"/>
    <cellStyle name="Normal 32 4 2 4 2 2 3" xfId="42387" xr:uid="{DCC91661-4623-454D-AC0D-DB8CF85B9778}"/>
    <cellStyle name="Normal 32 4 2 4 2 3" xfId="18170" xr:uid="{DAC0DF06-0FAE-4ED9-88C0-9398BA26AA83}"/>
    <cellStyle name="Normal 32 4 2 4 2 3 2" xfId="18171" xr:uid="{CE721903-463C-4861-82D1-7ED10BE0BAE7}"/>
    <cellStyle name="Normal 32 4 2 4 2 3 2 2" xfId="42390" xr:uid="{9F6BDBB2-5F4D-41B4-AC51-5D03240DEA28}"/>
    <cellStyle name="Normal 32 4 2 4 2 3 3" xfId="42389" xr:uid="{9E5D613D-A914-4259-B1E4-CEFC68C0B1C7}"/>
    <cellStyle name="Normal 32 4 2 4 2 4" xfId="18172" xr:uid="{35DCE760-39BE-4075-BEA2-51D01E93290B}"/>
    <cellStyle name="Normal 32 4 2 4 2 4 2" xfId="18173" xr:uid="{A24D7E65-C66B-442C-8D6A-45B2CAC9855E}"/>
    <cellStyle name="Normal 32 4 2 4 2 4 2 2" xfId="42392" xr:uid="{C8CE507B-FC25-4243-A57F-D8D5F39621A5}"/>
    <cellStyle name="Normal 32 4 2 4 2 4 3" xfId="42391" xr:uid="{6BA4B66C-B465-41A6-9C2C-377157F97E67}"/>
    <cellStyle name="Normal 32 4 2 4 2 5" xfId="18174" xr:uid="{0DFD52ED-59DA-43D4-BDEF-639117138597}"/>
    <cellStyle name="Normal 32 4 2 4 2 5 2" xfId="42393" xr:uid="{4C00158E-B369-47BB-927E-E0C30DE4F84C}"/>
    <cellStyle name="Normal 32 4 2 4 2 6" xfId="42386" xr:uid="{2A5C5F49-2D80-4FCB-A815-143E8A9D0572}"/>
    <cellStyle name="Normal 32 4 2 4 3" xfId="18175" xr:uid="{0112B9F3-943E-4411-BD0A-1565BA623373}"/>
    <cellStyle name="Normal 32 4 2 4 3 2" xfId="18176" xr:uid="{9355C9B8-694E-4206-BC09-B6A1D92E1BDC}"/>
    <cellStyle name="Normal 32 4 2 4 3 2 2" xfId="42395" xr:uid="{1E91DD46-F009-475D-AB13-16B1162CE910}"/>
    <cellStyle name="Normal 32 4 2 4 3 3" xfId="42394" xr:uid="{2C41A19A-E013-4EAD-88D9-3E5D4A9AB7C9}"/>
    <cellStyle name="Normal 32 4 2 4 4" xfId="18177" xr:uid="{59ABC31E-22D0-4FCF-BEAC-F9DCED307188}"/>
    <cellStyle name="Normal 32 4 2 4 4 2" xfId="18178" xr:uid="{A3CE4F73-AD42-422C-936C-473FB43A2DF3}"/>
    <cellStyle name="Normal 32 4 2 4 4 2 2" xfId="42397" xr:uid="{590D985A-4354-4AF3-B3A2-9DC8936E2D7C}"/>
    <cellStyle name="Normal 32 4 2 4 4 3" xfId="42396" xr:uid="{8B4F229F-33FF-4539-8E16-142A664A2599}"/>
    <cellStyle name="Normal 32 4 2 4 5" xfId="18179" xr:uid="{39EA1AC7-BA85-4F43-A10B-91F11A77F7E1}"/>
    <cellStyle name="Normal 32 4 2 4 5 2" xfId="18180" xr:uid="{016DEE07-9198-49E3-B6C1-B0FA67A601C9}"/>
    <cellStyle name="Normal 32 4 2 4 5 2 2" xfId="42399" xr:uid="{F8B6B51B-88AF-42B0-8AE2-90F0FC048BD2}"/>
    <cellStyle name="Normal 32 4 2 4 5 3" xfId="42398" xr:uid="{91FC6523-4E19-4335-98B9-0B259E69AFC6}"/>
    <cellStyle name="Normal 32 4 2 4 6" xfId="18181" xr:uid="{BC795233-EBE6-4D13-AF2F-72A12422AC86}"/>
    <cellStyle name="Normal 32 4 2 4 6 2" xfId="42400" xr:uid="{F095E098-6E36-4FA9-A62C-DDA8175F0E81}"/>
    <cellStyle name="Normal 32 4 2 4 7" xfId="42385" xr:uid="{CE17C0D3-E675-4A8A-844D-206422E551E4}"/>
    <cellStyle name="Normal 32 4 2 5" xfId="18182" xr:uid="{65A97CA3-D5EA-4074-9366-9CC90C4A9AFC}"/>
    <cellStyle name="Normal 32 4 2 5 2" xfId="18183" xr:uid="{E19BB026-3962-4487-8C93-A11F092B3FCB}"/>
    <cellStyle name="Normal 32 4 2 5 2 2" xfId="18184" xr:uid="{31CD27B7-4A33-4666-B46D-21F840143D61}"/>
    <cellStyle name="Normal 32 4 2 5 2 2 2" xfId="42403" xr:uid="{C2CDB9BD-F880-47DF-8DFA-79EB9AC22B3F}"/>
    <cellStyle name="Normal 32 4 2 5 2 3" xfId="42402" xr:uid="{6462A4FF-F0F0-4578-8DD2-18B3C1426CF9}"/>
    <cellStyle name="Normal 32 4 2 5 3" xfId="18185" xr:uid="{21D2998A-4309-4A6C-9434-FB336B6C6D50}"/>
    <cellStyle name="Normal 32 4 2 5 3 2" xfId="18186" xr:uid="{363FCF0A-3777-46FA-8129-125D5EE8CFB8}"/>
    <cellStyle name="Normal 32 4 2 5 3 2 2" xfId="42405" xr:uid="{D213E63D-B356-419A-8A60-E568909A16FE}"/>
    <cellStyle name="Normal 32 4 2 5 3 3" xfId="42404" xr:uid="{9BE2EF9B-67CB-4C83-AB79-3ED26A071B5F}"/>
    <cellStyle name="Normal 32 4 2 5 4" xfId="18187" xr:uid="{68DA7C5F-6848-4192-A7D1-F704B230E469}"/>
    <cellStyle name="Normal 32 4 2 5 4 2" xfId="18188" xr:uid="{0D6FB780-D04A-4D33-AAB5-596808E1DC32}"/>
    <cellStyle name="Normal 32 4 2 5 4 2 2" xfId="42407" xr:uid="{2CF45D17-CB67-441D-B08C-AD1875EBBF5B}"/>
    <cellStyle name="Normal 32 4 2 5 4 3" xfId="42406" xr:uid="{1257504F-899C-4CE2-955F-006C65F320E5}"/>
    <cellStyle name="Normal 32 4 2 5 5" xfId="18189" xr:uid="{AA7F824C-12DB-414C-902E-FCDEE9B0C263}"/>
    <cellStyle name="Normal 32 4 2 5 5 2" xfId="42408" xr:uid="{372665F0-DD4B-4A64-872D-006FAFAFAC2E}"/>
    <cellStyle name="Normal 32 4 2 5 6" xfId="42401" xr:uid="{E86E2654-4198-42BB-82E3-2224501200A2}"/>
    <cellStyle name="Normal 32 4 2 6" xfId="18190" xr:uid="{51217F1C-EDD3-4C06-A8B3-6CE46DC5B756}"/>
    <cellStyle name="Normal 32 4 2 6 2" xfId="18191" xr:uid="{8BF48031-D367-4871-9AF0-FE32518E7738}"/>
    <cellStyle name="Normal 32 4 2 6 2 2" xfId="18192" xr:uid="{C6371877-536B-4DC1-8ED1-7FFEFFD6D221}"/>
    <cellStyle name="Normal 32 4 2 6 2 2 2" xfId="42411" xr:uid="{5224F531-2A42-4632-9F7C-CE51611AEAC4}"/>
    <cellStyle name="Normal 32 4 2 6 2 3" xfId="42410" xr:uid="{A2564F51-90AE-4E14-AFF5-C0EFD36C6112}"/>
    <cellStyle name="Normal 32 4 2 6 3" xfId="18193" xr:uid="{DBC1F0CE-A7EF-4A37-AE84-D995934A3AB1}"/>
    <cellStyle name="Normal 32 4 2 6 3 2" xfId="18194" xr:uid="{20DCB0CF-F82C-4DB6-9C0B-8683A6407986}"/>
    <cellStyle name="Normal 32 4 2 6 3 2 2" xfId="42413" xr:uid="{8179DE74-56FB-4FA4-8AC3-2F6A8DE0934E}"/>
    <cellStyle name="Normal 32 4 2 6 3 3" xfId="42412" xr:uid="{63B5BE46-26A6-4EAD-ACF9-7847EBB7B006}"/>
    <cellStyle name="Normal 32 4 2 6 4" xfId="18195" xr:uid="{DCD2B6E9-3CB1-4358-91BC-8DBD4AB447CD}"/>
    <cellStyle name="Normal 32 4 2 6 4 2" xfId="18196" xr:uid="{1B1A1AD1-C95D-4A94-B86C-7A5EB8E592B4}"/>
    <cellStyle name="Normal 32 4 2 6 4 2 2" xfId="42415" xr:uid="{F6D53FBF-E838-4759-AF67-7EC67109595D}"/>
    <cellStyle name="Normal 32 4 2 6 4 3" xfId="42414" xr:uid="{70D526D7-A93D-4785-86DD-16770AA4D4DD}"/>
    <cellStyle name="Normal 32 4 2 6 5" xfId="18197" xr:uid="{5CDF0CFB-E48D-4C98-A3A5-305D8237842A}"/>
    <cellStyle name="Normal 32 4 2 6 5 2" xfId="42416" xr:uid="{31D05E6A-9E25-48DA-B806-575F85CA9632}"/>
    <cellStyle name="Normal 32 4 2 6 6" xfId="42409" xr:uid="{63519988-9C19-4543-91FD-60201BC90516}"/>
    <cellStyle name="Normal 32 4 2 7" xfId="18198" xr:uid="{282AE5FD-36AD-4193-8575-F78B1E48481C}"/>
    <cellStyle name="Normal 32 4 2 7 2" xfId="18199" xr:uid="{65EAD888-CB2C-49BC-BB55-B6AC703C3CA4}"/>
    <cellStyle name="Normal 32 4 2 7 2 2" xfId="42418" xr:uid="{16A31300-A8A9-46CE-970F-675BFA14B88D}"/>
    <cellStyle name="Normal 32 4 2 7 3" xfId="42417" xr:uid="{116D9209-F2D1-4472-804B-DB247F72DE9F}"/>
    <cellStyle name="Normal 32 4 2 8" xfId="18200" xr:uid="{3B69C0ED-2928-4D5A-8C88-AA72F21DFF70}"/>
    <cellStyle name="Normal 32 4 2 8 2" xfId="18201" xr:uid="{F1E6E95F-10E2-4E68-91F3-7BFB457A0EB2}"/>
    <cellStyle name="Normal 32 4 2 8 2 2" xfId="42420" xr:uid="{7D6ECFD6-0606-48BB-9154-F50D3806BE8C}"/>
    <cellStyle name="Normal 32 4 2 8 3" xfId="42419" xr:uid="{2A08A21B-C923-4A1C-824F-D2EDC53E1581}"/>
    <cellStyle name="Normal 32 4 2 9" xfId="18202" xr:uid="{D01CAEB1-701D-4EDF-8925-E4B735536D46}"/>
    <cellStyle name="Normal 32 4 2 9 2" xfId="18203" xr:uid="{C4517A6D-BFF9-4C01-98E5-627492640EC0}"/>
    <cellStyle name="Normal 32 4 2 9 2 2" xfId="42422" xr:uid="{7A7AAD19-B7FB-4696-A3C1-8F7F3F1BC582}"/>
    <cellStyle name="Normal 32 4 2 9 3" xfId="42421" xr:uid="{567F307E-8087-49C1-9B53-4CB7CE739DD1}"/>
    <cellStyle name="Normal 32 4 3" xfId="18204" xr:uid="{BC8A57E9-A435-4BB6-8890-4AD39A5F39B3}"/>
    <cellStyle name="Normal 32 4 3 2" xfId="18205" xr:uid="{4E9213BC-701C-47AB-9A92-8D7B0573B99E}"/>
    <cellStyle name="Normal 32 4 3 2 2" xfId="18206" xr:uid="{97B5A4B7-CEC6-40C0-A4D3-C7D16496AC36}"/>
    <cellStyle name="Normal 32 4 3 2 2 2" xfId="18207" xr:uid="{DE81DF42-97AD-4598-B907-F2B56BB167BB}"/>
    <cellStyle name="Normal 32 4 3 2 2 2 2" xfId="42426" xr:uid="{9D38EC4D-7A7B-4E20-BE85-19B605D8F634}"/>
    <cellStyle name="Normal 32 4 3 2 2 3" xfId="42425" xr:uid="{42D613CE-1C0B-4D32-83C4-81A2C086E3FE}"/>
    <cellStyle name="Normal 32 4 3 2 3" xfId="18208" xr:uid="{D087FB69-68AB-45CF-AEEE-ADA8F9618F8D}"/>
    <cellStyle name="Normal 32 4 3 2 3 2" xfId="18209" xr:uid="{BEFB62D7-7D90-4556-9A17-70896771AF17}"/>
    <cellStyle name="Normal 32 4 3 2 3 2 2" xfId="42428" xr:uid="{326E8A5E-7BF5-4148-B12B-EB2699F54AD5}"/>
    <cellStyle name="Normal 32 4 3 2 3 3" xfId="42427" xr:uid="{4F78E855-37A8-4361-99D0-E7A63B9A71A5}"/>
    <cellStyle name="Normal 32 4 3 2 4" xfId="18210" xr:uid="{9A63F9E1-6B5D-48C5-A41E-5BBB62B7F102}"/>
    <cellStyle name="Normal 32 4 3 2 4 2" xfId="18211" xr:uid="{E7436767-C201-440B-86DB-56D13F0B89E7}"/>
    <cellStyle name="Normal 32 4 3 2 4 2 2" xfId="42430" xr:uid="{A7A24480-9415-4D9D-99C2-A5B6981963A5}"/>
    <cellStyle name="Normal 32 4 3 2 4 3" xfId="42429" xr:uid="{A3D8F91D-58B0-416A-814B-8D11355AF107}"/>
    <cellStyle name="Normal 32 4 3 2 5" xfId="18212" xr:uid="{BD0FF5E9-1771-466D-82D0-E6324839D941}"/>
    <cellStyle name="Normal 32 4 3 2 5 2" xfId="42431" xr:uid="{B39C0805-1395-43C0-97BD-A950B5743033}"/>
    <cellStyle name="Normal 32 4 3 2 6" xfId="42424" xr:uid="{9196514F-6C2C-4A7A-9EA1-D5BC14C4B0EB}"/>
    <cellStyle name="Normal 32 4 3 3" xfId="18213" xr:uid="{E8090C55-FC56-4E7D-B001-1E367D75829B}"/>
    <cellStyle name="Normal 32 4 3 3 2" xfId="18214" xr:uid="{C75A759E-AE09-4210-956E-B80DE78A42EC}"/>
    <cellStyle name="Normal 32 4 3 3 2 2" xfId="42433" xr:uid="{3BD580C7-83C9-470A-8DF4-9A8BF6400AF4}"/>
    <cellStyle name="Normal 32 4 3 3 3" xfId="42432" xr:uid="{8B019FDB-77F5-487E-B998-568CA1688FC0}"/>
    <cellStyle name="Normal 32 4 3 4" xfId="18215" xr:uid="{32C2A359-E0C2-48CB-86BB-D9CB1B867B5B}"/>
    <cellStyle name="Normal 32 4 3 4 2" xfId="18216" xr:uid="{54C9C71D-7E54-4CD1-A260-7B0F2A11BF55}"/>
    <cellStyle name="Normal 32 4 3 4 2 2" xfId="42435" xr:uid="{48A9D600-6FEA-42B3-9C3B-8448745C3B68}"/>
    <cellStyle name="Normal 32 4 3 4 3" xfId="42434" xr:uid="{F21F73F8-9B1E-4EAA-9249-B08F1A073A98}"/>
    <cellStyle name="Normal 32 4 3 5" xfId="18217" xr:uid="{09428685-C0BD-4F3F-A56F-33CD47E9B484}"/>
    <cellStyle name="Normal 32 4 3 5 2" xfId="18218" xr:uid="{75C60EC3-7C24-45FB-9DFC-003712D71994}"/>
    <cellStyle name="Normal 32 4 3 5 2 2" xfId="42437" xr:uid="{0E305C23-F214-4573-B35A-522154694C07}"/>
    <cellStyle name="Normal 32 4 3 5 3" xfId="42436" xr:uid="{E7A2A7F8-CF28-4C26-B8F8-2FEBBB55FE9C}"/>
    <cellStyle name="Normal 32 4 3 6" xfId="18219" xr:uid="{87EDF6EC-F098-4B6C-A37B-A374E378A4DF}"/>
    <cellStyle name="Normal 32 4 3 6 2" xfId="18220" xr:uid="{743A2138-7B9E-4ACF-A727-1F6D9D7CFB98}"/>
    <cellStyle name="Normal 32 4 3 6 2 2" xfId="42439" xr:uid="{FF32EF86-686F-4770-8C5A-94C6FBC68B12}"/>
    <cellStyle name="Normal 32 4 3 6 3" xfId="42438" xr:uid="{CADC699B-D8BE-4961-9215-37DE2A5C365F}"/>
    <cellStyle name="Normal 32 4 3 7" xfId="18221" xr:uid="{52C2C016-B1A4-49DC-94F7-CAA7FA065BF6}"/>
    <cellStyle name="Normal 32 4 3 7 2" xfId="42440" xr:uid="{F0193C6F-AFF5-409E-BD85-3E03800CC749}"/>
    <cellStyle name="Normal 32 4 3 8" xfId="42423" xr:uid="{0E12A7E8-2880-420A-AC42-55AEDAC334BC}"/>
    <cellStyle name="Normal 32 4 4" xfId="18222" xr:uid="{D2C7EA56-3926-40AB-BD5C-5921E4D1A324}"/>
    <cellStyle name="Normal 32 4 4 2" xfId="18223" xr:uid="{D78A9A72-6E48-4505-BB67-6670B3D41611}"/>
    <cellStyle name="Normal 32 4 4 2 2" xfId="18224" xr:uid="{B25297DA-6A8E-4C69-A6CD-89646EFD0F68}"/>
    <cellStyle name="Normal 32 4 4 2 2 2" xfId="18225" xr:uid="{2342673F-601C-4A01-952E-A6ABD309FC5D}"/>
    <cellStyle name="Normal 32 4 4 2 2 2 2" xfId="42444" xr:uid="{ACC84743-C482-4247-A1B1-896768D8287A}"/>
    <cellStyle name="Normal 32 4 4 2 2 3" xfId="42443" xr:uid="{2CE65697-3ADA-4683-8A12-87EC6DAA2044}"/>
    <cellStyle name="Normal 32 4 4 2 3" xfId="18226" xr:uid="{2751E84D-5219-42BC-8B65-365B225DA00C}"/>
    <cellStyle name="Normal 32 4 4 2 3 2" xfId="18227" xr:uid="{A4C6CDB2-109E-40F0-B255-C52E6FB0EDC7}"/>
    <cellStyle name="Normal 32 4 4 2 3 2 2" xfId="42446" xr:uid="{DFA8E273-DA52-4B54-BE67-D8A08A4CF8E5}"/>
    <cellStyle name="Normal 32 4 4 2 3 3" xfId="42445" xr:uid="{10D5FDBB-26B7-4650-AA53-E857BB9FD467}"/>
    <cellStyle name="Normal 32 4 4 2 4" xfId="18228" xr:uid="{CD940296-ADCE-4E7F-B6F0-E5507A31E48A}"/>
    <cellStyle name="Normal 32 4 4 2 4 2" xfId="18229" xr:uid="{4D4BBD31-3519-4FF3-82A5-71584C485FB8}"/>
    <cellStyle name="Normal 32 4 4 2 4 2 2" xfId="42448" xr:uid="{314DE88D-B894-4188-A74D-3A2C2BDEBE9C}"/>
    <cellStyle name="Normal 32 4 4 2 4 3" xfId="42447" xr:uid="{0E9C4B6E-1D09-4A9B-A8CF-5CB2F4BBB599}"/>
    <cellStyle name="Normal 32 4 4 2 5" xfId="18230" xr:uid="{2C9A8849-119C-4246-8D01-8042AE346DE9}"/>
    <cellStyle name="Normal 32 4 4 2 5 2" xfId="42449" xr:uid="{DBC0533C-F4B1-4EAC-949B-D9696053298A}"/>
    <cellStyle name="Normal 32 4 4 2 6" xfId="42442" xr:uid="{614E5D82-286C-4243-9A43-B35FB4DB72F7}"/>
    <cellStyle name="Normal 32 4 4 3" xfId="18231" xr:uid="{94A60D41-D463-48D6-B6B5-7C30244B915B}"/>
    <cellStyle name="Normal 32 4 4 3 2" xfId="18232" xr:uid="{1B5486F1-18A9-4300-8629-25B23687A3A6}"/>
    <cellStyle name="Normal 32 4 4 3 2 2" xfId="42451" xr:uid="{F28BCE4B-43F8-4D9C-ABB1-019235FABC12}"/>
    <cellStyle name="Normal 32 4 4 3 3" xfId="42450" xr:uid="{BE5E3E19-848B-4F62-B52F-CC0129FA3103}"/>
    <cellStyle name="Normal 32 4 4 4" xfId="18233" xr:uid="{E9956436-6B46-45F9-955F-9533EEF108DB}"/>
    <cellStyle name="Normal 32 4 4 4 2" xfId="18234" xr:uid="{E99AF407-9FB8-4B65-8346-D589C9EE0DD5}"/>
    <cellStyle name="Normal 32 4 4 4 2 2" xfId="42453" xr:uid="{594BC419-1812-49CA-A169-BE5D779844C4}"/>
    <cellStyle name="Normal 32 4 4 4 3" xfId="42452" xr:uid="{E231D9DF-3F5B-4F0C-AAD9-B50464DA2C2C}"/>
    <cellStyle name="Normal 32 4 4 5" xfId="18235" xr:uid="{9EADB0C9-7746-4690-8D23-32886624A97B}"/>
    <cellStyle name="Normal 32 4 4 5 2" xfId="18236" xr:uid="{4E1AAD35-5887-4841-B3F8-4AFD13650224}"/>
    <cellStyle name="Normal 32 4 4 5 2 2" xfId="42455" xr:uid="{49531347-67C0-4BC8-935D-D5C5977B2D1B}"/>
    <cellStyle name="Normal 32 4 4 5 3" xfId="42454" xr:uid="{3B490541-C1B2-4BA8-B85F-4F2B75DCC928}"/>
    <cellStyle name="Normal 32 4 4 6" xfId="18237" xr:uid="{FB949164-9E1C-4C76-8DF6-7FBDB71DBE9A}"/>
    <cellStyle name="Normal 32 4 4 6 2" xfId="18238" xr:uid="{241746B1-E546-4E44-BCC3-959473E1228F}"/>
    <cellStyle name="Normal 32 4 4 6 2 2" xfId="42457" xr:uid="{6D8A37C7-F452-44B5-9A06-D5EBB5F69054}"/>
    <cellStyle name="Normal 32 4 4 6 3" xfId="42456" xr:uid="{C1B2E70A-8B38-4DA2-84A1-FC456992CF97}"/>
    <cellStyle name="Normal 32 4 4 7" xfId="18239" xr:uid="{8FFF56A1-6AE7-4C85-A17F-5FE2804D1D15}"/>
    <cellStyle name="Normal 32 4 4 7 2" xfId="42458" xr:uid="{EB45BD53-FADC-4FEB-BD89-A3343240A4A0}"/>
    <cellStyle name="Normal 32 4 4 8" xfId="42441" xr:uid="{0379A0E1-0F68-42C7-9A12-7528E956F063}"/>
    <cellStyle name="Normal 32 4 5" xfId="18240" xr:uid="{A5A769D0-59A9-4558-9D0D-3A0685B24579}"/>
    <cellStyle name="Normal 32 4 5 2" xfId="18241" xr:uid="{7D615A5F-046E-44D3-ABC0-4A6FFEDF257C}"/>
    <cellStyle name="Normal 32 4 5 2 2" xfId="18242" xr:uid="{45F158CE-C3B9-4390-8743-B8AD2722E424}"/>
    <cellStyle name="Normal 32 4 5 2 2 2" xfId="18243" xr:uid="{F3E3A051-A756-4149-8EFE-DAEC51E149E0}"/>
    <cellStyle name="Normal 32 4 5 2 2 2 2" xfId="42462" xr:uid="{2B2B6307-09DF-450F-8551-34FF5C7C9C13}"/>
    <cellStyle name="Normal 32 4 5 2 2 3" xfId="42461" xr:uid="{01A3DF2E-9DCE-45F6-ABAD-EF6B00B3B94C}"/>
    <cellStyle name="Normal 32 4 5 2 3" xfId="18244" xr:uid="{A5D5F956-CC8A-433F-8FD1-0929AC14A3AF}"/>
    <cellStyle name="Normal 32 4 5 2 3 2" xfId="18245" xr:uid="{4B46BDEB-29E4-40A2-983E-8428C519B690}"/>
    <cellStyle name="Normal 32 4 5 2 3 2 2" xfId="42464" xr:uid="{0FEF9D05-B7C2-4904-86A5-69B9D791F078}"/>
    <cellStyle name="Normal 32 4 5 2 3 3" xfId="42463" xr:uid="{1F40309F-D572-42D2-A177-41942500B464}"/>
    <cellStyle name="Normal 32 4 5 2 4" xfId="18246" xr:uid="{59E64204-F26A-424C-BE6D-E35DFE111A24}"/>
    <cellStyle name="Normal 32 4 5 2 4 2" xfId="18247" xr:uid="{0FAF8E62-1610-479C-90F0-60A1DDB3972B}"/>
    <cellStyle name="Normal 32 4 5 2 4 2 2" xfId="42466" xr:uid="{96F4B166-4F95-4941-AA76-ABACA4917BB3}"/>
    <cellStyle name="Normal 32 4 5 2 4 3" xfId="42465" xr:uid="{AADF3255-4D1C-46B5-AE9F-5DAA1CF76696}"/>
    <cellStyle name="Normal 32 4 5 2 5" xfId="18248" xr:uid="{3B9E2BB1-42E7-4AC8-8819-48EFFCC77435}"/>
    <cellStyle name="Normal 32 4 5 2 5 2" xfId="42467" xr:uid="{651F575A-9887-4413-AE99-A1A8166C1DA8}"/>
    <cellStyle name="Normal 32 4 5 2 6" xfId="42460" xr:uid="{D59C5B04-AB93-49F3-8CD3-F13275214DF9}"/>
    <cellStyle name="Normal 32 4 5 3" xfId="18249" xr:uid="{552D18CE-A10E-4BE1-909D-2636CFA67750}"/>
    <cellStyle name="Normal 32 4 5 3 2" xfId="18250" xr:uid="{3F7214A4-5E2E-450A-BC44-03D15E31766C}"/>
    <cellStyle name="Normal 32 4 5 3 2 2" xfId="42469" xr:uid="{A9560B57-1801-4EB6-A6D6-6E29DBA8BE75}"/>
    <cellStyle name="Normal 32 4 5 3 3" xfId="42468" xr:uid="{2EE74A20-E752-4243-8EDE-20D9C22563BA}"/>
    <cellStyle name="Normal 32 4 5 4" xfId="18251" xr:uid="{5B8943FA-295B-4236-853B-EA06F8F23C0E}"/>
    <cellStyle name="Normal 32 4 5 4 2" xfId="18252" xr:uid="{6AFD06CF-58CA-44C4-9AEF-96138265E5C6}"/>
    <cellStyle name="Normal 32 4 5 4 2 2" xfId="42471" xr:uid="{B26D27E3-34A1-46EF-878A-63CC3C9AB31D}"/>
    <cellStyle name="Normal 32 4 5 4 3" xfId="42470" xr:uid="{34E8EEA1-30A1-4012-8056-6C7C5EAA9679}"/>
    <cellStyle name="Normal 32 4 5 5" xfId="18253" xr:uid="{3C227E6D-0E43-4B0E-AC36-9014A5B7CE19}"/>
    <cellStyle name="Normal 32 4 5 5 2" xfId="18254" xr:uid="{49AEF17A-2532-4B59-9379-645AB42A76C0}"/>
    <cellStyle name="Normal 32 4 5 5 2 2" xfId="42473" xr:uid="{A3E160BB-8F28-4C73-8963-1191FA7E599C}"/>
    <cellStyle name="Normal 32 4 5 5 3" xfId="42472" xr:uid="{F5E66616-AFBF-43FB-8CB6-4AC1F4EE72C3}"/>
    <cellStyle name="Normal 32 4 5 6" xfId="18255" xr:uid="{EC89D515-04CD-4B5F-BE88-12316192B801}"/>
    <cellStyle name="Normal 32 4 5 6 2" xfId="42474" xr:uid="{FDD36F15-642E-4998-9832-3788268DD78A}"/>
    <cellStyle name="Normal 32 4 5 7" xfId="42459" xr:uid="{E712D740-117A-4F6F-A52D-073E675D4894}"/>
    <cellStyle name="Normal 32 4 6" xfId="18256" xr:uid="{1224ABFC-B795-4F83-8436-27D28ED816EF}"/>
    <cellStyle name="Normal 32 4 6 2" xfId="18257" xr:uid="{20A3D775-E9D8-4614-A2EE-C14AD51D0042}"/>
    <cellStyle name="Normal 32 4 6 2 2" xfId="18258" xr:uid="{E35B30D8-D65A-4603-AD1C-5CE00319C770}"/>
    <cellStyle name="Normal 32 4 6 2 2 2" xfId="42477" xr:uid="{A5735AD1-7F12-4239-8C74-C41D85C83AF9}"/>
    <cellStyle name="Normal 32 4 6 2 3" xfId="42476" xr:uid="{93C21D55-ABE8-4921-9C9B-409F1AA3FEF9}"/>
    <cellStyle name="Normal 32 4 6 3" xfId="18259" xr:uid="{A82542D2-6513-44DC-8872-3BED11AB9BC4}"/>
    <cellStyle name="Normal 32 4 6 3 2" xfId="18260" xr:uid="{CA9E1F35-10FB-4D60-ADBD-90453976D801}"/>
    <cellStyle name="Normal 32 4 6 3 2 2" xfId="42479" xr:uid="{80D10614-A793-4B2F-BDA5-3FA7C79BBFD1}"/>
    <cellStyle name="Normal 32 4 6 3 3" xfId="42478" xr:uid="{8E829C5F-AF8B-4C90-A9DF-87410DE72D6E}"/>
    <cellStyle name="Normal 32 4 6 4" xfId="18261" xr:uid="{EE6D1D99-567A-41C6-94A0-1BE98781F98D}"/>
    <cellStyle name="Normal 32 4 6 4 2" xfId="18262" xr:uid="{7B76F866-E6D2-4BA6-A6A0-3A63B87715D7}"/>
    <cellStyle name="Normal 32 4 6 4 2 2" xfId="42481" xr:uid="{EB733AA6-F9AE-434D-8C1E-B1AA1453E4C6}"/>
    <cellStyle name="Normal 32 4 6 4 3" xfId="42480" xr:uid="{9C43DDF8-48E2-46F4-828B-441036982BD1}"/>
    <cellStyle name="Normal 32 4 6 5" xfId="18263" xr:uid="{2C1A9A7A-FAE9-4E06-A6D9-D470C7ED33C0}"/>
    <cellStyle name="Normal 32 4 6 5 2" xfId="42482" xr:uid="{938CE9BD-A4B7-4641-9DB5-0A125A469462}"/>
    <cellStyle name="Normal 32 4 6 6" xfId="42475" xr:uid="{C5132433-1119-446E-8A3F-295CDD07C460}"/>
    <cellStyle name="Normal 32 4 7" xfId="18264" xr:uid="{4FF8978C-3EA4-4E73-9950-526F5B20891B}"/>
    <cellStyle name="Normal 32 4 7 2" xfId="18265" xr:uid="{EADF6820-B6B2-4CFD-8D53-250015AFD840}"/>
    <cellStyle name="Normal 32 4 7 2 2" xfId="18266" xr:uid="{B7E8F52D-D751-4840-A115-511DDBEE25A7}"/>
    <cellStyle name="Normal 32 4 7 2 2 2" xfId="42485" xr:uid="{EBD36E54-68DA-4602-8976-D8DAD470C335}"/>
    <cellStyle name="Normal 32 4 7 2 3" xfId="42484" xr:uid="{2C9D4726-3248-4E19-B655-CAE002D45C4C}"/>
    <cellStyle name="Normal 32 4 7 3" xfId="18267" xr:uid="{72FD7089-94A8-4E40-BE24-4B0C70E66E25}"/>
    <cellStyle name="Normal 32 4 7 3 2" xfId="18268" xr:uid="{B00D1195-08A5-4B23-9165-45E52FFC45CD}"/>
    <cellStyle name="Normal 32 4 7 3 2 2" xfId="42487" xr:uid="{6FF8C835-F21C-4996-B743-47DB99D220DE}"/>
    <cellStyle name="Normal 32 4 7 3 3" xfId="42486" xr:uid="{F1715FD9-21F6-4B08-951A-A73DC5D22C42}"/>
    <cellStyle name="Normal 32 4 7 4" xfId="18269" xr:uid="{FCC01F95-4CD9-435C-9ADD-508E323A5383}"/>
    <cellStyle name="Normal 32 4 7 4 2" xfId="18270" xr:uid="{C01689DE-E02A-461B-AA16-DA96C57195F2}"/>
    <cellStyle name="Normal 32 4 7 4 2 2" xfId="42489" xr:uid="{6E32BD48-DDC8-4639-B519-6198D740D23F}"/>
    <cellStyle name="Normal 32 4 7 4 3" xfId="42488" xr:uid="{AF7E0F99-2A6E-4878-8089-A12E170839B7}"/>
    <cellStyle name="Normal 32 4 7 5" xfId="18271" xr:uid="{D993AF22-3E23-456C-8783-A7D803C8BACE}"/>
    <cellStyle name="Normal 32 4 7 5 2" xfId="42490" xr:uid="{61B8B4EA-8F7D-4EDD-96B2-340F871E9FB9}"/>
    <cellStyle name="Normal 32 4 7 6" xfId="42483" xr:uid="{F4B69219-30F4-4FF9-A079-D4DB4FC997D4}"/>
    <cellStyle name="Normal 32 4 8" xfId="18272" xr:uid="{9656D6A5-5ABB-452B-81A7-82C95988F344}"/>
    <cellStyle name="Normal 32 4 8 2" xfId="18273" xr:uid="{DF5FDFB3-FA11-4F71-A3A8-46D97A932FB5}"/>
    <cellStyle name="Normal 32 4 8 2 2" xfId="42492" xr:uid="{584B915B-F38D-40CE-87B8-188273C4169C}"/>
    <cellStyle name="Normal 32 4 8 3" xfId="42491" xr:uid="{75AB095B-EA55-41E7-A5C8-39824E6DC70F}"/>
    <cellStyle name="Normal 32 4 9" xfId="18274" xr:uid="{0C9C7A09-5FE4-4956-B853-9AA017DE5C72}"/>
    <cellStyle name="Normal 32 4 9 2" xfId="18275" xr:uid="{C89BEE4F-335A-4C13-80C6-F68426EBB30C}"/>
    <cellStyle name="Normal 32 4 9 2 2" xfId="42494" xr:uid="{2FCEFF5D-3017-45C3-8B69-1EC31C0B109B}"/>
    <cellStyle name="Normal 32 4 9 3" xfId="42493" xr:uid="{1BE3476D-2915-4BDF-B12E-FCA90F6CA7A0}"/>
    <cellStyle name="Normal 32 40" xfId="18276" xr:uid="{00D83DBD-1209-4398-B060-6584038FB826}"/>
    <cellStyle name="Normal 32 40 2" xfId="42495" xr:uid="{EE623DA2-59BE-46ED-9B9D-420447E32A6B}"/>
    <cellStyle name="Normal 32 41" xfId="41912" xr:uid="{CF6E0B8D-6DAE-4B09-9386-02F90F49F399}"/>
    <cellStyle name="Normal 32 5" xfId="18277" xr:uid="{C8CBDC4B-1435-4F9D-8613-86972473447F}"/>
    <cellStyle name="Normal 32 5 10" xfId="18278" xr:uid="{50380B3B-92A6-499B-9E75-AE74B4992676}"/>
    <cellStyle name="Normal 32 5 10 2" xfId="18279" xr:uid="{BE827579-2707-4775-9319-028A21DB88FB}"/>
    <cellStyle name="Normal 32 5 10 2 2" xfId="42498" xr:uid="{65083250-9FF8-45AD-822E-84459A1D5CA9}"/>
    <cellStyle name="Normal 32 5 10 3" xfId="42497" xr:uid="{71C7512F-41ED-4328-89F5-AE802771BCCA}"/>
    <cellStyle name="Normal 32 5 11" xfId="18280" xr:uid="{5FFE5B1A-3377-49A6-9220-122D9E861583}"/>
    <cellStyle name="Normal 32 5 11 2" xfId="42499" xr:uid="{B321FC6A-4F96-47B1-992A-FCDCDDF4F64C}"/>
    <cellStyle name="Normal 32 5 12" xfId="42496" xr:uid="{1EB6B29C-77A3-4CF4-BF05-7A612509074D}"/>
    <cellStyle name="Normal 32 5 2" xfId="18281" xr:uid="{029E5038-2438-49D6-9C65-730C6489828C}"/>
    <cellStyle name="Normal 32 5 2 10" xfId="18282" xr:uid="{12946735-EAB0-4B4E-B131-B985B74F7376}"/>
    <cellStyle name="Normal 32 5 2 10 2" xfId="42501" xr:uid="{05197888-B94B-4200-8C29-742C0174F753}"/>
    <cellStyle name="Normal 32 5 2 11" xfId="42500" xr:uid="{9BDB00CD-1B06-4252-AC0D-FCEA77943997}"/>
    <cellStyle name="Normal 32 5 2 2" xfId="18283" xr:uid="{7890FA3B-FC91-45E9-B9F6-F42D7E0436D2}"/>
    <cellStyle name="Normal 32 5 2 2 2" xfId="18284" xr:uid="{8A926A01-EBC2-4352-BEBB-119214313754}"/>
    <cellStyle name="Normal 32 5 2 2 2 2" xfId="18285" xr:uid="{02B737DF-227D-4781-8ED2-49676AF816BA}"/>
    <cellStyle name="Normal 32 5 2 2 2 2 2" xfId="18286" xr:uid="{E7111B8E-0E9C-4B0B-8A21-F90220204CEF}"/>
    <cellStyle name="Normal 32 5 2 2 2 2 2 2" xfId="42505" xr:uid="{6C84A7A4-89EB-4D47-9C02-68763B8AFB05}"/>
    <cellStyle name="Normal 32 5 2 2 2 2 3" xfId="42504" xr:uid="{8F1ADDDA-3B5C-4DB4-AD73-77F083460CAD}"/>
    <cellStyle name="Normal 32 5 2 2 2 3" xfId="18287" xr:uid="{8BA3A165-654E-410C-A9EF-3871A041CB9A}"/>
    <cellStyle name="Normal 32 5 2 2 2 3 2" xfId="18288" xr:uid="{9395912F-479B-4AED-8DB6-18B67B94A4D1}"/>
    <cellStyle name="Normal 32 5 2 2 2 3 2 2" xfId="42507" xr:uid="{06516C10-0A80-4745-99BE-84F4BFAB01CA}"/>
    <cellStyle name="Normal 32 5 2 2 2 3 3" xfId="42506" xr:uid="{4A69638E-35D6-4F8E-9C8F-8E1258D064C6}"/>
    <cellStyle name="Normal 32 5 2 2 2 4" xfId="18289" xr:uid="{8CBBBF60-C604-42D7-853C-1631818935FD}"/>
    <cellStyle name="Normal 32 5 2 2 2 4 2" xfId="18290" xr:uid="{FBCC61E4-322F-4D8E-8F1C-0252C70273E7}"/>
    <cellStyle name="Normal 32 5 2 2 2 4 2 2" xfId="42509" xr:uid="{24ACA7EF-846A-40B2-A76A-4461CCE50BD3}"/>
    <cellStyle name="Normal 32 5 2 2 2 4 3" xfId="42508" xr:uid="{D45203D7-C24A-4DF4-BCE6-B4531F7AFA45}"/>
    <cellStyle name="Normal 32 5 2 2 2 5" xfId="18291" xr:uid="{2AD0A9B2-2D5B-47F2-A7AF-9A41DAF51F5C}"/>
    <cellStyle name="Normal 32 5 2 2 2 5 2" xfId="42510" xr:uid="{D740175E-75D3-4962-BBBA-2D65AE2A6789}"/>
    <cellStyle name="Normal 32 5 2 2 2 6" xfId="42503" xr:uid="{0274F2D2-7D73-4521-9D63-8FCDCB1C610B}"/>
    <cellStyle name="Normal 32 5 2 2 3" xfId="18292" xr:uid="{16E419B4-7EFE-43C9-BF03-6FD85B38B8F8}"/>
    <cellStyle name="Normal 32 5 2 2 3 2" xfId="18293" xr:uid="{BECD1FF5-ED87-4627-9B6F-A4A9EDE3A78E}"/>
    <cellStyle name="Normal 32 5 2 2 3 2 2" xfId="42512" xr:uid="{96C9ABFC-373F-4E61-9285-AF6750882906}"/>
    <cellStyle name="Normal 32 5 2 2 3 3" xfId="42511" xr:uid="{BEE8D08E-299E-43C4-90CD-C9270A21C36E}"/>
    <cellStyle name="Normal 32 5 2 2 4" xfId="18294" xr:uid="{F7921C89-F391-486A-BC6F-B4F7921C93B4}"/>
    <cellStyle name="Normal 32 5 2 2 4 2" xfId="18295" xr:uid="{EED35C2A-F935-467F-9586-D773A5B3FCE6}"/>
    <cellStyle name="Normal 32 5 2 2 4 2 2" xfId="42514" xr:uid="{DDBA0993-170C-43AA-A369-673CFB0C166F}"/>
    <cellStyle name="Normal 32 5 2 2 4 3" xfId="42513" xr:uid="{EC1A680A-44AF-4F6B-913A-62AFF7442050}"/>
    <cellStyle name="Normal 32 5 2 2 5" xfId="18296" xr:uid="{7F0C5534-BE18-4501-AF0E-6CF23FC5C9CB}"/>
    <cellStyle name="Normal 32 5 2 2 5 2" xfId="18297" xr:uid="{5FF23145-CFC8-43B4-B8FE-F5AB6D2F35FE}"/>
    <cellStyle name="Normal 32 5 2 2 5 2 2" xfId="42516" xr:uid="{659A157E-32E7-4343-96A9-5A0456193222}"/>
    <cellStyle name="Normal 32 5 2 2 5 3" xfId="42515" xr:uid="{8824972B-16FF-40FF-9B73-4493C25259CF}"/>
    <cellStyle name="Normal 32 5 2 2 6" xfId="18298" xr:uid="{6C77BBB2-1A05-44E7-9212-33DCA3B1987A}"/>
    <cellStyle name="Normal 32 5 2 2 6 2" xfId="18299" xr:uid="{968EE4E0-5A83-4E8F-84B8-83B9F2B8694F}"/>
    <cellStyle name="Normal 32 5 2 2 6 2 2" xfId="42518" xr:uid="{78BD2FAD-319A-4B1D-AE0B-D67EBF05D6ED}"/>
    <cellStyle name="Normal 32 5 2 2 6 3" xfId="42517" xr:uid="{4F5A3D55-3707-4519-B8BD-5850EAD753AB}"/>
    <cellStyle name="Normal 32 5 2 2 7" xfId="18300" xr:uid="{D9359AC5-9B2D-4D8A-AD45-09FE8139FF48}"/>
    <cellStyle name="Normal 32 5 2 2 7 2" xfId="42519" xr:uid="{4C03BC03-EBB5-4910-B44B-B0AC6BF7F9AD}"/>
    <cellStyle name="Normal 32 5 2 2 8" xfId="42502" xr:uid="{B209DFEE-9A66-4D82-B764-83DCFBC186A8}"/>
    <cellStyle name="Normal 32 5 2 3" xfId="18301" xr:uid="{C77DD7A5-8D0F-43A8-8DC1-60F765028BFF}"/>
    <cellStyle name="Normal 32 5 2 3 2" xfId="18302" xr:uid="{07E0FB55-312C-4124-A6C9-8593885935F1}"/>
    <cellStyle name="Normal 32 5 2 3 2 2" xfId="18303" xr:uid="{3215493A-4E17-4F55-88C4-9AEE7EAC7137}"/>
    <cellStyle name="Normal 32 5 2 3 2 2 2" xfId="18304" xr:uid="{D0634BC7-FC2B-467C-8686-F4AD8F1AD19B}"/>
    <cellStyle name="Normal 32 5 2 3 2 2 2 2" xfId="42523" xr:uid="{612CEBF0-D46A-4E34-8C91-5987A0671070}"/>
    <cellStyle name="Normal 32 5 2 3 2 2 3" xfId="42522" xr:uid="{1C4073CE-3484-4C34-995E-5394AECF85AE}"/>
    <cellStyle name="Normal 32 5 2 3 2 3" xfId="18305" xr:uid="{B99EE990-E13C-476B-9AF1-4A446892E711}"/>
    <cellStyle name="Normal 32 5 2 3 2 3 2" xfId="18306" xr:uid="{3E5F65B2-67A9-4D82-A0C2-D2BCBC37420C}"/>
    <cellStyle name="Normal 32 5 2 3 2 3 2 2" xfId="42525" xr:uid="{B6D60F64-0542-4AED-897F-6A8FF4BDA32F}"/>
    <cellStyle name="Normal 32 5 2 3 2 3 3" xfId="42524" xr:uid="{F677C18F-B1E6-4978-A175-39DC90947B37}"/>
    <cellStyle name="Normal 32 5 2 3 2 4" xfId="18307" xr:uid="{A23DE8DF-8585-4CEE-9121-4F23F441E7B3}"/>
    <cellStyle name="Normal 32 5 2 3 2 4 2" xfId="18308" xr:uid="{27A00F52-4739-4BCC-935A-00FC81B4977B}"/>
    <cellStyle name="Normal 32 5 2 3 2 4 2 2" xfId="42527" xr:uid="{0070D6F2-7003-47AC-8879-3BA6231D44DC}"/>
    <cellStyle name="Normal 32 5 2 3 2 4 3" xfId="42526" xr:uid="{D539B2D8-5C58-4634-8230-D6CFA34FC747}"/>
    <cellStyle name="Normal 32 5 2 3 2 5" xfId="18309" xr:uid="{9018E490-CE78-4BDF-ACC4-54B153A89A25}"/>
    <cellStyle name="Normal 32 5 2 3 2 5 2" xfId="42528" xr:uid="{28FA7D8A-948E-44C8-ABED-28F887056B52}"/>
    <cellStyle name="Normal 32 5 2 3 2 6" xfId="42521" xr:uid="{666A3C4D-6EE2-446E-9E30-0C5CF49EC305}"/>
    <cellStyle name="Normal 32 5 2 3 3" xfId="18310" xr:uid="{254031A4-5061-456C-AC30-BAAE63339AFD}"/>
    <cellStyle name="Normal 32 5 2 3 3 2" xfId="18311" xr:uid="{C1183D9F-4723-428C-950E-6D9BC8625CDE}"/>
    <cellStyle name="Normal 32 5 2 3 3 2 2" xfId="42530" xr:uid="{30B53449-A424-47C2-B7A8-2F55963645E4}"/>
    <cellStyle name="Normal 32 5 2 3 3 3" xfId="42529" xr:uid="{9D426484-54EF-4CE9-B3A5-76D71D5A558C}"/>
    <cellStyle name="Normal 32 5 2 3 4" xfId="18312" xr:uid="{32B508A7-F74D-495F-A4F9-25A411F1A789}"/>
    <cellStyle name="Normal 32 5 2 3 4 2" xfId="18313" xr:uid="{768A154B-71CF-4B02-B6CA-A1179597B8B4}"/>
    <cellStyle name="Normal 32 5 2 3 4 2 2" xfId="42532" xr:uid="{404E532B-9E63-45C4-A4C6-0882A9D16752}"/>
    <cellStyle name="Normal 32 5 2 3 4 3" xfId="42531" xr:uid="{E9609FCA-7802-4CAD-B9E6-64C20C22829F}"/>
    <cellStyle name="Normal 32 5 2 3 5" xfId="18314" xr:uid="{2257EB79-41BE-4D84-AA41-8E0E3DD1A534}"/>
    <cellStyle name="Normal 32 5 2 3 5 2" xfId="18315" xr:uid="{C408A5A0-5197-446F-BBD2-6612C45B6935}"/>
    <cellStyle name="Normal 32 5 2 3 5 2 2" xfId="42534" xr:uid="{F0939646-90C8-4EAB-883E-4A5692D343E2}"/>
    <cellStyle name="Normal 32 5 2 3 5 3" xfId="42533" xr:uid="{1A5065DE-BCCD-44D3-A519-03208E53E1FE}"/>
    <cellStyle name="Normal 32 5 2 3 6" xfId="18316" xr:uid="{D29ABEBA-6947-4210-BA67-D34D1AE1800F}"/>
    <cellStyle name="Normal 32 5 2 3 6 2" xfId="18317" xr:uid="{213155BE-EA15-4309-9993-BD576BBC9413}"/>
    <cellStyle name="Normal 32 5 2 3 6 2 2" xfId="42536" xr:uid="{3B1334FE-B787-4E2F-858B-AF4BDFB6A0C0}"/>
    <cellStyle name="Normal 32 5 2 3 6 3" xfId="42535" xr:uid="{B6664DB8-783E-4E5F-969D-54414ACCE2CF}"/>
    <cellStyle name="Normal 32 5 2 3 7" xfId="18318" xr:uid="{633EF67C-F1DA-450B-B840-25713C8500E0}"/>
    <cellStyle name="Normal 32 5 2 3 7 2" xfId="42537" xr:uid="{A896C434-7743-4FEC-BEDA-E1A5272EB759}"/>
    <cellStyle name="Normal 32 5 2 3 8" xfId="42520" xr:uid="{1F4304FD-0F00-44DA-8494-E2673A3506F0}"/>
    <cellStyle name="Normal 32 5 2 4" xfId="18319" xr:uid="{48845B3B-168D-492D-BDA5-C649D448557A}"/>
    <cellStyle name="Normal 32 5 2 4 2" xfId="18320" xr:uid="{FFF81CF0-53DC-47AD-925A-9B7C46B3CF3C}"/>
    <cellStyle name="Normal 32 5 2 4 2 2" xfId="18321" xr:uid="{73B6F0CF-AD81-4E45-B0FC-4C25EB62B7E0}"/>
    <cellStyle name="Normal 32 5 2 4 2 2 2" xfId="18322" xr:uid="{E0A4A646-D71C-4FAF-A7BF-EF26EBF7B577}"/>
    <cellStyle name="Normal 32 5 2 4 2 2 2 2" xfId="42541" xr:uid="{A364D046-CF06-4BFB-954A-751978F225EA}"/>
    <cellStyle name="Normal 32 5 2 4 2 2 3" xfId="42540" xr:uid="{D196D6C0-D8B6-4C9F-ADC3-63446793DEFC}"/>
    <cellStyle name="Normal 32 5 2 4 2 3" xfId="18323" xr:uid="{B6968A2B-5C4C-40C7-88E3-368C33430429}"/>
    <cellStyle name="Normal 32 5 2 4 2 3 2" xfId="18324" xr:uid="{0B4D0B6D-AEDC-42D1-B59F-039A70497D1D}"/>
    <cellStyle name="Normal 32 5 2 4 2 3 2 2" xfId="42543" xr:uid="{D9CC9ECB-DDA2-409C-8EF7-CEC8E89836AC}"/>
    <cellStyle name="Normal 32 5 2 4 2 3 3" xfId="42542" xr:uid="{AFBD42AD-E0CF-43A3-A59D-B40E8D46880A}"/>
    <cellStyle name="Normal 32 5 2 4 2 4" xfId="18325" xr:uid="{15C025BD-E1A1-482B-BC87-DD5E6C8019C6}"/>
    <cellStyle name="Normal 32 5 2 4 2 4 2" xfId="18326" xr:uid="{3A7F4B21-E05A-4C8F-BC53-B7906520D2C1}"/>
    <cellStyle name="Normal 32 5 2 4 2 4 2 2" xfId="42545" xr:uid="{3DDEA385-6EB3-4118-A67D-28A3C723D517}"/>
    <cellStyle name="Normal 32 5 2 4 2 4 3" xfId="42544" xr:uid="{7AE16626-B733-46DA-84A2-095E2DF70283}"/>
    <cellStyle name="Normal 32 5 2 4 2 5" xfId="18327" xr:uid="{DA9B74B9-2132-48DD-9AF0-9CA65F008604}"/>
    <cellStyle name="Normal 32 5 2 4 2 5 2" xfId="42546" xr:uid="{474DEB7E-F4D2-4546-877F-8A2E63955C58}"/>
    <cellStyle name="Normal 32 5 2 4 2 6" xfId="42539" xr:uid="{732BBAC6-798B-4A4B-B1C0-DEC94B434A61}"/>
    <cellStyle name="Normal 32 5 2 4 3" xfId="18328" xr:uid="{BC3745F5-AEBB-4147-9A72-8698702D7053}"/>
    <cellStyle name="Normal 32 5 2 4 3 2" xfId="18329" xr:uid="{2A0F2C7F-06B5-4B52-8376-783C8BDD03CC}"/>
    <cellStyle name="Normal 32 5 2 4 3 2 2" xfId="42548" xr:uid="{9842FFF9-4AE6-4470-ACCE-6193AFF99139}"/>
    <cellStyle name="Normal 32 5 2 4 3 3" xfId="42547" xr:uid="{98044DE7-3B44-4FD4-BDB9-CAC9C84B4AE7}"/>
    <cellStyle name="Normal 32 5 2 4 4" xfId="18330" xr:uid="{C25CAA7A-1158-4E7C-AD88-B9D77BDC6F8B}"/>
    <cellStyle name="Normal 32 5 2 4 4 2" xfId="18331" xr:uid="{A3D28AA9-6520-4A8E-B417-7F46CAA7BCC7}"/>
    <cellStyle name="Normal 32 5 2 4 4 2 2" xfId="42550" xr:uid="{86D6875D-D543-4265-888C-AD7456FC556A}"/>
    <cellStyle name="Normal 32 5 2 4 4 3" xfId="42549" xr:uid="{2DF50774-445D-422B-9A57-7C9CBA40ABA4}"/>
    <cellStyle name="Normal 32 5 2 4 5" xfId="18332" xr:uid="{68FD4972-5FAF-4B1B-85DB-47F203918B22}"/>
    <cellStyle name="Normal 32 5 2 4 5 2" xfId="18333" xr:uid="{A1B5B614-B48F-4731-80AF-AEF3A4BFFF26}"/>
    <cellStyle name="Normal 32 5 2 4 5 2 2" xfId="42552" xr:uid="{3947984B-537A-4722-A1E6-F23E44EA2F11}"/>
    <cellStyle name="Normal 32 5 2 4 5 3" xfId="42551" xr:uid="{F01939B4-8744-4BB5-8494-089DD6DA9B6B}"/>
    <cellStyle name="Normal 32 5 2 4 6" xfId="18334" xr:uid="{487FA5CD-B68C-4D03-B657-B2ED8E792384}"/>
    <cellStyle name="Normal 32 5 2 4 6 2" xfId="42553" xr:uid="{ECE9F55E-8BA6-4B84-B268-3BFB1527BF54}"/>
    <cellStyle name="Normal 32 5 2 4 7" xfId="42538" xr:uid="{8F2BD36A-6257-46D7-AA7B-5B6C88DF7F14}"/>
    <cellStyle name="Normal 32 5 2 5" xfId="18335" xr:uid="{4E597EBB-0956-4E8B-8CF7-9753F6825ECB}"/>
    <cellStyle name="Normal 32 5 2 5 2" xfId="18336" xr:uid="{A389FBF0-DC48-4219-973F-E2610F5669F4}"/>
    <cellStyle name="Normal 32 5 2 5 2 2" xfId="18337" xr:uid="{095CDFE2-204B-4A0C-BE2E-47BC1EA382BD}"/>
    <cellStyle name="Normal 32 5 2 5 2 2 2" xfId="42556" xr:uid="{2C5A8F4C-1C35-4322-8B7A-74677E6F765F}"/>
    <cellStyle name="Normal 32 5 2 5 2 3" xfId="42555" xr:uid="{964CF50C-B218-4AE3-A898-FB1F6715D0F1}"/>
    <cellStyle name="Normal 32 5 2 5 3" xfId="18338" xr:uid="{C6F3C367-0E88-4095-8DF0-127A734EF33E}"/>
    <cellStyle name="Normal 32 5 2 5 3 2" xfId="18339" xr:uid="{9829AAEA-1A88-4838-BBED-28E80C50C9AB}"/>
    <cellStyle name="Normal 32 5 2 5 3 2 2" xfId="42558" xr:uid="{14985B45-C8D8-4C73-8904-350C1DC21947}"/>
    <cellStyle name="Normal 32 5 2 5 3 3" xfId="42557" xr:uid="{27DDE7AC-6907-4341-B954-458ADF233002}"/>
    <cellStyle name="Normal 32 5 2 5 4" xfId="18340" xr:uid="{F0F2FC74-1BA1-4205-AE5A-F3BC3600939B}"/>
    <cellStyle name="Normal 32 5 2 5 4 2" xfId="18341" xr:uid="{EB73B252-40F7-4B8E-A727-FF73CE6EACB3}"/>
    <cellStyle name="Normal 32 5 2 5 4 2 2" xfId="42560" xr:uid="{127D87AA-8FFE-403D-969B-C11DC889AA49}"/>
    <cellStyle name="Normal 32 5 2 5 4 3" xfId="42559" xr:uid="{3F0B3235-D833-4360-95B9-4AA6A26BB6CD}"/>
    <cellStyle name="Normal 32 5 2 5 5" xfId="18342" xr:uid="{5497CB06-9AD8-44A2-879A-F5DE7B2C0409}"/>
    <cellStyle name="Normal 32 5 2 5 5 2" xfId="42561" xr:uid="{6A145171-38C1-4657-896A-50D38F19A2BD}"/>
    <cellStyle name="Normal 32 5 2 5 6" xfId="42554" xr:uid="{8702CB12-20DA-4914-B172-500A6868F0E2}"/>
    <cellStyle name="Normal 32 5 2 6" xfId="18343" xr:uid="{E402FA16-7734-4CB5-B67C-EEB23F89EEB7}"/>
    <cellStyle name="Normal 32 5 2 6 2" xfId="18344" xr:uid="{4B0860CE-8A3D-4875-8E79-600089BB4A4D}"/>
    <cellStyle name="Normal 32 5 2 6 2 2" xfId="18345" xr:uid="{612FE2CB-9A73-4B09-930A-503006918838}"/>
    <cellStyle name="Normal 32 5 2 6 2 2 2" xfId="42564" xr:uid="{2477B619-B798-4EA4-85A5-B8A5C29D82FD}"/>
    <cellStyle name="Normal 32 5 2 6 2 3" xfId="42563" xr:uid="{21A4D6C5-4BEA-43FF-8E6D-65FDB81EFE53}"/>
    <cellStyle name="Normal 32 5 2 6 3" xfId="18346" xr:uid="{E8C4E3D8-C855-4C89-A34D-2476190955AB}"/>
    <cellStyle name="Normal 32 5 2 6 3 2" xfId="18347" xr:uid="{90EA9C70-12BA-4032-90B4-0421FC0DAC0A}"/>
    <cellStyle name="Normal 32 5 2 6 3 2 2" xfId="42566" xr:uid="{A9644E00-F866-499B-B8CD-099F067D9879}"/>
    <cellStyle name="Normal 32 5 2 6 3 3" xfId="42565" xr:uid="{CB571BF3-7FEE-4BE7-BF34-DC0A742BA314}"/>
    <cellStyle name="Normal 32 5 2 6 4" xfId="18348" xr:uid="{B5CF002E-B470-475E-ACB2-A44E28383C69}"/>
    <cellStyle name="Normal 32 5 2 6 4 2" xfId="18349" xr:uid="{1C7D07EE-5D6F-48FD-BB0D-1E0EDB65F1CA}"/>
    <cellStyle name="Normal 32 5 2 6 4 2 2" xfId="42568" xr:uid="{39CFC423-3AE0-4CCE-AE7F-068EBB29036F}"/>
    <cellStyle name="Normal 32 5 2 6 4 3" xfId="42567" xr:uid="{DEC585B6-F3E6-42EB-BE5D-CD703036972E}"/>
    <cellStyle name="Normal 32 5 2 6 5" xfId="18350" xr:uid="{2D5972EA-ECF7-4E01-8B8F-338687D7CD08}"/>
    <cellStyle name="Normal 32 5 2 6 5 2" xfId="42569" xr:uid="{14D475C0-AB9F-4656-B37E-EE7072C1B642}"/>
    <cellStyle name="Normal 32 5 2 6 6" xfId="42562" xr:uid="{8349A7EB-283E-4608-9F27-16908878DC41}"/>
    <cellStyle name="Normal 32 5 2 7" xfId="18351" xr:uid="{04D6F3B1-1DDB-4FF6-9E17-1E72E7219674}"/>
    <cellStyle name="Normal 32 5 2 7 2" xfId="18352" xr:uid="{6EB6A43A-AB2C-4947-BE18-5B4E06BED1C2}"/>
    <cellStyle name="Normal 32 5 2 7 2 2" xfId="42571" xr:uid="{11802288-60C3-4DD8-886A-D7029E0E4A9B}"/>
    <cellStyle name="Normal 32 5 2 7 3" xfId="42570" xr:uid="{A5357539-42A3-4499-B9CF-AB81AD59C9AD}"/>
    <cellStyle name="Normal 32 5 2 8" xfId="18353" xr:uid="{FA0D20CE-6C22-42A0-AB42-AC4BC63469DC}"/>
    <cellStyle name="Normal 32 5 2 8 2" xfId="18354" xr:uid="{3606149E-22D0-4C7E-841B-30F2F94F4741}"/>
    <cellStyle name="Normal 32 5 2 8 2 2" xfId="42573" xr:uid="{86D5FA1F-154B-4677-8CE6-76A85D7B2487}"/>
    <cellStyle name="Normal 32 5 2 8 3" xfId="42572" xr:uid="{0861F0AE-99DB-4C60-BE06-DE9CBDF4CB53}"/>
    <cellStyle name="Normal 32 5 2 9" xfId="18355" xr:uid="{A414E622-4173-4D0E-A3F0-15C0D8C963C6}"/>
    <cellStyle name="Normal 32 5 2 9 2" xfId="18356" xr:uid="{57ABF374-5746-445C-9886-23F13AA5A4F3}"/>
    <cellStyle name="Normal 32 5 2 9 2 2" xfId="42575" xr:uid="{987F2424-CC4B-4F19-973D-4FD04AFC884E}"/>
    <cellStyle name="Normal 32 5 2 9 3" xfId="42574" xr:uid="{C3EA386A-18DD-441E-A43A-A423430726FC}"/>
    <cellStyle name="Normal 32 5 3" xfId="18357" xr:uid="{A91183C0-6954-42D5-A3F4-29AE53336698}"/>
    <cellStyle name="Normal 32 5 3 2" xfId="18358" xr:uid="{F27E8B5D-6608-4874-8763-A0C66AC26193}"/>
    <cellStyle name="Normal 32 5 3 2 2" xfId="18359" xr:uid="{9C9B0697-9247-42DC-A102-0DB1CD90037C}"/>
    <cellStyle name="Normal 32 5 3 2 2 2" xfId="18360" xr:uid="{FC2E3C5A-E178-4692-96AC-598566B09B6C}"/>
    <cellStyle name="Normal 32 5 3 2 2 2 2" xfId="42579" xr:uid="{CF76DDCA-0CE9-40B2-9646-86806625FAFC}"/>
    <cellStyle name="Normal 32 5 3 2 2 3" xfId="42578" xr:uid="{BCC823FF-122B-4A14-97CB-AC572C0C0819}"/>
    <cellStyle name="Normal 32 5 3 2 3" xfId="18361" xr:uid="{5A3D777D-5D98-43D9-97B8-78A23D90D073}"/>
    <cellStyle name="Normal 32 5 3 2 3 2" xfId="18362" xr:uid="{36912908-DA06-4843-A44D-A8572DB2F82D}"/>
    <cellStyle name="Normal 32 5 3 2 3 2 2" xfId="42581" xr:uid="{51A329DC-D500-422F-AAC9-99F827D982E8}"/>
    <cellStyle name="Normal 32 5 3 2 3 3" xfId="42580" xr:uid="{572F2478-D76D-49A0-BA95-BF438DAFCE13}"/>
    <cellStyle name="Normal 32 5 3 2 4" xfId="18363" xr:uid="{2029BB7B-C425-48A2-B401-A7777F41A409}"/>
    <cellStyle name="Normal 32 5 3 2 4 2" xfId="18364" xr:uid="{62FAD409-2491-42DD-A9E0-8F0800E0BFFC}"/>
    <cellStyle name="Normal 32 5 3 2 4 2 2" xfId="42583" xr:uid="{AE6C0471-9FA0-48B3-9495-011FB65766BF}"/>
    <cellStyle name="Normal 32 5 3 2 4 3" xfId="42582" xr:uid="{CFB0CBC5-1572-484D-A1A8-2BC2A918E7DC}"/>
    <cellStyle name="Normal 32 5 3 2 5" xfId="18365" xr:uid="{C683BDD5-578E-48AD-B71D-C83411998758}"/>
    <cellStyle name="Normal 32 5 3 2 5 2" xfId="42584" xr:uid="{4E7AA6D4-FE30-4471-AA7B-F6DC01E7F247}"/>
    <cellStyle name="Normal 32 5 3 2 6" xfId="42577" xr:uid="{9771C3C5-F29B-4B1D-8D0A-5E6E64B0DFC5}"/>
    <cellStyle name="Normal 32 5 3 3" xfId="18366" xr:uid="{B12D5856-5043-4BD2-AF23-B6A8F689D9FF}"/>
    <cellStyle name="Normal 32 5 3 3 2" xfId="18367" xr:uid="{7FEA2B34-6A1B-4178-801B-22057D3C14AD}"/>
    <cellStyle name="Normal 32 5 3 3 2 2" xfId="42586" xr:uid="{0AA7DFEC-8379-4843-87B5-E75DC06810B6}"/>
    <cellStyle name="Normal 32 5 3 3 3" xfId="42585" xr:uid="{464E7E90-2D37-4420-A335-116CD6A37F22}"/>
    <cellStyle name="Normal 32 5 3 4" xfId="18368" xr:uid="{73AC7990-3C7F-45E8-98D7-ABE7E159C98B}"/>
    <cellStyle name="Normal 32 5 3 4 2" xfId="18369" xr:uid="{510C6371-5826-4A89-A46B-0FDDE7724F77}"/>
    <cellStyle name="Normal 32 5 3 4 2 2" xfId="42588" xr:uid="{E039E1EA-3476-41AE-AB3C-FC571707C956}"/>
    <cellStyle name="Normal 32 5 3 4 3" xfId="42587" xr:uid="{6BA529C3-8A35-4438-AAA9-19B09BF74845}"/>
    <cellStyle name="Normal 32 5 3 5" xfId="18370" xr:uid="{B396341F-FC87-440A-A918-333559669F37}"/>
    <cellStyle name="Normal 32 5 3 5 2" xfId="18371" xr:uid="{677A8303-E4DF-4A81-A092-4F36D3CB06FE}"/>
    <cellStyle name="Normal 32 5 3 5 2 2" xfId="42590" xr:uid="{FA2A1520-5814-4A1F-BC98-74E0FE36C9F0}"/>
    <cellStyle name="Normal 32 5 3 5 3" xfId="42589" xr:uid="{324E6B86-CC31-4D0D-A19E-69D7FE5F9DCB}"/>
    <cellStyle name="Normal 32 5 3 6" xfId="18372" xr:uid="{0F9BAE2A-F732-428A-B545-8719100C4112}"/>
    <cellStyle name="Normal 32 5 3 6 2" xfId="18373" xr:uid="{D67A4B59-8166-43EA-A382-B3907CAEB37A}"/>
    <cellStyle name="Normal 32 5 3 6 2 2" xfId="42592" xr:uid="{F5BC48C1-1A13-4C9A-AA21-9F9EE7CCA810}"/>
    <cellStyle name="Normal 32 5 3 6 3" xfId="42591" xr:uid="{92055234-7537-4DF1-8D23-C204C37B0517}"/>
    <cellStyle name="Normal 32 5 3 7" xfId="18374" xr:uid="{0EEAC02C-5E83-46A2-A5E9-58D1DE742B32}"/>
    <cellStyle name="Normal 32 5 3 7 2" xfId="42593" xr:uid="{F72C11A6-A958-4A50-A19E-1DB13BF2FF85}"/>
    <cellStyle name="Normal 32 5 3 8" xfId="42576" xr:uid="{F944CF2D-D95D-40D8-B8E2-2E7E7D456B45}"/>
    <cellStyle name="Normal 32 5 4" xfId="18375" xr:uid="{B7E83831-E616-40C8-83AC-B15F8A0DFCE6}"/>
    <cellStyle name="Normal 32 5 4 2" xfId="18376" xr:uid="{DBAC4D1B-D3BD-46CC-B908-E1E6009BE6E2}"/>
    <cellStyle name="Normal 32 5 4 2 2" xfId="18377" xr:uid="{7BBAAAD0-05A0-415B-B42B-268AFD580B49}"/>
    <cellStyle name="Normal 32 5 4 2 2 2" xfId="18378" xr:uid="{AA3F39A4-DC84-43C3-BA87-E401F2F776E4}"/>
    <cellStyle name="Normal 32 5 4 2 2 2 2" xfId="42597" xr:uid="{5E7099A6-8A62-4C8D-B7CE-A728DF2F8A26}"/>
    <cellStyle name="Normal 32 5 4 2 2 3" xfId="42596" xr:uid="{578F7590-B98D-4010-ACBD-AFEE1EAC4402}"/>
    <cellStyle name="Normal 32 5 4 2 3" xfId="18379" xr:uid="{DB1E5EF9-467F-4A62-9AF4-9C956EB8E9E2}"/>
    <cellStyle name="Normal 32 5 4 2 3 2" xfId="18380" xr:uid="{02208CFF-3121-4860-A182-04287D9C86AC}"/>
    <cellStyle name="Normal 32 5 4 2 3 2 2" xfId="42599" xr:uid="{941A63AA-BF31-482D-B486-F51461F0D39E}"/>
    <cellStyle name="Normal 32 5 4 2 3 3" xfId="42598" xr:uid="{A3C8473B-5CA2-4D8C-82B1-B8BD544823FD}"/>
    <cellStyle name="Normal 32 5 4 2 4" xfId="18381" xr:uid="{5C5ACA03-DD3E-4CEF-808D-069FACBC1F70}"/>
    <cellStyle name="Normal 32 5 4 2 4 2" xfId="18382" xr:uid="{89EAA12B-C1FC-45CA-B3C7-27C0147E4017}"/>
    <cellStyle name="Normal 32 5 4 2 4 2 2" xfId="42601" xr:uid="{0D0AC153-B031-4279-A98F-4F75DD7A31B8}"/>
    <cellStyle name="Normal 32 5 4 2 4 3" xfId="42600" xr:uid="{5C4F7FCA-A433-4B04-8687-4632F8A999B3}"/>
    <cellStyle name="Normal 32 5 4 2 5" xfId="18383" xr:uid="{440820BB-F1CE-4FFF-9FEC-A13C112F07F4}"/>
    <cellStyle name="Normal 32 5 4 2 5 2" xfId="42602" xr:uid="{018B09C5-32A3-49DB-B639-CC346D10FC48}"/>
    <cellStyle name="Normal 32 5 4 2 6" xfId="42595" xr:uid="{A68CF121-2563-4B23-8B5F-6FA8F08FF0F7}"/>
    <cellStyle name="Normal 32 5 4 3" xfId="18384" xr:uid="{91D3F576-4D1D-42EC-9962-76F2929C5BB5}"/>
    <cellStyle name="Normal 32 5 4 3 2" xfId="18385" xr:uid="{25CB3518-3C6B-49AF-9947-0E54B690E349}"/>
    <cellStyle name="Normal 32 5 4 3 2 2" xfId="42604" xr:uid="{CE895404-778F-4D08-85D9-0E810B3453D4}"/>
    <cellStyle name="Normal 32 5 4 3 3" xfId="42603" xr:uid="{2D29D738-05F2-4980-BDAD-DAFA7AE97C93}"/>
    <cellStyle name="Normal 32 5 4 4" xfId="18386" xr:uid="{E8E2D3A1-C9AF-4D98-8857-3E31B0D3CC3E}"/>
    <cellStyle name="Normal 32 5 4 4 2" xfId="18387" xr:uid="{0518CBA1-38C2-4605-960A-A7E7F9EFEE04}"/>
    <cellStyle name="Normal 32 5 4 4 2 2" xfId="42606" xr:uid="{5FF91497-EE1C-4ACC-B400-8A5AE55C62B8}"/>
    <cellStyle name="Normal 32 5 4 4 3" xfId="42605" xr:uid="{2B0C0FCC-6633-434E-ABF0-D44C70FA0B58}"/>
    <cellStyle name="Normal 32 5 4 5" xfId="18388" xr:uid="{14580721-E76A-4019-895C-4918E2D33291}"/>
    <cellStyle name="Normal 32 5 4 5 2" xfId="18389" xr:uid="{CBE31E18-AFC9-473F-9B8B-A6235165B1D9}"/>
    <cellStyle name="Normal 32 5 4 5 2 2" xfId="42608" xr:uid="{FF31D4A6-A759-4EAE-ACAD-5D29CE0BAB67}"/>
    <cellStyle name="Normal 32 5 4 5 3" xfId="42607" xr:uid="{624B1F34-E092-4EC6-B7CA-246CA3CF34C0}"/>
    <cellStyle name="Normal 32 5 4 6" xfId="18390" xr:uid="{861B0504-8356-48C2-9FEB-922815BA3732}"/>
    <cellStyle name="Normal 32 5 4 6 2" xfId="18391" xr:uid="{B551A61F-A8D9-4FA4-BA6A-A2B8C5A9D479}"/>
    <cellStyle name="Normal 32 5 4 6 2 2" xfId="42610" xr:uid="{3914786C-3979-4DDD-9D6C-09BC62378520}"/>
    <cellStyle name="Normal 32 5 4 6 3" xfId="42609" xr:uid="{2E02A0E2-F103-445E-9C3A-E7F5495B05C7}"/>
    <cellStyle name="Normal 32 5 4 7" xfId="18392" xr:uid="{B9067DA8-B629-4C0A-BD2B-9109CBF0E1B0}"/>
    <cellStyle name="Normal 32 5 4 7 2" xfId="42611" xr:uid="{5425F502-01A7-462F-836F-BFD20EEB4AEE}"/>
    <cellStyle name="Normal 32 5 4 8" xfId="42594" xr:uid="{AE9B7784-02D3-48EE-96C5-9C723FBB0768}"/>
    <cellStyle name="Normal 32 5 5" xfId="18393" xr:uid="{1430665E-E12D-4F81-AE47-34C0168C5B66}"/>
    <cellStyle name="Normal 32 5 5 2" xfId="18394" xr:uid="{E3DCE333-83F2-4255-8D66-25CBD3D43D5C}"/>
    <cellStyle name="Normal 32 5 5 2 2" xfId="18395" xr:uid="{036A8C49-6748-41C7-B7FC-39C97A990968}"/>
    <cellStyle name="Normal 32 5 5 2 2 2" xfId="18396" xr:uid="{834F3C58-70B4-4977-A912-7E0E70748945}"/>
    <cellStyle name="Normal 32 5 5 2 2 2 2" xfId="42615" xr:uid="{E49726FA-DF52-41E0-A4AB-987E1F072C21}"/>
    <cellStyle name="Normal 32 5 5 2 2 3" xfId="42614" xr:uid="{B99005FA-8996-4B77-A27F-D9F62744CBAD}"/>
    <cellStyle name="Normal 32 5 5 2 3" xfId="18397" xr:uid="{A75C8B23-0B83-45AB-A424-8E73101CEDFA}"/>
    <cellStyle name="Normal 32 5 5 2 3 2" xfId="18398" xr:uid="{96B7BED5-C603-47FB-9990-D5B95F3B2DD8}"/>
    <cellStyle name="Normal 32 5 5 2 3 2 2" xfId="42617" xr:uid="{96BC3D2F-BA70-4829-8820-6B7B421D6B7F}"/>
    <cellStyle name="Normal 32 5 5 2 3 3" xfId="42616" xr:uid="{2A7B46A1-1869-4054-9766-CBE35E6D2C68}"/>
    <cellStyle name="Normal 32 5 5 2 4" xfId="18399" xr:uid="{BC9558D8-2D4D-43CD-A770-E85520755D92}"/>
    <cellStyle name="Normal 32 5 5 2 4 2" xfId="18400" xr:uid="{237D329F-4F5B-497D-B58C-8538EB318B64}"/>
    <cellStyle name="Normal 32 5 5 2 4 2 2" xfId="42619" xr:uid="{7CA3B80F-AE57-40CE-92AB-E19B2ED80FBB}"/>
    <cellStyle name="Normal 32 5 5 2 4 3" xfId="42618" xr:uid="{22D8C2C9-0C09-46E3-AE62-4966C44EEFEC}"/>
    <cellStyle name="Normal 32 5 5 2 5" xfId="18401" xr:uid="{715C152A-577C-4896-AEB6-FB201604DA62}"/>
    <cellStyle name="Normal 32 5 5 2 5 2" xfId="42620" xr:uid="{FD26094D-FD3E-4CA6-9D40-73C3E7D2C522}"/>
    <cellStyle name="Normal 32 5 5 2 6" xfId="42613" xr:uid="{8A462025-E2C9-4576-BA6B-3B49F661A612}"/>
    <cellStyle name="Normal 32 5 5 3" xfId="18402" xr:uid="{717C73C0-2E24-4A61-822E-726456105B1D}"/>
    <cellStyle name="Normal 32 5 5 3 2" xfId="18403" xr:uid="{58FE090D-855D-4272-BDA7-714AC3D4205F}"/>
    <cellStyle name="Normal 32 5 5 3 2 2" xfId="42622" xr:uid="{992B337A-143D-40BA-89AF-D6A24CD5AE74}"/>
    <cellStyle name="Normal 32 5 5 3 3" xfId="42621" xr:uid="{263C7569-593C-4719-87A9-0A6DBD3EA8C6}"/>
    <cellStyle name="Normal 32 5 5 4" xfId="18404" xr:uid="{854F25BC-5798-44D0-BBC5-9D7FB5318CF0}"/>
    <cellStyle name="Normal 32 5 5 4 2" xfId="18405" xr:uid="{D9ED5B49-56DC-47B0-9919-848A82480AC0}"/>
    <cellStyle name="Normal 32 5 5 4 2 2" xfId="42624" xr:uid="{5E495C14-B20D-4A03-BF82-C86ADE679429}"/>
    <cellStyle name="Normal 32 5 5 4 3" xfId="42623" xr:uid="{69CBB6AF-1A98-4DD2-8BF6-7274739E079A}"/>
    <cellStyle name="Normal 32 5 5 5" xfId="18406" xr:uid="{AA1EF370-319D-48A4-AEDC-5C11EA5751B3}"/>
    <cellStyle name="Normal 32 5 5 5 2" xfId="18407" xr:uid="{627828E4-56D5-43AA-9ACC-C38302042C41}"/>
    <cellStyle name="Normal 32 5 5 5 2 2" xfId="42626" xr:uid="{82735213-1DA4-4778-9B28-48F463779602}"/>
    <cellStyle name="Normal 32 5 5 5 3" xfId="42625" xr:uid="{3A615EC7-332D-49AB-A3A0-4F6BAE7E4141}"/>
    <cellStyle name="Normal 32 5 5 6" xfId="18408" xr:uid="{C62B26AE-46DF-4A16-9AEE-CDDBCCA23E23}"/>
    <cellStyle name="Normal 32 5 5 6 2" xfId="42627" xr:uid="{2AC84AAC-9E8E-416E-A273-03C9EA7251B9}"/>
    <cellStyle name="Normal 32 5 5 7" xfId="42612" xr:uid="{E51E1138-1653-4A4E-82CB-C48DC4161A13}"/>
    <cellStyle name="Normal 32 5 6" xfId="18409" xr:uid="{DB5B02D9-09F7-4576-B9AD-3115893B7364}"/>
    <cellStyle name="Normal 32 5 6 2" xfId="18410" xr:uid="{7B547D4D-3EC9-46E3-95CE-F8D486244154}"/>
    <cellStyle name="Normal 32 5 6 2 2" xfId="18411" xr:uid="{0EEBADC7-813C-4BCA-AA86-D54777621137}"/>
    <cellStyle name="Normal 32 5 6 2 2 2" xfId="42630" xr:uid="{D10CC83E-D039-492B-80CB-35EE47C4E284}"/>
    <cellStyle name="Normal 32 5 6 2 3" xfId="42629" xr:uid="{26BDBCF7-2AD3-4D62-94DC-BFEE686E155E}"/>
    <cellStyle name="Normal 32 5 6 3" xfId="18412" xr:uid="{65707083-68AA-4121-888B-B67596FB31BD}"/>
    <cellStyle name="Normal 32 5 6 3 2" xfId="18413" xr:uid="{33D007BA-2609-4F5C-8EC9-792244E1B290}"/>
    <cellStyle name="Normal 32 5 6 3 2 2" xfId="42632" xr:uid="{B04135C4-AAAF-4F25-B384-02AD04894C0E}"/>
    <cellStyle name="Normal 32 5 6 3 3" xfId="42631" xr:uid="{D4E1145A-C25D-4CB0-AB04-BDC5AC5ACD1F}"/>
    <cellStyle name="Normal 32 5 6 4" xfId="18414" xr:uid="{41CB46E0-B57A-4792-8782-D0866D6EC84D}"/>
    <cellStyle name="Normal 32 5 6 4 2" xfId="18415" xr:uid="{90C9EA25-3864-44B1-9BB3-3DC948FDE677}"/>
    <cellStyle name="Normal 32 5 6 4 2 2" xfId="42634" xr:uid="{3FDEFF89-7967-4739-ABFE-02B13055A546}"/>
    <cellStyle name="Normal 32 5 6 4 3" xfId="42633" xr:uid="{0143A5DD-D59D-4006-B8AF-BC0588D5B224}"/>
    <cellStyle name="Normal 32 5 6 5" xfId="18416" xr:uid="{06301C43-3BBE-43AF-A27F-791BB5767EF8}"/>
    <cellStyle name="Normal 32 5 6 5 2" xfId="42635" xr:uid="{7DFE7015-250C-4646-A68E-3A9E4B21340A}"/>
    <cellStyle name="Normal 32 5 6 6" xfId="42628" xr:uid="{E3E98E43-C1CB-454A-A2B1-AABA3D0C55C6}"/>
    <cellStyle name="Normal 32 5 7" xfId="18417" xr:uid="{2FD8D138-F221-4159-8E5A-B6BD683D5358}"/>
    <cellStyle name="Normal 32 5 7 2" xfId="18418" xr:uid="{9EEB52A4-2C9C-4F54-B9DE-05ED3610B010}"/>
    <cellStyle name="Normal 32 5 7 2 2" xfId="18419" xr:uid="{2650C3B9-A289-4533-82EF-B7ED91E6DA39}"/>
    <cellStyle name="Normal 32 5 7 2 2 2" xfId="42638" xr:uid="{8104AD1C-65A9-450A-AD87-CA9FDF019846}"/>
    <cellStyle name="Normal 32 5 7 2 3" xfId="42637" xr:uid="{B0D4664D-EE85-43D8-B07A-9CD450CCFB3B}"/>
    <cellStyle name="Normal 32 5 7 3" xfId="18420" xr:uid="{8CD3F997-AE12-47F0-9A43-911BA7B7C1D4}"/>
    <cellStyle name="Normal 32 5 7 3 2" xfId="18421" xr:uid="{C9CB3CA2-ADD4-43FF-A514-08BE668EA348}"/>
    <cellStyle name="Normal 32 5 7 3 2 2" xfId="42640" xr:uid="{B9871D9F-C8FB-4902-AA0D-2D33748AD3BF}"/>
    <cellStyle name="Normal 32 5 7 3 3" xfId="42639" xr:uid="{6735DD52-B87A-45D3-BE4C-3CB44893CB52}"/>
    <cellStyle name="Normal 32 5 7 4" xfId="18422" xr:uid="{D020AD27-5DDB-4E4E-8E2D-49B17F9CAC24}"/>
    <cellStyle name="Normal 32 5 7 4 2" xfId="18423" xr:uid="{3849B6D7-23DC-4AC9-9874-DAF501DC7757}"/>
    <cellStyle name="Normal 32 5 7 4 2 2" xfId="42642" xr:uid="{D1B54A2F-76AD-4C90-9D27-F242CA158B0D}"/>
    <cellStyle name="Normal 32 5 7 4 3" xfId="42641" xr:uid="{043627E3-7993-4E55-B493-40AC96D85B2B}"/>
    <cellStyle name="Normal 32 5 7 5" xfId="18424" xr:uid="{1BC0CFA7-86F4-4E57-8F01-90B4FAF542FA}"/>
    <cellStyle name="Normal 32 5 7 5 2" xfId="42643" xr:uid="{0029AA97-C15B-4B1C-AAA5-24CE2120D97E}"/>
    <cellStyle name="Normal 32 5 7 6" xfId="42636" xr:uid="{D7292E2C-C3C5-494F-8754-0E95627EDE87}"/>
    <cellStyle name="Normal 32 5 8" xfId="18425" xr:uid="{E08B3206-BA96-4355-82D9-5BF8DB7A8F1A}"/>
    <cellStyle name="Normal 32 5 8 2" xfId="18426" xr:uid="{06EDF9D3-DB45-4B2D-81DD-C5EAAFA9BC8A}"/>
    <cellStyle name="Normal 32 5 8 2 2" xfId="42645" xr:uid="{5746BB0E-E543-4BA7-9D74-E3079048032A}"/>
    <cellStyle name="Normal 32 5 8 3" xfId="42644" xr:uid="{3034170C-13FB-46ED-9B8F-D81AB3B4754C}"/>
    <cellStyle name="Normal 32 5 9" xfId="18427" xr:uid="{D8A05753-A33C-48C1-AA53-1C9F0A75D6F9}"/>
    <cellStyle name="Normal 32 5 9 2" xfId="18428" xr:uid="{CDE9F72B-9454-40A2-9D8D-3F9A196CAD66}"/>
    <cellStyle name="Normal 32 5 9 2 2" xfId="42647" xr:uid="{DE446F95-7DC4-416A-9091-D9C1C4A098BA}"/>
    <cellStyle name="Normal 32 5 9 3" xfId="42646" xr:uid="{2D691C66-CCFA-473B-ACDC-810219E74D09}"/>
    <cellStyle name="Normal 32 6" xfId="18429" xr:uid="{26662E91-EFA7-44F1-B3BC-76ED6E386532}"/>
    <cellStyle name="Normal 32 6 10" xfId="18430" xr:uid="{93448E07-6F3F-4167-9986-52CD93423CD0}"/>
    <cellStyle name="Normal 32 6 10 2" xfId="18431" xr:uid="{6175317D-C73D-4E9B-A2D1-14DB39773A61}"/>
    <cellStyle name="Normal 32 6 10 2 2" xfId="42650" xr:uid="{AAEAED13-6A04-4AA7-B3AE-D9F52C957A03}"/>
    <cellStyle name="Normal 32 6 10 3" xfId="42649" xr:uid="{A60E858B-0719-4DDC-90C4-539E8023DA8E}"/>
    <cellStyle name="Normal 32 6 11" xfId="18432" xr:uid="{19AECF10-3BE3-4D01-BBF9-3B71CFD18B83}"/>
    <cellStyle name="Normal 32 6 11 2" xfId="42651" xr:uid="{713CFEE6-47F1-499D-9623-CA4460F00A7E}"/>
    <cellStyle name="Normal 32 6 12" xfId="42648" xr:uid="{9D14F0CB-80D8-4772-ACF2-448641E07610}"/>
    <cellStyle name="Normal 32 6 2" xfId="18433" xr:uid="{052F680E-031B-4CA1-A3EA-A171B462FFE0}"/>
    <cellStyle name="Normal 32 6 2 10" xfId="18434" xr:uid="{6FD590BE-6642-4E3D-8952-2A1E3D3BFB2E}"/>
    <cellStyle name="Normal 32 6 2 10 2" xfId="42653" xr:uid="{015B3EDE-3C88-4B3E-AF61-A462116AE5D8}"/>
    <cellStyle name="Normal 32 6 2 11" xfId="42652" xr:uid="{050C98E1-FCF8-4E05-9110-D08D14B8020E}"/>
    <cellStyle name="Normal 32 6 2 2" xfId="18435" xr:uid="{B8BA7F87-6893-41D0-A3E7-359E6F8914CF}"/>
    <cellStyle name="Normal 32 6 2 2 2" xfId="18436" xr:uid="{C446768B-AF48-4373-96D1-1A8EF9C1B909}"/>
    <cellStyle name="Normal 32 6 2 2 2 2" xfId="18437" xr:uid="{2537419D-5E9C-43C0-AE91-D06AB1C3F7D6}"/>
    <cellStyle name="Normal 32 6 2 2 2 2 2" xfId="18438" xr:uid="{BD998745-A912-4B00-B80D-68C9E601EA5B}"/>
    <cellStyle name="Normal 32 6 2 2 2 2 2 2" xfId="42657" xr:uid="{687979D4-1641-4BAA-B128-74486E285A7B}"/>
    <cellStyle name="Normal 32 6 2 2 2 2 3" xfId="42656" xr:uid="{F9AAF3FB-FD00-4741-B91F-127E4D77AA83}"/>
    <cellStyle name="Normal 32 6 2 2 2 3" xfId="18439" xr:uid="{78B17DB1-A44A-4690-B1D4-FA21FAA6A3D6}"/>
    <cellStyle name="Normal 32 6 2 2 2 3 2" xfId="18440" xr:uid="{499767F1-1E4A-4F26-B078-BFE401847854}"/>
    <cellStyle name="Normal 32 6 2 2 2 3 2 2" xfId="42659" xr:uid="{2A54E355-0892-41A1-A886-E1EFB0C34AC5}"/>
    <cellStyle name="Normal 32 6 2 2 2 3 3" xfId="42658" xr:uid="{0A7D6EB4-8E0B-4B18-AEE1-073AF713A62E}"/>
    <cellStyle name="Normal 32 6 2 2 2 4" xfId="18441" xr:uid="{41C16258-71F8-45D0-A943-BDC05D03528A}"/>
    <cellStyle name="Normal 32 6 2 2 2 4 2" xfId="18442" xr:uid="{961F02E3-E5A2-4164-A3A4-6D664F024C33}"/>
    <cellStyle name="Normal 32 6 2 2 2 4 2 2" xfId="42661" xr:uid="{7278CEBE-32C2-4F87-AB4C-3D2ABD3F91B4}"/>
    <cellStyle name="Normal 32 6 2 2 2 4 3" xfId="42660" xr:uid="{6031C862-4BDF-4544-8808-C339D4202999}"/>
    <cellStyle name="Normal 32 6 2 2 2 5" xfId="18443" xr:uid="{FCAE527F-C1A5-4302-8FCA-998962C5256D}"/>
    <cellStyle name="Normal 32 6 2 2 2 5 2" xfId="42662" xr:uid="{03CEF87F-C7C9-4BBE-B725-E4FF33C0261F}"/>
    <cellStyle name="Normal 32 6 2 2 2 6" xfId="42655" xr:uid="{A510E7F5-4EDA-4564-9C9A-34A8BBA5FD2F}"/>
    <cellStyle name="Normal 32 6 2 2 3" xfId="18444" xr:uid="{3EBA8240-0A94-4A0B-9173-3D1CE8085A40}"/>
    <cellStyle name="Normal 32 6 2 2 3 2" xfId="18445" xr:uid="{219731AA-35E1-40F1-89C8-C58B3C599368}"/>
    <cellStyle name="Normal 32 6 2 2 3 2 2" xfId="42664" xr:uid="{F1142BD5-BFB2-430B-86D9-6CF9A21CBF2E}"/>
    <cellStyle name="Normal 32 6 2 2 3 3" xfId="42663" xr:uid="{9F5393EA-CCB1-4068-90A7-2F94058A722A}"/>
    <cellStyle name="Normal 32 6 2 2 4" xfId="18446" xr:uid="{C7883539-AA14-4C6A-B013-2A74B848E623}"/>
    <cellStyle name="Normal 32 6 2 2 4 2" xfId="18447" xr:uid="{204783E0-4143-4463-9618-F01C489E928C}"/>
    <cellStyle name="Normal 32 6 2 2 4 2 2" xfId="42666" xr:uid="{3EC21CC0-276D-41E8-818E-504A07656663}"/>
    <cellStyle name="Normal 32 6 2 2 4 3" xfId="42665" xr:uid="{B099A496-CB07-472A-8C56-9817818FA8F6}"/>
    <cellStyle name="Normal 32 6 2 2 5" xfId="18448" xr:uid="{42159F25-BE4F-41F1-B7F8-08D58CA89386}"/>
    <cellStyle name="Normal 32 6 2 2 5 2" xfId="18449" xr:uid="{D4A4D695-6AD5-4B64-800C-2B8462F080CB}"/>
    <cellStyle name="Normal 32 6 2 2 5 2 2" xfId="42668" xr:uid="{5453DC89-6B1F-4CD2-8780-B2760A407DF7}"/>
    <cellStyle name="Normal 32 6 2 2 5 3" xfId="42667" xr:uid="{1FE5446B-BD53-4DF9-9FA7-CBF39C0942E7}"/>
    <cellStyle name="Normal 32 6 2 2 6" xfId="18450" xr:uid="{457EE0D8-A9AD-42EA-ADAA-C1B9AA510AB6}"/>
    <cellStyle name="Normal 32 6 2 2 6 2" xfId="18451" xr:uid="{EC8E46A3-E6EC-4D2B-BD08-2B6886964C3D}"/>
    <cellStyle name="Normal 32 6 2 2 6 2 2" xfId="42670" xr:uid="{555406F6-FBC6-4C68-93AD-9C56E7A154BC}"/>
    <cellStyle name="Normal 32 6 2 2 6 3" xfId="42669" xr:uid="{EABE79C2-BFC1-4395-8976-F8DAD089721E}"/>
    <cellStyle name="Normal 32 6 2 2 7" xfId="18452" xr:uid="{B66B1073-8B5E-40F3-8816-05BDF648CA5B}"/>
    <cellStyle name="Normal 32 6 2 2 7 2" xfId="42671" xr:uid="{9F4C8A4B-0FF4-4570-8CB2-884503863805}"/>
    <cellStyle name="Normal 32 6 2 2 8" xfId="42654" xr:uid="{C466BE92-AB28-4B2E-A128-BB1CCCA88372}"/>
    <cellStyle name="Normal 32 6 2 3" xfId="18453" xr:uid="{B2EA67D6-4534-4D02-956F-7EE52DAEF456}"/>
    <cellStyle name="Normal 32 6 2 3 2" xfId="18454" xr:uid="{504AB51A-F59C-418E-A1EE-A043E7843274}"/>
    <cellStyle name="Normal 32 6 2 3 2 2" xfId="18455" xr:uid="{FCF2C9B8-0780-4990-B3EB-AE271CE07F02}"/>
    <cellStyle name="Normal 32 6 2 3 2 2 2" xfId="18456" xr:uid="{6FE75D5A-6873-43E5-B177-093846339A9F}"/>
    <cellStyle name="Normal 32 6 2 3 2 2 2 2" xfId="42675" xr:uid="{881FABAB-5868-42CA-B0FF-637BDF503314}"/>
    <cellStyle name="Normal 32 6 2 3 2 2 3" xfId="42674" xr:uid="{6963D994-4366-415B-BE1C-5559DEA6D2F0}"/>
    <cellStyle name="Normal 32 6 2 3 2 3" xfId="18457" xr:uid="{5EFD4D46-0413-4784-84D4-73E1FF5C1676}"/>
    <cellStyle name="Normal 32 6 2 3 2 3 2" xfId="18458" xr:uid="{64D83DFE-95E2-4340-A8AB-982029D9E7BC}"/>
    <cellStyle name="Normal 32 6 2 3 2 3 2 2" xfId="42677" xr:uid="{5E9E30E4-3631-483E-AF81-5A01CAD21FC3}"/>
    <cellStyle name="Normal 32 6 2 3 2 3 3" xfId="42676" xr:uid="{86AAAA7A-405C-4F2F-A1A1-F34F1DBE5239}"/>
    <cellStyle name="Normal 32 6 2 3 2 4" xfId="18459" xr:uid="{6A9557B6-966F-4E4A-9149-A6448864658C}"/>
    <cellStyle name="Normal 32 6 2 3 2 4 2" xfId="18460" xr:uid="{FBE300BB-4969-417D-8D35-C776A0116BBB}"/>
    <cellStyle name="Normal 32 6 2 3 2 4 2 2" xfId="42679" xr:uid="{9E0EFF4E-AE6B-4103-A5D9-DA444753C5A8}"/>
    <cellStyle name="Normal 32 6 2 3 2 4 3" xfId="42678" xr:uid="{FF1ED4C8-B0EA-4769-B8DC-DC4A25A48D3D}"/>
    <cellStyle name="Normal 32 6 2 3 2 5" xfId="18461" xr:uid="{793AA5AD-85BC-47A8-8D3C-4B6F7D212B69}"/>
    <cellStyle name="Normal 32 6 2 3 2 5 2" xfId="42680" xr:uid="{82DBAFCD-4D6B-4537-8C11-D279D1A397CF}"/>
    <cellStyle name="Normal 32 6 2 3 2 6" xfId="42673" xr:uid="{2D7E811A-EE76-4512-9ED2-CF63B94B49B5}"/>
    <cellStyle name="Normal 32 6 2 3 3" xfId="18462" xr:uid="{97F0E57C-41FD-4D2E-A194-A69A30EFA10C}"/>
    <cellStyle name="Normal 32 6 2 3 3 2" xfId="18463" xr:uid="{7177502C-2D46-4848-B16C-9C498C7DD53C}"/>
    <cellStyle name="Normal 32 6 2 3 3 2 2" xfId="42682" xr:uid="{82EF3E9D-8998-420E-BF07-98A6D81192C7}"/>
    <cellStyle name="Normal 32 6 2 3 3 3" xfId="42681" xr:uid="{B49C7C13-6958-4452-B26C-DFC0D864B2F8}"/>
    <cellStyle name="Normal 32 6 2 3 4" xfId="18464" xr:uid="{F9D01A57-D29E-4133-9D84-8BB49E5865ED}"/>
    <cellStyle name="Normal 32 6 2 3 4 2" xfId="18465" xr:uid="{5184BB65-5680-48B9-87B1-F10208D60CC6}"/>
    <cellStyle name="Normal 32 6 2 3 4 2 2" xfId="42684" xr:uid="{348EC265-3474-49B4-A0A7-670E7C20F2A2}"/>
    <cellStyle name="Normal 32 6 2 3 4 3" xfId="42683" xr:uid="{367BDF5E-E4C0-4FDB-8B4B-BDDA20BE92FB}"/>
    <cellStyle name="Normal 32 6 2 3 5" xfId="18466" xr:uid="{B75F17C8-BD1B-4915-A908-4377E42372F5}"/>
    <cellStyle name="Normal 32 6 2 3 5 2" xfId="18467" xr:uid="{6DB47594-50BB-4A4B-8CA0-ECA9F3C61440}"/>
    <cellStyle name="Normal 32 6 2 3 5 2 2" xfId="42686" xr:uid="{A7F3E5DA-101A-400B-9405-8476BF24A41B}"/>
    <cellStyle name="Normal 32 6 2 3 5 3" xfId="42685" xr:uid="{FE49F113-EB9F-47E8-933B-65B2BE3D4DA7}"/>
    <cellStyle name="Normal 32 6 2 3 6" xfId="18468" xr:uid="{2A0FD0AE-EA06-4EB6-870D-3C696D87B1F7}"/>
    <cellStyle name="Normal 32 6 2 3 6 2" xfId="18469" xr:uid="{AB6550AD-0FF2-4BB8-B4D1-35E9901D4534}"/>
    <cellStyle name="Normal 32 6 2 3 6 2 2" xfId="42688" xr:uid="{BB5F65C8-E6B9-4D77-8900-3627B4438E5B}"/>
    <cellStyle name="Normal 32 6 2 3 6 3" xfId="42687" xr:uid="{4036B56A-EB9B-4A39-9BE0-BF116FB3E57B}"/>
    <cellStyle name="Normal 32 6 2 3 7" xfId="18470" xr:uid="{6143C002-A6FF-4C85-B230-7448CCA1D64F}"/>
    <cellStyle name="Normal 32 6 2 3 7 2" xfId="42689" xr:uid="{27D206DC-E4DC-4175-91D4-BDBF1F565255}"/>
    <cellStyle name="Normal 32 6 2 3 8" xfId="42672" xr:uid="{57E70BDD-39FA-4BD1-8D50-B7091B38EAF8}"/>
    <cellStyle name="Normal 32 6 2 4" xfId="18471" xr:uid="{1161562A-34A4-44A0-9F58-A4AECACB5CA4}"/>
    <cellStyle name="Normal 32 6 2 4 2" xfId="18472" xr:uid="{A20AEA8D-F0A1-406F-AA6A-438356F26086}"/>
    <cellStyle name="Normal 32 6 2 4 2 2" xfId="18473" xr:uid="{623A464D-7DCD-4C35-9A7A-BF8B00C844E5}"/>
    <cellStyle name="Normal 32 6 2 4 2 2 2" xfId="18474" xr:uid="{1E00E7C1-2F82-4A5B-A60E-3D7BD7901309}"/>
    <cellStyle name="Normal 32 6 2 4 2 2 2 2" xfId="42693" xr:uid="{A1C02771-C183-4E83-B2FF-484AC2BEC604}"/>
    <cellStyle name="Normal 32 6 2 4 2 2 3" xfId="42692" xr:uid="{E45E0CB5-C30B-4C31-AACE-BF4A2B121A97}"/>
    <cellStyle name="Normal 32 6 2 4 2 3" xfId="18475" xr:uid="{E55A18D7-6C69-4B74-AF04-06E355FCB0AC}"/>
    <cellStyle name="Normal 32 6 2 4 2 3 2" xfId="18476" xr:uid="{D03B4F1F-D9BD-4C91-8096-67FBC3D6AE62}"/>
    <cellStyle name="Normal 32 6 2 4 2 3 2 2" xfId="42695" xr:uid="{548400AC-EFC5-4573-B4E0-D148830A01E1}"/>
    <cellStyle name="Normal 32 6 2 4 2 3 3" xfId="42694" xr:uid="{ABE8C232-51B8-4A3E-9EA5-217180A68219}"/>
    <cellStyle name="Normal 32 6 2 4 2 4" xfId="18477" xr:uid="{BD313A2C-D68C-44F1-8D5D-07A7BAA83540}"/>
    <cellStyle name="Normal 32 6 2 4 2 4 2" xfId="18478" xr:uid="{199DAC95-58DE-4528-999F-A185FAFD7C36}"/>
    <cellStyle name="Normal 32 6 2 4 2 4 2 2" xfId="42697" xr:uid="{3D98BB1A-BB35-4E83-8852-CB922CBDEB54}"/>
    <cellStyle name="Normal 32 6 2 4 2 4 3" xfId="42696" xr:uid="{80FF4F02-72CB-467D-9633-E009856BFACB}"/>
    <cellStyle name="Normal 32 6 2 4 2 5" xfId="18479" xr:uid="{DCB93BFB-37D5-4E70-8EF9-BAA639E06854}"/>
    <cellStyle name="Normal 32 6 2 4 2 5 2" xfId="42698" xr:uid="{4D2E8B07-9DD0-49B6-A92E-22915A257CE7}"/>
    <cellStyle name="Normal 32 6 2 4 2 6" xfId="42691" xr:uid="{B287F960-E2A8-4D6E-B3CF-D439A135CF79}"/>
    <cellStyle name="Normal 32 6 2 4 3" xfId="18480" xr:uid="{4B6F674B-195B-463E-8A9C-9423A70917F6}"/>
    <cellStyle name="Normal 32 6 2 4 3 2" xfId="18481" xr:uid="{9BE525BB-1223-4D70-B5B6-6EBFED0B7867}"/>
    <cellStyle name="Normal 32 6 2 4 3 2 2" xfId="42700" xr:uid="{3B838284-8824-466D-84FE-0E423CC38F9A}"/>
    <cellStyle name="Normal 32 6 2 4 3 3" xfId="42699" xr:uid="{63B84954-8B0F-4306-AF72-A10C95DF843D}"/>
    <cellStyle name="Normal 32 6 2 4 4" xfId="18482" xr:uid="{BD7B6BBB-4FA8-4A6F-A0B8-74C4A615B05B}"/>
    <cellStyle name="Normal 32 6 2 4 4 2" xfId="18483" xr:uid="{6098E02C-D1D2-4E7A-AE6A-9D86D5B53F9B}"/>
    <cellStyle name="Normal 32 6 2 4 4 2 2" xfId="42702" xr:uid="{A563381D-EBF9-490B-B9DA-33E06F85B4CF}"/>
    <cellStyle name="Normal 32 6 2 4 4 3" xfId="42701" xr:uid="{548BE8BF-B0D6-4132-A737-5B7B294381D0}"/>
    <cellStyle name="Normal 32 6 2 4 5" xfId="18484" xr:uid="{DB962079-081D-4AB5-B1D3-9346420C0C0F}"/>
    <cellStyle name="Normal 32 6 2 4 5 2" xfId="18485" xr:uid="{DADBFEA6-FBB5-48C7-9775-82858E27E4A3}"/>
    <cellStyle name="Normal 32 6 2 4 5 2 2" xfId="42704" xr:uid="{E52D5E21-FD9F-44DC-BE65-443F65449388}"/>
    <cellStyle name="Normal 32 6 2 4 5 3" xfId="42703" xr:uid="{047CA51E-1FEF-451A-ACF9-AFA3743AED53}"/>
    <cellStyle name="Normal 32 6 2 4 6" xfId="18486" xr:uid="{513AA00F-6977-4EF9-85B7-7C1B44EC438E}"/>
    <cellStyle name="Normal 32 6 2 4 6 2" xfId="42705" xr:uid="{B014FEDF-0C76-4DEC-A951-3A7D762708D9}"/>
    <cellStyle name="Normal 32 6 2 4 7" xfId="42690" xr:uid="{657802C3-5A32-4340-9AF1-B11245E73A6C}"/>
    <cellStyle name="Normal 32 6 2 5" xfId="18487" xr:uid="{E908B38D-2F48-4485-9034-FBA88A90FAE5}"/>
    <cellStyle name="Normal 32 6 2 5 2" xfId="18488" xr:uid="{A1FF15AC-18E3-449C-8820-089554A6CBA8}"/>
    <cellStyle name="Normal 32 6 2 5 2 2" xfId="18489" xr:uid="{55A06D96-8707-46B5-ABE1-AE6503B4D560}"/>
    <cellStyle name="Normal 32 6 2 5 2 2 2" xfId="42708" xr:uid="{6400CC96-7BC9-4B03-B676-9B6367E1AA42}"/>
    <cellStyle name="Normal 32 6 2 5 2 3" xfId="42707" xr:uid="{BE19EA0D-D6F5-40A7-B66B-079C72D65331}"/>
    <cellStyle name="Normal 32 6 2 5 3" xfId="18490" xr:uid="{4E7381CF-B071-425C-AD36-8A7B407ADC1D}"/>
    <cellStyle name="Normal 32 6 2 5 3 2" xfId="18491" xr:uid="{45A883E8-AB31-4C93-A246-3A04ECA8FDB4}"/>
    <cellStyle name="Normal 32 6 2 5 3 2 2" xfId="42710" xr:uid="{D9E96D50-D84B-44AA-843C-CDD16AE9FBA9}"/>
    <cellStyle name="Normal 32 6 2 5 3 3" xfId="42709" xr:uid="{2A8C3C42-89AE-4055-8DDA-97505A81B3C6}"/>
    <cellStyle name="Normal 32 6 2 5 4" xfId="18492" xr:uid="{1860FF65-92BE-4C0F-8A79-C5D99C55C9CC}"/>
    <cellStyle name="Normal 32 6 2 5 4 2" xfId="18493" xr:uid="{764DCAD5-EC4F-4304-8F15-37DDD48114B0}"/>
    <cellStyle name="Normal 32 6 2 5 4 2 2" xfId="42712" xr:uid="{F6336D82-7B80-4F89-856D-30B8DB802444}"/>
    <cellStyle name="Normal 32 6 2 5 4 3" xfId="42711" xr:uid="{318173B8-3721-4935-A69F-627078F57AA5}"/>
    <cellStyle name="Normal 32 6 2 5 5" xfId="18494" xr:uid="{55E4A83C-99AB-46BE-BA94-70AC3CC79F35}"/>
    <cellStyle name="Normal 32 6 2 5 5 2" xfId="42713" xr:uid="{3D0DBB48-CBDE-4D7B-8E0E-FAB90EB6A2B5}"/>
    <cellStyle name="Normal 32 6 2 5 6" xfId="42706" xr:uid="{D715A81E-7389-4F60-BCA4-88A395C904BE}"/>
    <cellStyle name="Normal 32 6 2 6" xfId="18495" xr:uid="{4864FBC8-2C7B-4440-98EC-84F03F402B5E}"/>
    <cellStyle name="Normal 32 6 2 6 2" xfId="18496" xr:uid="{B25FC133-59BB-4DCE-BD4D-95AE9C192D62}"/>
    <cellStyle name="Normal 32 6 2 6 2 2" xfId="18497" xr:uid="{FF0CB17D-D5BF-46EF-BD0D-67DADAE22E7A}"/>
    <cellStyle name="Normal 32 6 2 6 2 2 2" xfId="42716" xr:uid="{FBE42217-2A81-467E-AF43-3236A9A98DE4}"/>
    <cellStyle name="Normal 32 6 2 6 2 3" xfId="42715" xr:uid="{26D27096-D5C0-4589-A18C-1DF3DFBA3EFA}"/>
    <cellStyle name="Normal 32 6 2 6 3" xfId="18498" xr:uid="{11AC0B72-7224-4099-987A-1ABE0DB798B5}"/>
    <cellStyle name="Normal 32 6 2 6 3 2" xfId="18499" xr:uid="{7FD6F2F0-62D7-4FFD-9A61-2E2C01377DC7}"/>
    <cellStyle name="Normal 32 6 2 6 3 2 2" xfId="42718" xr:uid="{4479ADB6-1886-460C-92CB-2D49160F8E3D}"/>
    <cellStyle name="Normal 32 6 2 6 3 3" xfId="42717" xr:uid="{9573FADF-17EF-4EB3-8D91-463A4B48D8C9}"/>
    <cellStyle name="Normal 32 6 2 6 4" xfId="18500" xr:uid="{D08197E8-E629-4387-A4B3-C257291EE05C}"/>
    <cellStyle name="Normal 32 6 2 6 4 2" xfId="18501" xr:uid="{0405D3E3-6996-4DF9-B5A3-C43831CDDEE0}"/>
    <cellStyle name="Normal 32 6 2 6 4 2 2" xfId="42720" xr:uid="{AFBF56A5-7821-4D41-A08B-EF1B8E636CF9}"/>
    <cellStyle name="Normal 32 6 2 6 4 3" xfId="42719" xr:uid="{58215BB5-6DAC-4E34-998E-816D45214008}"/>
    <cellStyle name="Normal 32 6 2 6 5" xfId="18502" xr:uid="{C071596B-AEDB-4139-A5BA-49072439E711}"/>
    <cellStyle name="Normal 32 6 2 6 5 2" xfId="42721" xr:uid="{48ECC076-C74D-4D03-B8F5-0D446FC1708B}"/>
    <cellStyle name="Normal 32 6 2 6 6" xfId="42714" xr:uid="{77160E5A-9B31-48B5-9A62-FDF1B468333D}"/>
    <cellStyle name="Normal 32 6 2 7" xfId="18503" xr:uid="{C3E978D1-DD81-45D4-92BC-A5266608AF33}"/>
    <cellStyle name="Normal 32 6 2 7 2" xfId="18504" xr:uid="{7EB761DF-1490-42B5-8375-1914F389B98B}"/>
    <cellStyle name="Normal 32 6 2 7 2 2" xfId="42723" xr:uid="{C7859E31-1BFB-41B6-9849-5E12E181508F}"/>
    <cellStyle name="Normal 32 6 2 7 3" xfId="42722" xr:uid="{D1F4B4B4-DCA0-48A0-A7C7-15053935B07E}"/>
    <cellStyle name="Normal 32 6 2 8" xfId="18505" xr:uid="{9B3CD60A-C820-4732-8203-3543F242877F}"/>
    <cellStyle name="Normal 32 6 2 8 2" xfId="18506" xr:uid="{43F52B8E-03A9-4007-A65F-48AA8295C2A6}"/>
    <cellStyle name="Normal 32 6 2 8 2 2" xfId="42725" xr:uid="{FC2B8A35-2723-4AD7-A091-74EDFAF6552C}"/>
    <cellStyle name="Normal 32 6 2 8 3" xfId="42724" xr:uid="{D2AEF6D0-BCF3-44AF-BCBF-F7622151CB76}"/>
    <cellStyle name="Normal 32 6 2 9" xfId="18507" xr:uid="{8195F49D-0556-446E-9BD8-4B4C77BA777A}"/>
    <cellStyle name="Normal 32 6 2 9 2" xfId="18508" xr:uid="{72510619-1EF6-4957-A297-BA7E3FB42FCD}"/>
    <cellStyle name="Normal 32 6 2 9 2 2" xfId="42727" xr:uid="{70D82957-14AC-4CFB-8E5D-37E4FE7F1DA0}"/>
    <cellStyle name="Normal 32 6 2 9 3" xfId="42726" xr:uid="{4352DDE9-E12F-4C48-B974-6355120EA3CF}"/>
    <cellStyle name="Normal 32 6 3" xfId="18509" xr:uid="{418D1070-B3AA-477A-8E49-A8945DEEBE64}"/>
    <cellStyle name="Normal 32 6 3 2" xfId="18510" xr:uid="{374442ED-9EC3-4D2C-8528-A9C887ABEA6D}"/>
    <cellStyle name="Normal 32 6 3 2 2" xfId="18511" xr:uid="{48CEED04-51CC-4672-AE20-B2290DBAF66C}"/>
    <cellStyle name="Normal 32 6 3 2 2 2" xfId="18512" xr:uid="{04C5B17D-E964-4EB7-8502-9B884339CDF8}"/>
    <cellStyle name="Normal 32 6 3 2 2 2 2" xfId="42731" xr:uid="{9FA167CB-2AF5-4F83-95EC-D91BADD2DEB0}"/>
    <cellStyle name="Normal 32 6 3 2 2 3" xfId="42730" xr:uid="{0AC18EC8-79C8-412B-B116-E9C50295CCC8}"/>
    <cellStyle name="Normal 32 6 3 2 3" xfId="18513" xr:uid="{2980B3A5-E530-4ACE-A0AE-1356E3AE7175}"/>
    <cellStyle name="Normal 32 6 3 2 3 2" xfId="18514" xr:uid="{0D188F55-6E09-4528-8523-D70D3D676A46}"/>
    <cellStyle name="Normal 32 6 3 2 3 2 2" xfId="42733" xr:uid="{F23DE669-7599-4AD2-AB81-81DFA666FD28}"/>
    <cellStyle name="Normal 32 6 3 2 3 3" xfId="42732" xr:uid="{2415CB77-8E9E-459C-B2D1-7EF70DAB27F2}"/>
    <cellStyle name="Normal 32 6 3 2 4" xfId="18515" xr:uid="{97662498-DEA8-45DD-BB33-102D8307EF0A}"/>
    <cellStyle name="Normal 32 6 3 2 4 2" xfId="18516" xr:uid="{CA45EE99-D635-4B9C-B7B5-70DD738807E3}"/>
    <cellStyle name="Normal 32 6 3 2 4 2 2" xfId="42735" xr:uid="{F675BDBD-D236-452D-9D48-3E8A0F0F5FF3}"/>
    <cellStyle name="Normal 32 6 3 2 4 3" xfId="42734" xr:uid="{01006B72-31EC-412D-BBF8-5BBE0807B2EA}"/>
    <cellStyle name="Normal 32 6 3 2 5" xfId="18517" xr:uid="{7776CA6F-BA7D-4664-9D45-A6A53FB15B34}"/>
    <cellStyle name="Normal 32 6 3 2 5 2" xfId="42736" xr:uid="{62A6A2DD-E6C5-41A9-8595-BD5364C456A1}"/>
    <cellStyle name="Normal 32 6 3 2 6" xfId="42729" xr:uid="{DE91748D-BC49-4935-B1FD-2007768B5589}"/>
    <cellStyle name="Normal 32 6 3 3" xfId="18518" xr:uid="{E1A7F20D-1486-4927-AC29-F9436FC400BF}"/>
    <cellStyle name="Normal 32 6 3 3 2" xfId="18519" xr:uid="{E0A200B9-D9AE-4E01-89B9-A25D56DFBB02}"/>
    <cellStyle name="Normal 32 6 3 3 2 2" xfId="42738" xr:uid="{9FFCA860-2325-4A75-AB83-A5DE17D4C76C}"/>
    <cellStyle name="Normal 32 6 3 3 3" xfId="42737" xr:uid="{23A09196-C5F8-43AA-BDB2-08912AD5E311}"/>
    <cellStyle name="Normal 32 6 3 4" xfId="18520" xr:uid="{63E6D1D6-CC7C-485F-B337-B13ADC2FA7B2}"/>
    <cellStyle name="Normal 32 6 3 4 2" xfId="18521" xr:uid="{930ADBA8-FB1A-4D1A-8EA7-4110883CE519}"/>
    <cellStyle name="Normal 32 6 3 4 2 2" xfId="42740" xr:uid="{8D44551D-9E0B-49EF-ACAC-577C2AE31809}"/>
    <cellStyle name="Normal 32 6 3 4 3" xfId="42739" xr:uid="{30A461D1-6C81-4DB7-8A1D-3AF08513AEA3}"/>
    <cellStyle name="Normal 32 6 3 5" xfId="18522" xr:uid="{F0C5510C-4701-4726-B95A-E538FE3E2995}"/>
    <cellStyle name="Normal 32 6 3 5 2" xfId="18523" xr:uid="{25F81A64-7A3A-48C5-A71E-7C55B400F8C5}"/>
    <cellStyle name="Normal 32 6 3 5 2 2" xfId="42742" xr:uid="{9A19E9B1-4185-4D6F-8A69-3759987A3874}"/>
    <cellStyle name="Normal 32 6 3 5 3" xfId="42741" xr:uid="{EE5FFDBE-C5A2-47E4-9A5B-0F335A64B4D2}"/>
    <cellStyle name="Normal 32 6 3 6" xfId="18524" xr:uid="{8CB12645-D662-4F38-9821-48CCB7EFD193}"/>
    <cellStyle name="Normal 32 6 3 6 2" xfId="18525" xr:uid="{193E84EE-B8A4-4C0F-AB47-B98623C303CF}"/>
    <cellStyle name="Normal 32 6 3 6 2 2" xfId="42744" xr:uid="{FEA97405-417C-4812-98AA-DBA6DF449179}"/>
    <cellStyle name="Normal 32 6 3 6 3" xfId="42743" xr:uid="{892F40A2-8FFE-439D-B33F-D01D0E3ACDEB}"/>
    <cellStyle name="Normal 32 6 3 7" xfId="18526" xr:uid="{76858F5E-CD5E-47C4-9A57-D6B837EDE8DC}"/>
    <cellStyle name="Normal 32 6 3 7 2" xfId="42745" xr:uid="{A519B545-8F09-4A3B-A986-2333567FDF04}"/>
    <cellStyle name="Normal 32 6 3 8" xfId="42728" xr:uid="{69A1108C-C64C-4119-9A1C-16971391F7D1}"/>
    <cellStyle name="Normal 32 6 4" xfId="18527" xr:uid="{55FBB823-D1CD-425C-B736-52B10FD6206D}"/>
    <cellStyle name="Normal 32 6 4 2" xfId="18528" xr:uid="{5DBEED9B-2248-433B-87ED-A0179BD85555}"/>
    <cellStyle name="Normal 32 6 4 2 2" xfId="18529" xr:uid="{195C233F-D453-40FF-83C3-D2916F31CB65}"/>
    <cellStyle name="Normal 32 6 4 2 2 2" xfId="18530" xr:uid="{2D2D5C91-3E84-47E9-AFED-2BB8E53CD69C}"/>
    <cellStyle name="Normal 32 6 4 2 2 2 2" xfId="42749" xr:uid="{31806D77-917D-4CC3-A52A-EEC72072483C}"/>
    <cellStyle name="Normal 32 6 4 2 2 3" xfId="42748" xr:uid="{2D1A70C4-1142-40B0-8C11-054F8374F10D}"/>
    <cellStyle name="Normal 32 6 4 2 3" xfId="18531" xr:uid="{2152F504-F51C-4EEB-8CF7-30B4B7E5DBB8}"/>
    <cellStyle name="Normal 32 6 4 2 3 2" xfId="18532" xr:uid="{CA0B4ABD-7D68-451C-BDF5-CA6A0E0DCF86}"/>
    <cellStyle name="Normal 32 6 4 2 3 2 2" xfId="42751" xr:uid="{3E4DB248-9F1F-4186-B0D2-396063162262}"/>
    <cellStyle name="Normal 32 6 4 2 3 3" xfId="42750" xr:uid="{6A8BB6A0-24D3-4919-9FFC-8A7E87C0B34E}"/>
    <cellStyle name="Normal 32 6 4 2 4" xfId="18533" xr:uid="{E7E4CCCD-0B66-4C22-B686-C9A4D79CC1FE}"/>
    <cellStyle name="Normal 32 6 4 2 4 2" xfId="18534" xr:uid="{F147AF0B-6577-44E2-81EF-C360A82FEAF7}"/>
    <cellStyle name="Normal 32 6 4 2 4 2 2" xfId="42753" xr:uid="{38C37BB3-EEAA-4993-AD88-37607C1670B4}"/>
    <cellStyle name="Normal 32 6 4 2 4 3" xfId="42752" xr:uid="{219DD2CE-F296-49BD-96EE-2177EF06CF04}"/>
    <cellStyle name="Normal 32 6 4 2 5" xfId="18535" xr:uid="{37A42036-AA2E-4784-9595-BDB330697A67}"/>
    <cellStyle name="Normal 32 6 4 2 5 2" xfId="42754" xr:uid="{092ED2F0-4006-48C8-986E-989E8F034452}"/>
    <cellStyle name="Normal 32 6 4 2 6" xfId="42747" xr:uid="{60EF2A52-D4ED-4C7F-A5E0-54AE3987814F}"/>
    <cellStyle name="Normal 32 6 4 3" xfId="18536" xr:uid="{BF980353-1B0E-4132-9C9A-ED581E632C33}"/>
    <cellStyle name="Normal 32 6 4 3 2" xfId="18537" xr:uid="{0AEEA063-43A1-4CE2-8D43-A628B7D88B2E}"/>
    <cellStyle name="Normal 32 6 4 3 2 2" xfId="42756" xr:uid="{9CDB99BA-4D4A-4A2F-BAE5-85332EBD9B60}"/>
    <cellStyle name="Normal 32 6 4 3 3" xfId="42755" xr:uid="{FD17A474-94C3-4056-AFFC-D8F2F6C4F06B}"/>
    <cellStyle name="Normal 32 6 4 4" xfId="18538" xr:uid="{1B397C6B-F985-44C6-934B-0FA20CE7999B}"/>
    <cellStyle name="Normal 32 6 4 4 2" xfId="18539" xr:uid="{448CEA1E-C34E-4EFE-B230-7CB2F0F891BC}"/>
    <cellStyle name="Normal 32 6 4 4 2 2" xfId="42758" xr:uid="{F45137CA-45A7-495A-8363-9A8FC4F2F381}"/>
    <cellStyle name="Normal 32 6 4 4 3" xfId="42757" xr:uid="{8F176FE8-4F44-4DD6-8E99-692F359D15BE}"/>
    <cellStyle name="Normal 32 6 4 5" xfId="18540" xr:uid="{C66772C7-45A6-4840-A774-1A965E9FA0CD}"/>
    <cellStyle name="Normal 32 6 4 5 2" xfId="18541" xr:uid="{0D1A151C-4217-43F1-B8A6-8F7C625A3265}"/>
    <cellStyle name="Normal 32 6 4 5 2 2" xfId="42760" xr:uid="{0445597A-6F3A-4881-ACA9-233659E85762}"/>
    <cellStyle name="Normal 32 6 4 5 3" xfId="42759" xr:uid="{7CACB926-BB22-466B-8C67-BB67DE999039}"/>
    <cellStyle name="Normal 32 6 4 6" xfId="18542" xr:uid="{63C9D62A-BF02-4678-A267-76FB4C11E950}"/>
    <cellStyle name="Normal 32 6 4 6 2" xfId="18543" xr:uid="{FA0E6221-2B33-40AF-B2D6-21BCC2658E64}"/>
    <cellStyle name="Normal 32 6 4 6 2 2" xfId="42762" xr:uid="{ABB0516C-8D81-4761-A896-9BFA3E0D441D}"/>
    <cellStyle name="Normal 32 6 4 6 3" xfId="42761" xr:uid="{836D0372-F2C0-406F-B263-56C72F956E98}"/>
    <cellStyle name="Normal 32 6 4 7" xfId="18544" xr:uid="{9036F689-1924-43EE-B073-6F20F0F0D818}"/>
    <cellStyle name="Normal 32 6 4 7 2" xfId="42763" xr:uid="{CC570600-36B2-48FA-9085-FA9F88536C7F}"/>
    <cellStyle name="Normal 32 6 4 8" xfId="42746" xr:uid="{5F73368F-BE39-43A2-99D7-53B4B0E4E538}"/>
    <cellStyle name="Normal 32 6 5" xfId="18545" xr:uid="{76E59CDC-61F2-47D0-A51E-3BF64C2F944C}"/>
    <cellStyle name="Normal 32 6 5 2" xfId="18546" xr:uid="{4C9ABD5F-CCAB-4DA5-8F16-041D5C74002A}"/>
    <cellStyle name="Normal 32 6 5 2 2" xfId="18547" xr:uid="{182982E1-6031-4BAD-8F2C-045570AC249A}"/>
    <cellStyle name="Normal 32 6 5 2 2 2" xfId="18548" xr:uid="{D0DF90D2-B5FC-4878-AAE2-5F0D1DF7A726}"/>
    <cellStyle name="Normal 32 6 5 2 2 2 2" xfId="42767" xr:uid="{6E2F49DE-5682-4F14-A759-F9D193A1B14E}"/>
    <cellStyle name="Normal 32 6 5 2 2 3" xfId="42766" xr:uid="{C3C59258-CED6-4A6E-B50C-D2A2EB102168}"/>
    <cellStyle name="Normal 32 6 5 2 3" xfId="18549" xr:uid="{DCB9D36D-C58A-4815-8DD7-A41A40114E23}"/>
    <cellStyle name="Normal 32 6 5 2 3 2" xfId="18550" xr:uid="{E1AA6672-70AC-4641-83C2-D71468E20738}"/>
    <cellStyle name="Normal 32 6 5 2 3 2 2" xfId="42769" xr:uid="{30AF0C36-25CA-4B6F-B5DD-69E336C3A996}"/>
    <cellStyle name="Normal 32 6 5 2 3 3" xfId="42768" xr:uid="{7B2ACF3D-9245-4F28-806D-0BB1D7CF62D1}"/>
    <cellStyle name="Normal 32 6 5 2 4" xfId="18551" xr:uid="{7A2CA133-46C3-4BB3-BECC-66C56A4744A7}"/>
    <cellStyle name="Normal 32 6 5 2 4 2" xfId="18552" xr:uid="{45A2F15D-C894-4963-8F59-3C3B8545E069}"/>
    <cellStyle name="Normal 32 6 5 2 4 2 2" xfId="42771" xr:uid="{605FE7C9-E5AC-48CD-9806-4809261CC9E1}"/>
    <cellStyle name="Normal 32 6 5 2 4 3" xfId="42770" xr:uid="{A652F8E4-0CBB-417F-A06B-3F5B81684765}"/>
    <cellStyle name="Normal 32 6 5 2 5" xfId="18553" xr:uid="{6925C52F-3917-4E2F-97A5-B5BCA7A271AC}"/>
    <cellStyle name="Normal 32 6 5 2 5 2" xfId="42772" xr:uid="{49B35CCF-B9F3-4661-9959-AF872AE0D90A}"/>
    <cellStyle name="Normal 32 6 5 2 6" xfId="42765" xr:uid="{617EFB93-701A-4E39-B834-1E29B5D221E2}"/>
    <cellStyle name="Normal 32 6 5 3" xfId="18554" xr:uid="{EDE12F81-E6AB-4528-B96A-297426549D33}"/>
    <cellStyle name="Normal 32 6 5 3 2" xfId="18555" xr:uid="{2EF6C9C1-CB13-4BA6-902C-A377399ADFD5}"/>
    <cellStyle name="Normal 32 6 5 3 2 2" xfId="42774" xr:uid="{A3DF309A-A802-480D-9125-C1F1414B9321}"/>
    <cellStyle name="Normal 32 6 5 3 3" xfId="42773" xr:uid="{D27920BF-1FEC-44FD-BDC6-5FCC972AEE16}"/>
    <cellStyle name="Normal 32 6 5 4" xfId="18556" xr:uid="{FF308E1B-421E-4AEF-9AD4-FF3F156DDAEF}"/>
    <cellStyle name="Normal 32 6 5 4 2" xfId="18557" xr:uid="{59CB8C7A-53CF-425D-98F9-165E50B2C951}"/>
    <cellStyle name="Normal 32 6 5 4 2 2" xfId="42776" xr:uid="{6E5FEEAB-7CBD-4D6B-81FB-890AE0BC8F62}"/>
    <cellStyle name="Normal 32 6 5 4 3" xfId="42775" xr:uid="{4342593B-DD20-4DE9-9689-ED2A30F344F5}"/>
    <cellStyle name="Normal 32 6 5 5" xfId="18558" xr:uid="{50E88A67-18D9-4EFB-B0CE-4A94FA7B2426}"/>
    <cellStyle name="Normal 32 6 5 5 2" xfId="18559" xr:uid="{C3CC75D8-44F3-4DB5-9B2D-981795924566}"/>
    <cellStyle name="Normal 32 6 5 5 2 2" xfId="42778" xr:uid="{F1F3BD7A-E6D7-4D52-9275-F4C9B4F41A98}"/>
    <cellStyle name="Normal 32 6 5 5 3" xfId="42777" xr:uid="{E929D604-760E-400A-91C7-A1DB635609BF}"/>
    <cellStyle name="Normal 32 6 5 6" xfId="18560" xr:uid="{563576A2-4E32-4963-B163-22D0D6DC39EC}"/>
    <cellStyle name="Normal 32 6 5 6 2" xfId="42779" xr:uid="{3D40E73B-888C-4522-9DBD-9F57EB5A4001}"/>
    <cellStyle name="Normal 32 6 5 7" xfId="42764" xr:uid="{2A92144F-6488-4933-8395-1ABB69823D70}"/>
    <cellStyle name="Normal 32 6 6" xfId="18561" xr:uid="{4A8EA0EB-FB32-4C7A-BFAC-C8D2A95C653A}"/>
    <cellStyle name="Normal 32 6 6 2" xfId="18562" xr:uid="{FA223E71-56C0-4364-A92E-3B67CD69AD7D}"/>
    <cellStyle name="Normal 32 6 6 2 2" xfId="18563" xr:uid="{8210F74F-4FEB-4CED-B1D6-332EF910F5FD}"/>
    <cellStyle name="Normal 32 6 6 2 2 2" xfId="42782" xr:uid="{DF47A79D-F914-483D-8EFD-38FA92D17E52}"/>
    <cellStyle name="Normal 32 6 6 2 3" xfId="42781" xr:uid="{68EAC37D-54A9-4C0A-806A-A85934FA161F}"/>
    <cellStyle name="Normal 32 6 6 3" xfId="18564" xr:uid="{6B57612A-CB7C-4D11-9088-489AC6921EA2}"/>
    <cellStyle name="Normal 32 6 6 3 2" xfId="18565" xr:uid="{9AF4405B-6772-4AA7-9555-9B1E60355FEF}"/>
    <cellStyle name="Normal 32 6 6 3 2 2" xfId="42784" xr:uid="{8FEBB189-5080-413C-B08B-A66CE0EB8689}"/>
    <cellStyle name="Normal 32 6 6 3 3" xfId="42783" xr:uid="{0BCE119A-8CB0-490E-A496-D8A0D6006398}"/>
    <cellStyle name="Normal 32 6 6 4" xfId="18566" xr:uid="{E8A4CF03-4D2D-4C9F-98D0-BA45374D03EC}"/>
    <cellStyle name="Normal 32 6 6 4 2" xfId="18567" xr:uid="{217C1962-ABDD-4B81-A418-09DDA6949FA6}"/>
    <cellStyle name="Normal 32 6 6 4 2 2" xfId="42786" xr:uid="{C94FDB06-5E72-47A9-8A52-21230AAAEBB6}"/>
    <cellStyle name="Normal 32 6 6 4 3" xfId="42785" xr:uid="{B41EFF24-D9E0-4630-97DF-A88D7CBE87C0}"/>
    <cellStyle name="Normal 32 6 6 5" xfId="18568" xr:uid="{AFE4AE42-7011-45D5-B757-3138659CA4FD}"/>
    <cellStyle name="Normal 32 6 6 5 2" xfId="42787" xr:uid="{C59FF6C6-A815-4420-A98A-DF662E42160D}"/>
    <cellStyle name="Normal 32 6 6 6" xfId="42780" xr:uid="{2B0D12EB-70CD-4B74-B508-ED676964034E}"/>
    <cellStyle name="Normal 32 6 7" xfId="18569" xr:uid="{D20200BC-3EF3-4B62-8A4A-2559BB3E366D}"/>
    <cellStyle name="Normal 32 6 7 2" xfId="18570" xr:uid="{BAF083B4-C850-4BDA-8360-C3A2D5D0181F}"/>
    <cellStyle name="Normal 32 6 7 2 2" xfId="18571" xr:uid="{FAAB6B33-41CE-46DA-87CD-CF04438FE183}"/>
    <cellStyle name="Normal 32 6 7 2 2 2" xfId="42790" xr:uid="{036739D2-50DD-42E5-8AD7-9A6AA2B99C52}"/>
    <cellStyle name="Normal 32 6 7 2 3" xfId="42789" xr:uid="{DC0F6B32-AECF-4410-A4E9-5FD49770F974}"/>
    <cellStyle name="Normal 32 6 7 3" xfId="18572" xr:uid="{2AEA6B08-6FFC-42A8-AF91-286AD0933C7D}"/>
    <cellStyle name="Normal 32 6 7 3 2" xfId="18573" xr:uid="{B4E91D25-3F73-4552-872D-488EC989E39E}"/>
    <cellStyle name="Normal 32 6 7 3 2 2" xfId="42792" xr:uid="{7F078B12-B570-4DA6-9140-79BB4971566A}"/>
    <cellStyle name="Normal 32 6 7 3 3" xfId="42791" xr:uid="{A97ED92D-8DCB-4836-A0BE-54F1875BA931}"/>
    <cellStyle name="Normal 32 6 7 4" xfId="18574" xr:uid="{8F65F07B-12B8-498B-B848-252F46D9D2EB}"/>
    <cellStyle name="Normal 32 6 7 4 2" xfId="18575" xr:uid="{CC378239-818A-42A4-9291-85102EC843D8}"/>
    <cellStyle name="Normal 32 6 7 4 2 2" xfId="42794" xr:uid="{9F268C15-08A3-4CE8-A4B0-B0FCA40F1AD3}"/>
    <cellStyle name="Normal 32 6 7 4 3" xfId="42793" xr:uid="{28F42C8B-F956-4E12-9B63-0C2883878E71}"/>
    <cellStyle name="Normal 32 6 7 5" xfId="18576" xr:uid="{B2D22910-CA5F-4254-BDF5-402BA7C5D2C9}"/>
    <cellStyle name="Normal 32 6 7 5 2" xfId="42795" xr:uid="{0EF8AC03-C68B-4861-A6FF-45813DDF80FB}"/>
    <cellStyle name="Normal 32 6 7 6" xfId="42788" xr:uid="{02429F0E-E91D-43A2-9CE8-36E8D67C3BC2}"/>
    <cellStyle name="Normal 32 6 8" xfId="18577" xr:uid="{311D5963-BFB1-4F2D-A429-865EA563C715}"/>
    <cellStyle name="Normal 32 6 8 2" xfId="18578" xr:uid="{4E3C909E-59A7-407F-A370-4600F35DC49C}"/>
    <cellStyle name="Normal 32 6 8 2 2" xfId="42797" xr:uid="{F3985BDE-B1D3-49E2-9B35-24B9901ABDDA}"/>
    <cellStyle name="Normal 32 6 8 3" xfId="42796" xr:uid="{0EF4CBD0-B9B2-4CB3-987B-D89AB23A8C54}"/>
    <cellStyle name="Normal 32 6 9" xfId="18579" xr:uid="{FA02A8C5-9444-44DE-AF9C-F79935BF6F6B}"/>
    <cellStyle name="Normal 32 6 9 2" xfId="18580" xr:uid="{7D166517-913D-4761-81FE-020D89229B70}"/>
    <cellStyle name="Normal 32 6 9 2 2" xfId="42799" xr:uid="{069CEC25-9AA4-40E8-B28A-D7A6E5721789}"/>
    <cellStyle name="Normal 32 6 9 3" xfId="42798" xr:uid="{3A556E91-5701-4396-9EB6-D3312AB2D7E6}"/>
    <cellStyle name="Normal 32 7" xfId="18581" xr:uid="{14DC1010-0596-486E-B005-6F74E72A8FE8}"/>
    <cellStyle name="Normal 32 7 10" xfId="18582" xr:uid="{FF4A66A0-D4C6-46FE-81F6-985F532F3CBA}"/>
    <cellStyle name="Normal 32 7 10 2" xfId="18583" xr:uid="{02C2075F-2800-4622-A5F0-D93524816068}"/>
    <cellStyle name="Normal 32 7 10 2 2" xfId="42802" xr:uid="{A594E356-D715-4F20-8CA9-D0B2E97BFB0F}"/>
    <cellStyle name="Normal 32 7 10 3" xfId="42801" xr:uid="{A3295F4B-B3C7-4F5E-9B51-C54661D28781}"/>
    <cellStyle name="Normal 32 7 11" xfId="18584" xr:uid="{7757ABA6-C2B3-47FF-9F0A-B8E876AC9E03}"/>
    <cellStyle name="Normal 32 7 11 2" xfId="42803" xr:uid="{DEBEAF67-4045-4251-9B24-B4F4AD8A627E}"/>
    <cellStyle name="Normal 32 7 12" xfId="42800" xr:uid="{8DF3AF31-51BB-4450-ACF4-73225C22E717}"/>
    <cellStyle name="Normal 32 7 2" xfId="18585" xr:uid="{FB08BA28-D9DB-42DD-BD6C-F99357ECE665}"/>
    <cellStyle name="Normal 32 7 2 10" xfId="18586" xr:uid="{A483974A-F042-4F1D-BFD6-84639853F6F4}"/>
    <cellStyle name="Normal 32 7 2 10 2" xfId="42805" xr:uid="{0576B294-2F94-4C6D-BEE7-E2E27CEE4A34}"/>
    <cellStyle name="Normal 32 7 2 11" xfId="42804" xr:uid="{ACD09F01-4F59-4D43-AF0F-D1A2B3A83052}"/>
    <cellStyle name="Normal 32 7 2 2" xfId="18587" xr:uid="{9D658644-778D-43C2-A5D7-D8E713C50F11}"/>
    <cellStyle name="Normal 32 7 2 2 2" xfId="18588" xr:uid="{B25B7B38-9E84-4906-9487-22925F32CD33}"/>
    <cellStyle name="Normal 32 7 2 2 2 2" xfId="18589" xr:uid="{FA55AA95-0286-4336-879A-EB903CBE0BF6}"/>
    <cellStyle name="Normal 32 7 2 2 2 2 2" xfId="18590" xr:uid="{0CB5FCF3-C2D4-4D3F-99B2-C9E04466A485}"/>
    <cellStyle name="Normal 32 7 2 2 2 2 2 2" xfId="42809" xr:uid="{B26F9E91-5BC0-4001-8940-9EDDC841C063}"/>
    <cellStyle name="Normal 32 7 2 2 2 2 3" xfId="42808" xr:uid="{4494884E-1A0E-4E56-97EF-8697A6FFC5C3}"/>
    <cellStyle name="Normal 32 7 2 2 2 3" xfId="18591" xr:uid="{F4A555B6-5731-40BE-83DD-AF0948DBF8C0}"/>
    <cellStyle name="Normal 32 7 2 2 2 3 2" xfId="18592" xr:uid="{AAF7F06B-8B4B-42DB-A6A1-9DA7282D7860}"/>
    <cellStyle name="Normal 32 7 2 2 2 3 2 2" xfId="42811" xr:uid="{90651A60-2F40-4333-B7CB-B1CE2F40439D}"/>
    <cellStyle name="Normal 32 7 2 2 2 3 3" xfId="42810" xr:uid="{250CBBAA-F8E1-4BB0-B474-E3696636EF69}"/>
    <cellStyle name="Normal 32 7 2 2 2 4" xfId="18593" xr:uid="{4457289A-CE93-4895-9AEC-8B3E3E9FE496}"/>
    <cellStyle name="Normal 32 7 2 2 2 4 2" xfId="18594" xr:uid="{0292E9BF-618F-4BB0-A659-A9FF4D31D0C0}"/>
    <cellStyle name="Normal 32 7 2 2 2 4 2 2" xfId="42813" xr:uid="{D9BFB494-E0B5-4EA9-9D85-4B5200C97FFB}"/>
    <cellStyle name="Normal 32 7 2 2 2 4 3" xfId="42812" xr:uid="{136E5A1C-50E1-47E2-A230-54DD4E0C2B55}"/>
    <cellStyle name="Normal 32 7 2 2 2 5" xfId="18595" xr:uid="{FB37B0B4-1944-4122-ADF8-E05690AE4C09}"/>
    <cellStyle name="Normal 32 7 2 2 2 5 2" xfId="42814" xr:uid="{6509CC59-E570-4751-8FEE-593C6AC2F446}"/>
    <cellStyle name="Normal 32 7 2 2 2 6" xfId="42807" xr:uid="{C419753E-F323-4E5C-9908-52984DA7A606}"/>
    <cellStyle name="Normal 32 7 2 2 3" xfId="18596" xr:uid="{36EA35C2-EB24-4ACA-BD30-EEE6D4C18EC9}"/>
    <cellStyle name="Normal 32 7 2 2 3 2" xfId="18597" xr:uid="{D1D8155C-A626-4523-8995-4697DCDF633A}"/>
    <cellStyle name="Normal 32 7 2 2 3 2 2" xfId="42816" xr:uid="{528E4626-B242-40D3-9BCE-937872C42FFF}"/>
    <cellStyle name="Normal 32 7 2 2 3 3" xfId="42815" xr:uid="{F1164FF8-A506-4533-8EC2-8035437AC15A}"/>
    <cellStyle name="Normal 32 7 2 2 4" xfId="18598" xr:uid="{FB1B8062-5271-4B05-963A-C6092234674F}"/>
    <cellStyle name="Normal 32 7 2 2 4 2" xfId="18599" xr:uid="{AC1A0DF3-CFB0-4475-AC2D-C847FB06C02D}"/>
    <cellStyle name="Normal 32 7 2 2 4 2 2" xfId="42818" xr:uid="{D3EF21E8-A6B6-47C7-B4F9-9462C91689ED}"/>
    <cellStyle name="Normal 32 7 2 2 4 3" xfId="42817" xr:uid="{143FA373-25AF-4AA1-91F1-DBAA3AC9F719}"/>
    <cellStyle name="Normal 32 7 2 2 5" xfId="18600" xr:uid="{61D4B329-50AD-4B0C-8C8B-7809B4A10EDE}"/>
    <cellStyle name="Normal 32 7 2 2 5 2" xfId="18601" xr:uid="{EAEA3354-A666-4E2D-8A2E-993BC3EC99E6}"/>
    <cellStyle name="Normal 32 7 2 2 5 2 2" xfId="42820" xr:uid="{7BD1E172-5A08-4C36-AF80-E27F5F302502}"/>
    <cellStyle name="Normal 32 7 2 2 5 3" xfId="42819" xr:uid="{CD666962-3B4A-4351-82FB-1E82B2E61D27}"/>
    <cellStyle name="Normal 32 7 2 2 6" xfId="18602" xr:uid="{418B866F-3D43-49EE-8027-4BDEEFA410C3}"/>
    <cellStyle name="Normal 32 7 2 2 6 2" xfId="18603" xr:uid="{E56BEBFB-1222-4459-87C5-5A5703C23F8E}"/>
    <cellStyle name="Normal 32 7 2 2 6 2 2" xfId="42822" xr:uid="{33BADEA6-2AD0-440E-AF06-28009E06CC37}"/>
    <cellStyle name="Normal 32 7 2 2 6 3" xfId="42821" xr:uid="{3ED11FC2-C665-4418-A695-E5AE168B3392}"/>
    <cellStyle name="Normal 32 7 2 2 7" xfId="18604" xr:uid="{EBFA0123-1A76-434C-81B0-8245DBBCF170}"/>
    <cellStyle name="Normal 32 7 2 2 7 2" xfId="42823" xr:uid="{7FD23514-D937-45B3-B37C-1BD35B84B315}"/>
    <cellStyle name="Normal 32 7 2 2 8" xfId="42806" xr:uid="{4DD24BE1-A808-47CA-AD93-87F237960325}"/>
    <cellStyle name="Normal 32 7 2 3" xfId="18605" xr:uid="{68211992-D247-4272-AAED-8AF32FAD940A}"/>
    <cellStyle name="Normal 32 7 2 3 2" xfId="18606" xr:uid="{C335B154-FD89-4350-BCAE-28BC2E6FFA15}"/>
    <cellStyle name="Normal 32 7 2 3 2 2" xfId="18607" xr:uid="{7FDE67F2-35A8-40C9-8D78-E97117AD6395}"/>
    <cellStyle name="Normal 32 7 2 3 2 2 2" xfId="18608" xr:uid="{8E3723CA-EF37-4D7F-9445-FB3997DEC3DA}"/>
    <cellStyle name="Normal 32 7 2 3 2 2 2 2" xfId="42827" xr:uid="{E0F1BC37-1F1D-42AD-9605-A3D2F4BA21C0}"/>
    <cellStyle name="Normal 32 7 2 3 2 2 3" xfId="42826" xr:uid="{DC9609C0-5B6F-4AB2-997D-32E8578EE402}"/>
    <cellStyle name="Normal 32 7 2 3 2 3" xfId="18609" xr:uid="{B410F7A1-892F-4D7B-8F84-6F7AF71668C4}"/>
    <cellStyle name="Normal 32 7 2 3 2 3 2" xfId="18610" xr:uid="{7292F7AE-FF29-466B-9B35-F1DA9EE05886}"/>
    <cellStyle name="Normal 32 7 2 3 2 3 2 2" xfId="42829" xr:uid="{35FD5B05-07FA-4A10-A212-4293B83206E7}"/>
    <cellStyle name="Normal 32 7 2 3 2 3 3" xfId="42828" xr:uid="{005798FC-1F40-4A4D-BBD3-530CCD46F878}"/>
    <cellStyle name="Normal 32 7 2 3 2 4" xfId="18611" xr:uid="{068CB4DB-A37D-4232-971B-7BDD0C9FBEB7}"/>
    <cellStyle name="Normal 32 7 2 3 2 4 2" xfId="18612" xr:uid="{702DCB73-A73B-425E-B643-A4561701E99E}"/>
    <cellStyle name="Normal 32 7 2 3 2 4 2 2" xfId="42831" xr:uid="{55F13DA1-1A07-47B1-B51D-6EF9188F0D22}"/>
    <cellStyle name="Normal 32 7 2 3 2 4 3" xfId="42830" xr:uid="{8D9D4449-C9E4-4CAF-9979-3CD0364F1998}"/>
    <cellStyle name="Normal 32 7 2 3 2 5" xfId="18613" xr:uid="{B6ED8237-E33F-4925-B42A-DB93912CE2EE}"/>
    <cellStyle name="Normal 32 7 2 3 2 5 2" xfId="42832" xr:uid="{C4D3A9E0-C835-44C4-8FB0-046C1EA13FA3}"/>
    <cellStyle name="Normal 32 7 2 3 2 6" xfId="42825" xr:uid="{D44F9CF2-A194-4E65-9F29-C50086E8806B}"/>
    <cellStyle name="Normal 32 7 2 3 3" xfId="18614" xr:uid="{FA70DA80-C78B-405D-94A5-6E0A7D0BF92A}"/>
    <cellStyle name="Normal 32 7 2 3 3 2" xfId="18615" xr:uid="{29218DD7-BDA3-4C8F-B695-C5AF69C1DFC0}"/>
    <cellStyle name="Normal 32 7 2 3 3 2 2" xfId="42834" xr:uid="{8DDC726F-64F0-4D6C-A731-53AB2C569F95}"/>
    <cellStyle name="Normal 32 7 2 3 3 3" xfId="42833" xr:uid="{5D5DCFAF-DA46-43CE-8D4D-A507098DDD0D}"/>
    <cellStyle name="Normal 32 7 2 3 4" xfId="18616" xr:uid="{9D71F1A7-DDE6-41CF-9065-73D6CEB9B335}"/>
    <cellStyle name="Normal 32 7 2 3 4 2" xfId="18617" xr:uid="{E7E3DAD5-7FF8-472F-BEA9-791829B96857}"/>
    <cellStyle name="Normal 32 7 2 3 4 2 2" xfId="42836" xr:uid="{B55A3853-550F-45AC-BDB2-DE9B8617D673}"/>
    <cellStyle name="Normal 32 7 2 3 4 3" xfId="42835" xr:uid="{856ACA40-C6D0-40CF-9BF2-6F8192169B2F}"/>
    <cellStyle name="Normal 32 7 2 3 5" xfId="18618" xr:uid="{9F664540-67BF-4F55-869D-8AE13FB9C17F}"/>
    <cellStyle name="Normal 32 7 2 3 5 2" xfId="18619" xr:uid="{E2357DDA-D429-4969-93EE-D0592685AF60}"/>
    <cellStyle name="Normal 32 7 2 3 5 2 2" xfId="42838" xr:uid="{6314BC20-624E-4893-BEE5-8CFF572DF551}"/>
    <cellStyle name="Normal 32 7 2 3 5 3" xfId="42837" xr:uid="{BC9DFED2-39DD-44E1-9EF8-CF07CD686C73}"/>
    <cellStyle name="Normal 32 7 2 3 6" xfId="18620" xr:uid="{F7355037-49E3-4A41-AADD-1FB98BE3B700}"/>
    <cellStyle name="Normal 32 7 2 3 6 2" xfId="18621" xr:uid="{FB33C7C4-95CE-4AD3-ACB7-E8E4F00C9CC5}"/>
    <cellStyle name="Normal 32 7 2 3 6 2 2" xfId="42840" xr:uid="{FE994222-2088-48E5-B87C-5C13027E53BE}"/>
    <cellStyle name="Normal 32 7 2 3 6 3" xfId="42839" xr:uid="{766094B1-47BE-493B-B314-AE3C423F7388}"/>
    <cellStyle name="Normal 32 7 2 3 7" xfId="18622" xr:uid="{34FBE953-211D-4876-BF15-94E679A5D82D}"/>
    <cellStyle name="Normal 32 7 2 3 7 2" xfId="42841" xr:uid="{000CF92E-F7DD-4152-922D-463359FB0898}"/>
    <cellStyle name="Normal 32 7 2 3 8" xfId="42824" xr:uid="{4AF760FE-527B-4EDF-8036-C940C84BE7E0}"/>
    <cellStyle name="Normal 32 7 2 4" xfId="18623" xr:uid="{9716FACA-920D-4E54-BF76-052C51D02675}"/>
    <cellStyle name="Normal 32 7 2 4 2" xfId="18624" xr:uid="{B7DC0651-C5F7-4DA3-97DC-454B1FED4B44}"/>
    <cellStyle name="Normal 32 7 2 4 2 2" xfId="18625" xr:uid="{7CB85660-22EC-4D0E-ABDF-40B8B4BDCCCC}"/>
    <cellStyle name="Normal 32 7 2 4 2 2 2" xfId="18626" xr:uid="{E2FD6274-337A-43D3-A275-F5A23D00DC6F}"/>
    <cellStyle name="Normal 32 7 2 4 2 2 2 2" xfId="42845" xr:uid="{BCDFE3B8-F0D1-49B5-86D0-65C49F223AA0}"/>
    <cellStyle name="Normal 32 7 2 4 2 2 3" xfId="42844" xr:uid="{B197D444-5D91-4C9D-A467-03827407510E}"/>
    <cellStyle name="Normal 32 7 2 4 2 3" xfId="18627" xr:uid="{E23DB54F-DC21-4AD7-8D0E-DEC481C13B64}"/>
    <cellStyle name="Normal 32 7 2 4 2 3 2" xfId="18628" xr:uid="{BFB97C95-201D-4F26-B8BC-4D4431A165B7}"/>
    <cellStyle name="Normal 32 7 2 4 2 3 2 2" xfId="42847" xr:uid="{6C774942-D7D1-44B1-85D4-E039CB81B291}"/>
    <cellStyle name="Normal 32 7 2 4 2 3 3" xfId="42846" xr:uid="{893EFB94-DC3A-40A3-AB8F-F44E58C20EBC}"/>
    <cellStyle name="Normal 32 7 2 4 2 4" xfId="18629" xr:uid="{7F4DD41D-80B8-4EA5-8B61-BFF9792AD2AA}"/>
    <cellStyle name="Normal 32 7 2 4 2 4 2" xfId="18630" xr:uid="{A4F9D0EC-294D-4051-8FAA-66DE0120A7FF}"/>
    <cellStyle name="Normal 32 7 2 4 2 4 2 2" xfId="42849" xr:uid="{E7D8F0E7-01CE-4E6D-B5FB-3DA220BC77C3}"/>
    <cellStyle name="Normal 32 7 2 4 2 4 3" xfId="42848" xr:uid="{CF3208AF-4CCA-4EB3-B9B6-AE87C76BC660}"/>
    <cellStyle name="Normal 32 7 2 4 2 5" xfId="18631" xr:uid="{4CB8BAE5-8506-437D-8099-F02D4586E529}"/>
    <cellStyle name="Normal 32 7 2 4 2 5 2" xfId="42850" xr:uid="{1FBA0E95-44FE-464A-8486-35588B637DAA}"/>
    <cellStyle name="Normal 32 7 2 4 2 6" xfId="42843" xr:uid="{846BA1E5-EFA3-4C09-BA1A-26E4BA856A10}"/>
    <cellStyle name="Normal 32 7 2 4 3" xfId="18632" xr:uid="{144466B4-A312-44AE-AFA6-3E1E66AA8A8C}"/>
    <cellStyle name="Normal 32 7 2 4 3 2" xfId="18633" xr:uid="{D0A67C37-01CA-4C4F-A3B2-B5954F8B9383}"/>
    <cellStyle name="Normal 32 7 2 4 3 2 2" xfId="42852" xr:uid="{3701BE72-68CE-498D-AD90-5D9BFD34C9A2}"/>
    <cellStyle name="Normal 32 7 2 4 3 3" xfId="42851" xr:uid="{910BE856-3084-4412-A37E-C19DF3560AD4}"/>
    <cellStyle name="Normal 32 7 2 4 4" xfId="18634" xr:uid="{AD94B142-7E8E-47D0-97E8-3BC786C5F98C}"/>
    <cellStyle name="Normal 32 7 2 4 4 2" xfId="18635" xr:uid="{BEB7F6F3-D42E-4F87-9499-6591F5823AF1}"/>
    <cellStyle name="Normal 32 7 2 4 4 2 2" xfId="42854" xr:uid="{6D950E31-42F1-4599-B92F-7B8CEB7CD1D3}"/>
    <cellStyle name="Normal 32 7 2 4 4 3" xfId="42853" xr:uid="{822C98A0-1752-4D13-82D8-66BFCBC6E1D2}"/>
    <cellStyle name="Normal 32 7 2 4 5" xfId="18636" xr:uid="{8F7D5B1A-9639-492E-BFE1-0C235712DEEE}"/>
    <cellStyle name="Normal 32 7 2 4 5 2" xfId="18637" xr:uid="{0002D403-A085-490E-9EEF-469E73530332}"/>
    <cellStyle name="Normal 32 7 2 4 5 2 2" xfId="42856" xr:uid="{8292E50C-B319-4457-B7E6-D9C3F207F962}"/>
    <cellStyle name="Normal 32 7 2 4 5 3" xfId="42855" xr:uid="{0E6B884A-C80C-44DB-9590-9E3307244854}"/>
    <cellStyle name="Normal 32 7 2 4 6" xfId="18638" xr:uid="{25EDEEA8-76DE-430D-AA4A-939851D1C766}"/>
    <cellStyle name="Normal 32 7 2 4 6 2" xfId="42857" xr:uid="{2281D993-E225-4109-B6D1-A7E2861B912F}"/>
    <cellStyle name="Normal 32 7 2 4 7" xfId="42842" xr:uid="{8AC06984-C5CE-4FF1-A46A-E4DA036E1906}"/>
    <cellStyle name="Normal 32 7 2 5" xfId="18639" xr:uid="{FD33CFC0-1111-4A3A-8FEC-D9BECAB8F7A3}"/>
    <cellStyle name="Normal 32 7 2 5 2" xfId="18640" xr:uid="{798265D9-BA6D-4CDC-B63C-FA75F0566B39}"/>
    <cellStyle name="Normal 32 7 2 5 2 2" xfId="18641" xr:uid="{FF5D8D0A-315A-43CA-AA3F-27C24EE5A7EE}"/>
    <cellStyle name="Normal 32 7 2 5 2 2 2" xfId="42860" xr:uid="{EC3DC564-2720-42BC-9976-23CB3B41A0FE}"/>
    <cellStyle name="Normal 32 7 2 5 2 3" xfId="42859" xr:uid="{992407EC-D1F1-4F7E-9D42-40BB6E2EE0F0}"/>
    <cellStyle name="Normal 32 7 2 5 3" xfId="18642" xr:uid="{BB1E2FC9-739B-4EC9-94ED-575C9198D05B}"/>
    <cellStyle name="Normal 32 7 2 5 3 2" xfId="18643" xr:uid="{D4CD8675-A635-4E09-8062-4FBF0CBEC3C5}"/>
    <cellStyle name="Normal 32 7 2 5 3 2 2" xfId="42862" xr:uid="{43BD1FAB-9809-4E5F-9F8D-F9F879D600B3}"/>
    <cellStyle name="Normal 32 7 2 5 3 3" xfId="42861" xr:uid="{9D0A5AE9-B713-43BC-B845-15D5D90A5542}"/>
    <cellStyle name="Normal 32 7 2 5 4" xfId="18644" xr:uid="{B1FFF3DD-367C-40C7-9437-AB052109372B}"/>
    <cellStyle name="Normal 32 7 2 5 4 2" xfId="18645" xr:uid="{5DF51B49-A8BE-417B-9B86-6943D803835A}"/>
    <cellStyle name="Normal 32 7 2 5 4 2 2" xfId="42864" xr:uid="{4D5CBC5D-9802-4135-B1E3-D819992F903F}"/>
    <cellStyle name="Normal 32 7 2 5 4 3" xfId="42863" xr:uid="{CAFFD294-5AF0-4656-9AF8-94514A900F3B}"/>
    <cellStyle name="Normal 32 7 2 5 5" xfId="18646" xr:uid="{3848B992-7DB2-45F8-8C6C-7FF33E14DA02}"/>
    <cellStyle name="Normal 32 7 2 5 5 2" xfId="42865" xr:uid="{45716027-3122-426F-AC8B-E14EAD70C19A}"/>
    <cellStyle name="Normal 32 7 2 5 6" xfId="42858" xr:uid="{92FB1D1A-7FF4-4614-BFF5-9265F13A3797}"/>
    <cellStyle name="Normal 32 7 2 6" xfId="18647" xr:uid="{49079711-057D-4C65-BA10-A3B243FBC285}"/>
    <cellStyle name="Normal 32 7 2 6 2" xfId="18648" xr:uid="{48DBD8B8-50BE-4536-B326-F62B421DF2A6}"/>
    <cellStyle name="Normal 32 7 2 6 2 2" xfId="18649" xr:uid="{BC5F98D1-2A54-4F28-9FC4-3E68BD48AA45}"/>
    <cellStyle name="Normal 32 7 2 6 2 2 2" xfId="42868" xr:uid="{B15154F9-C76E-4668-A8A2-B5F0E375AD8B}"/>
    <cellStyle name="Normal 32 7 2 6 2 3" xfId="42867" xr:uid="{88CEE337-7196-47E2-B9A3-14602A38C0D8}"/>
    <cellStyle name="Normal 32 7 2 6 3" xfId="18650" xr:uid="{F2AA88E9-EC4A-47A5-9717-4F9BDA804AEE}"/>
    <cellStyle name="Normal 32 7 2 6 3 2" xfId="18651" xr:uid="{8FC45FFB-39D7-44A5-966C-5B3DD22FE2EC}"/>
    <cellStyle name="Normal 32 7 2 6 3 2 2" xfId="42870" xr:uid="{312C529A-529B-4D51-97C9-89211AAB0F52}"/>
    <cellStyle name="Normal 32 7 2 6 3 3" xfId="42869" xr:uid="{C4740BC5-0A72-44D4-9879-32996BB081DE}"/>
    <cellStyle name="Normal 32 7 2 6 4" xfId="18652" xr:uid="{63BEC7C6-5C4A-44A0-8AF7-DA88FA4924F9}"/>
    <cellStyle name="Normal 32 7 2 6 4 2" xfId="18653" xr:uid="{3E8286DB-D80E-40E0-859D-D8D44DD5D2E6}"/>
    <cellStyle name="Normal 32 7 2 6 4 2 2" xfId="42872" xr:uid="{9DE15E03-F251-4823-8A54-741C30B47B2E}"/>
    <cellStyle name="Normal 32 7 2 6 4 3" xfId="42871" xr:uid="{112A6961-3F21-4571-8C29-DEA3C691A2FC}"/>
    <cellStyle name="Normal 32 7 2 6 5" xfId="18654" xr:uid="{F4D52111-432D-4FBA-B9F7-6BB909D8CDC0}"/>
    <cellStyle name="Normal 32 7 2 6 5 2" xfId="42873" xr:uid="{593C2FB0-CB0D-40CC-A140-1149B0720CA4}"/>
    <cellStyle name="Normal 32 7 2 6 6" xfId="42866" xr:uid="{1839B6D8-E811-4F08-B486-1E4FC4DDDB02}"/>
    <cellStyle name="Normal 32 7 2 7" xfId="18655" xr:uid="{76AF8944-D205-4DBC-B2F1-F0C6266A4B46}"/>
    <cellStyle name="Normal 32 7 2 7 2" xfId="18656" xr:uid="{CAD95343-2DFD-4BA0-8538-CBDAE2006AB9}"/>
    <cellStyle name="Normal 32 7 2 7 2 2" xfId="42875" xr:uid="{73730FB2-928D-4B31-824A-3F67F8705C9D}"/>
    <cellStyle name="Normal 32 7 2 7 3" xfId="42874" xr:uid="{4125553D-A838-4881-810E-956A3ABD5BE7}"/>
    <cellStyle name="Normal 32 7 2 8" xfId="18657" xr:uid="{3EF18246-B1A5-4540-8248-578DF9198671}"/>
    <cellStyle name="Normal 32 7 2 8 2" xfId="18658" xr:uid="{D1512458-4A8D-4006-BD50-AA1C74F0BF2A}"/>
    <cellStyle name="Normal 32 7 2 8 2 2" xfId="42877" xr:uid="{4781E50E-928E-485F-B22F-9D607F8FE208}"/>
    <cellStyle name="Normal 32 7 2 8 3" xfId="42876" xr:uid="{AA545DD2-9367-4741-93C8-D1806ED0861B}"/>
    <cellStyle name="Normal 32 7 2 9" xfId="18659" xr:uid="{2BB17554-1253-48A3-BC51-1FC78C8D2D56}"/>
    <cellStyle name="Normal 32 7 2 9 2" xfId="18660" xr:uid="{AB4D564F-AF98-4C98-AC98-DE9FCBA03A1C}"/>
    <cellStyle name="Normal 32 7 2 9 2 2" xfId="42879" xr:uid="{31158D1E-C78E-49E8-A015-3A575D1CA1FB}"/>
    <cellStyle name="Normal 32 7 2 9 3" xfId="42878" xr:uid="{1A6D359F-1B5B-4B3D-90EA-1B8B92426CB4}"/>
    <cellStyle name="Normal 32 7 3" xfId="18661" xr:uid="{1949E97F-3D25-408A-8434-932D4E88A232}"/>
    <cellStyle name="Normal 32 7 3 2" xfId="18662" xr:uid="{70E42005-84DC-4C9E-A975-CC5741ABDEC1}"/>
    <cellStyle name="Normal 32 7 3 2 2" xfId="18663" xr:uid="{2BC72549-69E1-4965-8F6C-5FA784712A40}"/>
    <cellStyle name="Normal 32 7 3 2 2 2" xfId="18664" xr:uid="{9CB42D1B-444F-4BE5-964C-B331B313D0D6}"/>
    <cellStyle name="Normal 32 7 3 2 2 2 2" xfId="42883" xr:uid="{B4EB655F-6F1F-4DDA-8942-63E4065076E2}"/>
    <cellStyle name="Normal 32 7 3 2 2 3" xfId="42882" xr:uid="{559CFF5F-BAD9-486F-8A7D-FCEA4A82D932}"/>
    <cellStyle name="Normal 32 7 3 2 3" xfId="18665" xr:uid="{BC159DA6-7499-418F-B682-307ED1728569}"/>
    <cellStyle name="Normal 32 7 3 2 3 2" xfId="18666" xr:uid="{1CE766A1-E991-42E3-8AE1-52BBDFCB04CD}"/>
    <cellStyle name="Normal 32 7 3 2 3 2 2" xfId="42885" xr:uid="{9BE6A1F5-01C7-46DC-B09D-160C50F1F347}"/>
    <cellStyle name="Normal 32 7 3 2 3 3" xfId="42884" xr:uid="{735EB84E-FF2B-4593-8F8F-FCF5BE0FD529}"/>
    <cellStyle name="Normal 32 7 3 2 4" xfId="18667" xr:uid="{B801C40E-BE04-4A6E-8829-5E265412E82B}"/>
    <cellStyle name="Normal 32 7 3 2 4 2" xfId="18668" xr:uid="{AAF1BC5A-035E-4106-9C81-90EB41025647}"/>
    <cellStyle name="Normal 32 7 3 2 4 2 2" xfId="42887" xr:uid="{A9FD864A-2CEB-4ED9-A847-5C1AD5E02C95}"/>
    <cellStyle name="Normal 32 7 3 2 4 3" xfId="42886" xr:uid="{E3C86A74-78A0-4BAA-9FEA-2E0D2B2BCA86}"/>
    <cellStyle name="Normal 32 7 3 2 5" xfId="18669" xr:uid="{5402B199-3D80-4E40-BE64-43E3C6E167CC}"/>
    <cellStyle name="Normal 32 7 3 2 5 2" xfId="42888" xr:uid="{AFF7307F-CA44-4E5D-AB64-9F1DB36A8E8E}"/>
    <cellStyle name="Normal 32 7 3 2 6" xfId="42881" xr:uid="{FFAC411F-8BDE-4918-A523-1CA4C6F83A5B}"/>
    <cellStyle name="Normal 32 7 3 3" xfId="18670" xr:uid="{DB3E24BF-93BC-4263-9536-E9DAE25B5ACC}"/>
    <cellStyle name="Normal 32 7 3 3 2" xfId="18671" xr:uid="{A4A9067B-78B4-46FA-A784-C287289D804D}"/>
    <cellStyle name="Normal 32 7 3 3 2 2" xfId="42890" xr:uid="{A23CC239-FC63-4121-AD91-729691774DB6}"/>
    <cellStyle name="Normal 32 7 3 3 3" xfId="42889" xr:uid="{0D107F82-E970-474F-8CF5-0E2207FB148E}"/>
    <cellStyle name="Normal 32 7 3 4" xfId="18672" xr:uid="{6C1B7119-13CB-4293-9135-4A2E3698F6CB}"/>
    <cellStyle name="Normal 32 7 3 4 2" xfId="18673" xr:uid="{2531296D-D473-4006-8706-133627592810}"/>
    <cellStyle name="Normal 32 7 3 4 2 2" xfId="42892" xr:uid="{7EB5586E-69CF-4EE2-9179-E189219D8A5C}"/>
    <cellStyle name="Normal 32 7 3 4 3" xfId="42891" xr:uid="{B934AE71-F019-4008-B88A-2672B5466B94}"/>
    <cellStyle name="Normal 32 7 3 5" xfId="18674" xr:uid="{48AB4385-AE99-4233-8129-3C73AB6B1607}"/>
    <cellStyle name="Normal 32 7 3 5 2" xfId="18675" xr:uid="{377A435C-6422-4A32-94E0-702772E8FD7F}"/>
    <cellStyle name="Normal 32 7 3 5 2 2" xfId="42894" xr:uid="{BE7772F6-F482-4F8E-AE66-4784F2A8D9FB}"/>
    <cellStyle name="Normal 32 7 3 5 3" xfId="42893" xr:uid="{860279D9-8AB5-4575-BBB9-0946FE6234EE}"/>
    <cellStyle name="Normal 32 7 3 6" xfId="18676" xr:uid="{126853D8-9308-4834-854D-97A6B44725B8}"/>
    <cellStyle name="Normal 32 7 3 6 2" xfId="18677" xr:uid="{3327C9F2-74BD-47C4-BDE9-93BCC2E981B1}"/>
    <cellStyle name="Normal 32 7 3 6 2 2" xfId="42896" xr:uid="{5CDF3181-3ED7-4E9A-8F80-2FDC6BCC715B}"/>
    <cellStyle name="Normal 32 7 3 6 3" xfId="42895" xr:uid="{FCC46BA1-49B4-4387-B371-3F6C6365D4E3}"/>
    <cellStyle name="Normal 32 7 3 7" xfId="18678" xr:uid="{401798CF-FB9C-44FF-A114-A0279754B6A2}"/>
    <cellStyle name="Normal 32 7 3 7 2" xfId="42897" xr:uid="{FC49B920-E91E-404D-B6DD-D7CC1089CD03}"/>
    <cellStyle name="Normal 32 7 3 8" xfId="42880" xr:uid="{9AD8A7D4-38FC-4186-A59D-E109C853CF51}"/>
    <cellStyle name="Normal 32 7 4" xfId="18679" xr:uid="{9E18D222-E9D7-4DBB-9B5A-2509B2417868}"/>
    <cellStyle name="Normal 32 7 4 2" xfId="18680" xr:uid="{52131028-9FC9-4391-9F49-FE0F7E3ED074}"/>
    <cellStyle name="Normal 32 7 4 2 2" xfId="18681" xr:uid="{2475C9A7-1B89-428C-A8D4-CDADFBE81FA7}"/>
    <cellStyle name="Normal 32 7 4 2 2 2" xfId="18682" xr:uid="{F84CB054-E324-40F1-8FE2-61C2BA216FD7}"/>
    <cellStyle name="Normal 32 7 4 2 2 2 2" xfId="42901" xr:uid="{749E3081-66AD-44A2-AEC7-284214B9460F}"/>
    <cellStyle name="Normal 32 7 4 2 2 3" xfId="42900" xr:uid="{DF5E7FDA-348E-422F-B55D-570AEEBD2738}"/>
    <cellStyle name="Normal 32 7 4 2 3" xfId="18683" xr:uid="{94C6CA6B-F6DF-4761-8E57-D2B96225F60A}"/>
    <cellStyle name="Normal 32 7 4 2 3 2" xfId="18684" xr:uid="{39343AE1-35F5-44C6-B1C1-2020BC286386}"/>
    <cellStyle name="Normal 32 7 4 2 3 2 2" xfId="42903" xr:uid="{240CE859-D1E7-4BCD-A0AE-9002A2751F84}"/>
    <cellStyle name="Normal 32 7 4 2 3 3" xfId="42902" xr:uid="{7D0D2CA4-EEDC-4EFA-B92A-B124F1697F9B}"/>
    <cellStyle name="Normal 32 7 4 2 4" xfId="18685" xr:uid="{7A3B4517-DEF0-4F40-8177-BCCA4826E364}"/>
    <cellStyle name="Normal 32 7 4 2 4 2" xfId="18686" xr:uid="{627279A8-4999-405C-B02C-1752CD7A2713}"/>
    <cellStyle name="Normal 32 7 4 2 4 2 2" xfId="42905" xr:uid="{A6F935D3-CF3E-447C-AC50-0AB0D757F43F}"/>
    <cellStyle name="Normal 32 7 4 2 4 3" xfId="42904" xr:uid="{679DC7D9-FAFC-47F5-B14E-BE7A91A1C4A5}"/>
    <cellStyle name="Normal 32 7 4 2 5" xfId="18687" xr:uid="{F5F4990F-1559-4782-95A9-F64485BF17A7}"/>
    <cellStyle name="Normal 32 7 4 2 5 2" xfId="42906" xr:uid="{240FA8F2-7007-426C-90D2-B1576EF64405}"/>
    <cellStyle name="Normal 32 7 4 2 6" xfId="42899" xr:uid="{87DBD9FE-E0BB-4895-9363-2E5C090F8F31}"/>
    <cellStyle name="Normal 32 7 4 3" xfId="18688" xr:uid="{D78C9366-68D3-443C-8963-E3C2A7246580}"/>
    <cellStyle name="Normal 32 7 4 3 2" xfId="18689" xr:uid="{3DFB1AD2-B2C5-467F-9529-488DCABFC279}"/>
    <cellStyle name="Normal 32 7 4 3 2 2" xfId="42908" xr:uid="{0553F28C-A462-4EE0-9F3D-C676AB1C39B9}"/>
    <cellStyle name="Normal 32 7 4 3 3" xfId="42907" xr:uid="{2D5EB624-12FA-42F4-9BEB-B9EFA87BEEE3}"/>
    <cellStyle name="Normal 32 7 4 4" xfId="18690" xr:uid="{7733E2B2-C4E7-4E63-B26A-6C0C85E5FBBB}"/>
    <cellStyle name="Normal 32 7 4 4 2" xfId="18691" xr:uid="{702FC415-2451-4BEE-8E1C-1F6014D9A1C7}"/>
    <cellStyle name="Normal 32 7 4 4 2 2" xfId="42910" xr:uid="{2A29D12A-99CE-45B0-86A5-6CED701F03CD}"/>
    <cellStyle name="Normal 32 7 4 4 3" xfId="42909" xr:uid="{BB3C59B0-C191-42DA-9313-D29E121FA566}"/>
    <cellStyle name="Normal 32 7 4 5" xfId="18692" xr:uid="{E3F7A3B0-71D8-473D-9656-4D416972217F}"/>
    <cellStyle name="Normal 32 7 4 5 2" xfId="18693" xr:uid="{41D2998B-6471-4B01-B056-5D37D8F90E7A}"/>
    <cellStyle name="Normal 32 7 4 5 2 2" xfId="42912" xr:uid="{FCB121B5-291D-4F5F-97DB-C0293CC67116}"/>
    <cellStyle name="Normal 32 7 4 5 3" xfId="42911" xr:uid="{D0DAD57F-4476-4023-9FD8-C04C3BC49633}"/>
    <cellStyle name="Normal 32 7 4 6" xfId="18694" xr:uid="{ED91D385-8A83-4F4C-87FE-E9DFED199B76}"/>
    <cellStyle name="Normal 32 7 4 6 2" xfId="18695" xr:uid="{BD72CD11-9E47-40F5-A796-F67F0D3FB4DD}"/>
    <cellStyle name="Normal 32 7 4 6 2 2" xfId="42914" xr:uid="{E6FEA3BD-E2FA-4694-9559-114FCE11B5AB}"/>
    <cellStyle name="Normal 32 7 4 6 3" xfId="42913" xr:uid="{9AE43DF0-8324-43FB-ABBF-680D85D2F4B6}"/>
    <cellStyle name="Normal 32 7 4 7" xfId="18696" xr:uid="{34C943D1-907C-45B6-99D1-368030EF1EC5}"/>
    <cellStyle name="Normal 32 7 4 7 2" xfId="42915" xr:uid="{7B242743-3D98-42A8-A78F-F926DD9C8897}"/>
    <cellStyle name="Normal 32 7 4 8" xfId="42898" xr:uid="{9DE79253-8EDA-4973-9A8C-6A5FC63105EC}"/>
    <cellStyle name="Normal 32 7 5" xfId="18697" xr:uid="{24854B7B-C254-45C9-ACB2-5E08F01D8BEA}"/>
    <cellStyle name="Normal 32 7 5 2" xfId="18698" xr:uid="{E8A8D8C9-A887-4644-A253-4AB0E5AC3590}"/>
    <cellStyle name="Normal 32 7 5 2 2" xfId="18699" xr:uid="{6ADC633F-192B-4492-ACA8-5861B8DB5587}"/>
    <cellStyle name="Normal 32 7 5 2 2 2" xfId="18700" xr:uid="{88FF6F17-9759-4ACE-BA72-45B058B64CA9}"/>
    <cellStyle name="Normal 32 7 5 2 2 2 2" xfId="42919" xr:uid="{D0DAD3CA-D22C-4E3A-BF8C-6C9B075E084B}"/>
    <cellStyle name="Normal 32 7 5 2 2 3" xfId="42918" xr:uid="{D8AFC806-3C7C-4851-9896-F4C082D42557}"/>
    <cellStyle name="Normal 32 7 5 2 3" xfId="18701" xr:uid="{94ABDFE4-500D-4E45-AF0C-BF8F046AD8FB}"/>
    <cellStyle name="Normal 32 7 5 2 3 2" xfId="18702" xr:uid="{409B5135-5D8F-4FD9-8EE2-610754A9D375}"/>
    <cellStyle name="Normal 32 7 5 2 3 2 2" xfId="42921" xr:uid="{BA0089E0-BE16-46CF-9F3A-8F8A9BCB6F6C}"/>
    <cellStyle name="Normal 32 7 5 2 3 3" xfId="42920" xr:uid="{6EDD7A51-58A3-4D7A-8658-BBA15BB8FD0B}"/>
    <cellStyle name="Normal 32 7 5 2 4" xfId="18703" xr:uid="{B86662DE-3EB4-49EC-8CB1-D8E182D1F47F}"/>
    <cellStyle name="Normal 32 7 5 2 4 2" xfId="18704" xr:uid="{C385666B-854D-4B2E-A6E3-9C0F1E2D3830}"/>
    <cellStyle name="Normal 32 7 5 2 4 2 2" xfId="42923" xr:uid="{F769608D-DACA-4956-A508-F139F57A6658}"/>
    <cellStyle name="Normal 32 7 5 2 4 3" xfId="42922" xr:uid="{638D6CE5-74FC-41AC-A8A1-B5B85329C003}"/>
    <cellStyle name="Normal 32 7 5 2 5" xfId="18705" xr:uid="{F11355B5-B550-48E4-B3D7-17C196817259}"/>
    <cellStyle name="Normal 32 7 5 2 5 2" xfId="42924" xr:uid="{F1CF4719-2068-43CB-97DB-68D43270DB9D}"/>
    <cellStyle name="Normal 32 7 5 2 6" xfId="42917" xr:uid="{4B3DE61C-E685-46F8-BEB1-1D0542AC6630}"/>
    <cellStyle name="Normal 32 7 5 3" xfId="18706" xr:uid="{787F12ED-1B9B-4241-97C1-23F32CED8900}"/>
    <cellStyle name="Normal 32 7 5 3 2" xfId="18707" xr:uid="{1F11D1E1-366B-4822-8DB4-6D176D29F116}"/>
    <cellStyle name="Normal 32 7 5 3 2 2" xfId="42926" xr:uid="{8685ADE8-C42E-43ED-B005-95237D77BF43}"/>
    <cellStyle name="Normal 32 7 5 3 3" xfId="42925" xr:uid="{BF3E1C40-78F1-4F86-9F4A-0C0A373BE487}"/>
    <cellStyle name="Normal 32 7 5 4" xfId="18708" xr:uid="{E76ACFFE-8B4B-48AA-88DD-AA7927689863}"/>
    <cellStyle name="Normal 32 7 5 4 2" xfId="18709" xr:uid="{44D7DE94-9439-4DAA-959B-0C402F6F9798}"/>
    <cellStyle name="Normal 32 7 5 4 2 2" xfId="42928" xr:uid="{A7A1A3D2-2D09-4CA2-AD88-5C52C437A203}"/>
    <cellStyle name="Normal 32 7 5 4 3" xfId="42927" xr:uid="{4B2106B0-BF66-4994-B0C2-A91EE391304E}"/>
    <cellStyle name="Normal 32 7 5 5" xfId="18710" xr:uid="{384E3D4D-51B1-4659-845D-F6A837E00763}"/>
    <cellStyle name="Normal 32 7 5 5 2" xfId="18711" xr:uid="{499599A1-4343-4CD7-BBC0-5893D7D879E5}"/>
    <cellStyle name="Normal 32 7 5 5 2 2" xfId="42930" xr:uid="{97490A5C-9C73-4EC1-9AA6-7F2F380BB035}"/>
    <cellStyle name="Normal 32 7 5 5 3" xfId="42929" xr:uid="{F51018C7-FFC3-4E01-B61B-EBE6E9AE6C80}"/>
    <cellStyle name="Normal 32 7 5 6" xfId="18712" xr:uid="{06787717-2E93-4181-9A54-0A4D039F1B09}"/>
    <cellStyle name="Normal 32 7 5 6 2" xfId="42931" xr:uid="{B72868B2-EC84-49A5-8860-7A955CA1779B}"/>
    <cellStyle name="Normal 32 7 5 7" xfId="42916" xr:uid="{985F3EB3-6F2A-42F0-BC9B-D789EA9DC514}"/>
    <cellStyle name="Normal 32 7 6" xfId="18713" xr:uid="{CEF3F786-9BA2-4A34-A5B9-5C486FF38440}"/>
    <cellStyle name="Normal 32 7 6 2" xfId="18714" xr:uid="{0CDCDCFB-845E-4F5E-AAA7-4AB619C91776}"/>
    <cellStyle name="Normal 32 7 6 2 2" xfId="18715" xr:uid="{C7D518BF-4AAB-49AC-9F2E-64C71C27B18B}"/>
    <cellStyle name="Normal 32 7 6 2 2 2" xfId="42934" xr:uid="{0C104AD2-AD0D-484E-B7B8-CE2C47F91456}"/>
    <cellStyle name="Normal 32 7 6 2 3" xfId="42933" xr:uid="{25D98414-B6AC-486A-A66B-A051ADDFDF27}"/>
    <cellStyle name="Normal 32 7 6 3" xfId="18716" xr:uid="{B5B3229F-241D-4B2A-B077-3D68339575D9}"/>
    <cellStyle name="Normal 32 7 6 3 2" xfId="18717" xr:uid="{8563C33F-C2C5-417C-A8D3-E0B68F16A968}"/>
    <cellStyle name="Normal 32 7 6 3 2 2" xfId="42936" xr:uid="{2D104353-4A38-47FC-A013-FA335D52AA6D}"/>
    <cellStyle name="Normal 32 7 6 3 3" xfId="42935" xr:uid="{919598EA-B130-4727-90D9-015855714F22}"/>
    <cellStyle name="Normal 32 7 6 4" xfId="18718" xr:uid="{1D8AD479-DCAF-43C9-A8C2-45B7646C24B1}"/>
    <cellStyle name="Normal 32 7 6 4 2" xfId="18719" xr:uid="{B96128F9-605D-4B3F-92E7-C24BDBEE61E2}"/>
    <cellStyle name="Normal 32 7 6 4 2 2" xfId="42938" xr:uid="{CD63C6CA-FED8-46AA-A606-6D807CDABBF3}"/>
    <cellStyle name="Normal 32 7 6 4 3" xfId="42937" xr:uid="{D449E3DB-E32A-4ABC-823A-9F832F280BED}"/>
    <cellStyle name="Normal 32 7 6 5" xfId="18720" xr:uid="{1E0C9907-CE6F-4E6E-9E78-748CB3186B72}"/>
    <cellStyle name="Normal 32 7 6 5 2" xfId="42939" xr:uid="{4FEF2A21-D470-499E-AC48-17FFAB602E03}"/>
    <cellStyle name="Normal 32 7 6 6" xfId="42932" xr:uid="{66969C15-5F32-4159-9560-6586FF220063}"/>
    <cellStyle name="Normal 32 7 7" xfId="18721" xr:uid="{551EDC31-3AA7-43A4-AF3D-62B49A894C99}"/>
    <cellStyle name="Normal 32 7 7 2" xfId="18722" xr:uid="{F2FF7ABC-650B-496C-BD62-10CBFB5B5DF9}"/>
    <cellStyle name="Normal 32 7 7 2 2" xfId="18723" xr:uid="{8301215F-53BF-4332-9BAA-8C72C53D6E55}"/>
    <cellStyle name="Normal 32 7 7 2 2 2" xfId="42942" xr:uid="{0CF74CEF-41B1-41A8-B66C-CD182B206C21}"/>
    <cellStyle name="Normal 32 7 7 2 3" xfId="42941" xr:uid="{C7C8A404-5909-4B28-B75A-81311ED7DC10}"/>
    <cellStyle name="Normal 32 7 7 3" xfId="18724" xr:uid="{6A5CA599-B7A2-4E6D-8271-CD2AFD0BD26F}"/>
    <cellStyle name="Normal 32 7 7 3 2" xfId="18725" xr:uid="{EC38F912-4E40-4F51-BFBF-53C308453D5C}"/>
    <cellStyle name="Normal 32 7 7 3 2 2" xfId="42944" xr:uid="{309BBCED-11A1-4725-B834-707564FF3FF9}"/>
    <cellStyle name="Normal 32 7 7 3 3" xfId="42943" xr:uid="{4171B43C-D758-439B-940D-856A6BC37E79}"/>
    <cellStyle name="Normal 32 7 7 4" xfId="18726" xr:uid="{B653301D-B5A1-4788-A7C1-CD935D684DAE}"/>
    <cellStyle name="Normal 32 7 7 4 2" xfId="18727" xr:uid="{DF73047A-616A-4F4D-8D8B-678481CDDE67}"/>
    <cellStyle name="Normal 32 7 7 4 2 2" xfId="42946" xr:uid="{AA68D955-D6FB-4B7C-9D02-882B130D9AB1}"/>
    <cellStyle name="Normal 32 7 7 4 3" xfId="42945" xr:uid="{A77F13D3-6A10-43AC-9CB6-78A02CDF379B}"/>
    <cellStyle name="Normal 32 7 7 5" xfId="18728" xr:uid="{B972404D-D3F9-433D-B7B9-87DBD9F4D1B7}"/>
    <cellStyle name="Normal 32 7 7 5 2" xfId="42947" xr:uid="{DBFFB60B-C032-4CAD-9032-F4CDA423399F}"/>
    <cellStyle name="Normal 32 7 7 6" xfId="42940" xr:uid="{3F5DF76D-1B5C-4C88-9397-4DB3FCC3792F}"/>
    <cellStyle name="Normal 32 7 8" xfId="18729" xr:uid="{456BBD2A-3735-46D5-941F-5515A8751005}"/>
    <cellStyle name="Normal 32 7 8 2" xfId="18730" xr:uid="{46CE6CFA-7844-468F-AC53-ECB75C672684}"/>
    <cellStyle name="Normal 32 7 8 2 2" xfId="42949" xr:uid="{84C027FF-A74F-4955-96DE-676F1E7909DD}"/>
    <cellStyle name="Normal 32 7 8 3" xfId="42948" xr:uid="{4621DE07-877E-4577-B767-25CEC91D82C0}"/>
    <cellStyle name="Normal 32 7 9" xfId="18731" xr:uid="{31233BDB-8C69-4934-B8DD-3AD4629854E2}"/>
    <cellStyle name="Normal 32 7 9 2" xfId="18732" xr:uid="{BCB6DB40-1686-41A4-94FB-43E5CC18AA16}"/>
    <cellStyle name="Normal 32 7 9 2 2" xfId="42951" xr:uid="{861357F0-FA03-4765-9CA6-545E58DE8C6C}"/>
    <cellStyle name="Normal 32 7 9 3" xfId="42950" xr:uid="{FC1AE07E-6D4C-44B9-B6C7-60DE37E2A985}"/>
    <cellStyle name="Normal 32 8" xfId="18733" xr:uid="{BAD1A29B-955A-469A-BD9D-136AA097B8FF}"/>
    <cellStyle name="Normal 32 8 10" xfId="18734" xr:uid="{4B44DBD4-4DA2-4708-A53D-65EE9E2BFD17}"/>
    <cellStyle name="Normal 32 8 10 2" xfId="18735" xr:uid="{6658C010-315C-4BBA-88F5-8DC3C029AFC5}"/>
    <cellStyle name="Normal 32 8 10 2 2" xfId="42954" xr:uid="{FBF56569-73CD-45D9-895E-64CBD68A29FD}"/>
    <cellStyle name="Normal 32 8 10 3" xfId="42953" xr:uid="{663E97F7-0A5B-4D55-A377-445EC53089EE}"/>
    <cellStyle name="Normal 32 8 11" xfId="18736" xr:uid="{197F3CC2-591A-43A8-A64B-E5FAA0A4E08F}"/>
    <cellStyle name="Normal 32 8 11 2" xfId="42955" xr:uid="{2C3B9508-F266-47E8-A30F-3280173FD93B}"/>
    <cellStyle name="Normal 32 8 12" xfId="42952" xr:uid="{715AC2EC-A707-429B-8259-F75D39DB2B25}"/>
    <cellStyle name="Normal 32 8 2" xfId="18737" xr:uid="{2A9DC4FF-1F73-407F-8C51-B6ED88B37C8B}"/>
    <cellStyle name="Normal 32 8 2 10" xfId="18738" xr:uid="{046322DB-9963-4DF3-A7C9-E69E6432AC43}"/>
    <cellStyle name="Normal 32 8 2 10 2" xfId="42957" xr:uid="{A621ED16-B520-408C-B3E8-FF1129410FE7}"/>
    <cellStyle name="Normal 32 8 2 11" xfId="42956" xr:uid="{CED89E5D-A2CA-4E4C-9704-BE9ED466699D}"/>
    <cellStyle name="Normal 32 8 2 2" xfId="18739" xr:uid="{7A79BE06-C23D-4DB9-8182-4372E19FB4C7}"/>
    <cellStyle name="Normal 32 8 2 2 2" xfId="18740" xr:uid="{B005FA88-C5B4-4E6E-96AA-C8095763DCA8}"/>
    <cellStyle name="Normal 32 8 2 2 2 2" xfId="18741" xr:uid="{F61A869B-5A6E-429E-B3DB-A722466A306A}"/>
    <cellStyle name="Normal 32 8 2 2 2 2 2" xfId="18742" xr:uid="{209BBF01-4CC5-4CDB-99DC-44462A41AD8F}"/>
    <cellStyle name="Normal 32 8 2 2 2 2 2 2" xfId="42961" xr:uid="{08896260-2053-469D-824D-E60EE8909BAF}"/>
    <cellStyle name="Normal 32 8 2 2 2 2 3" xfId="42960" xr:uid="{CD88B1D3-9920-43C3-AC48-AD27C51135FF}"/>
    <cellStyle name="Normal 32 8 2 2 2 3" xfId="18743" xr:uid="{E6372B4B-C301-4AD7-A421-7BFEEF5E4AFD}"/>
    <cellStyle name="Normal 32 8 2 2 2 3 2" xfId="18744" xr:uid="{3F8F7A53-81ED-4375-96C9-9BF0F4E8DAE5}"/>
    <cellStyle name="Normal 32 8 2 2 2 3 2 2" xfId="42963" xr:uid="{11C61D6D-7ABA-4829-9AC8-0834B5120CE3}"/>
    <cellStyle name="Normal 32 8 2 2 2 3 3" xfId="42962" xr:uid="{1CB8E7F5-4A48-470A-A93B-9F723962AA6C}"/>
    <cellStyle name="Normal 32 8 2 2 2 4" xfId="18745" xr:uid="{99C17261-BEEF-4CF8-9FCA-15A125BADCFB}"/>
    <cellStyle name="Normal 32 8 2 2 2 4 2" xfId="18746" xr:uid="{A4BB21D3-30B5-44B2-BB80-8AAC8C8A8C9A}"/>
    <cellStyle name="Normal 32 8 2 2 2 4 2 2" xfId="42965" xr:uid="{33C99D21-858F-4233-8201-CBB7C870117A}"/>
    <cellStyle name="Normal 32 8 2 2 2 4 3" xfId="42964" xr:uid="{BF4D6B74-A160-4ABB-A9AA-3B46444889FF}"/>
    <cellStyle name="Normal 32 8 2 2 2 5" xfId="18747" xr:uid="{13FC4C8F-1AEE-42A5-A4CF-20D5DA41CFB0}"/>
    <cellStyle name="Normal 32 8 2 2 2 5 2" xfId="42966" xr:uid="{88896AFA-DEDF-408B-8F02-307F6077DF54}"/>
    <cellStyle name="Normal 32 8 2 2 2 6" xfId="42959" xr:uid="{290B21BE-86C9-46F3-862F-D86A6E20A430}"/>
    <cellStyle name="Normal 32 8 2 2 3" xfId="18748" xr:uid="{0BBF4340-A7DA-49CD-88AC-3B9164D8031C}"/>
    <cellStyle name="Normal 32 8 2 2 3 2" xfId="18749" xr:uid="{8598A2C2-F513-458A-8447-BC29FD4AAFE6}"/>
    <cellStyle name="Normal 32 8 2 2 3 2 2" xfId="42968" xr:uid="{E76D42FD-D7AB-431E-A97B-737284A40EB7}"/>
    <cellStyle name="Normal 32 8 2 2 3 3" xfId="42967" xr:uid="{78D0B6CA-C45F-4C80-ACB1-0FEC89A427FE}"/>
    <cellStyle name="Normal 32 8 2 2 4" xfId="18750" xr:uid="{27164104-1FD8-4467-983B-C88165024588}"/>
    <cellStyle name="Normal 32 8 2 2 4 2" xfId="18751" xr:uid="{A051C3CB-53FB-4C98-98E2-D3C229687574}"/>
    <cellStyle name="Normal 32 8 2 2 4 2 2" xfId="42970" xr:uid="{CA634CD6-2A3A-44AB-8151-4AB1B6E3453E}"/>
    <cellStyle name="Normal 32 8 2 2 4 3" xfId="42969" xr:uid="{B0157AC3-961B-4DBA-8463-A09FC5BF0F4B}"/>
    <cellStyle name="Normal 32 8 2 2 5" xfId="18752" xr:uid="{0D983BAB-CC8D-4323-83F0-280B67667C91}"/>
    <cellStyle name="Normal 32 8 2 2 5 2" xfId="18753" xr:uid="{825402FE-0127-4979-B91C-E5737F026764}"/>
    <cellStyle name="Normal 32 8 2 2 5 2 2" xfId="42972" xr:uid="{2F6446F1-98EA-4956-A5D3-3F98FF4880A0}"/>
    <cellStyle name="Normal 32 8 2 2 5 3" xfId="42971" xr:uid="{DB28A9D8-E446-4B18-91E1-572DDD411D34}"/>
    <cellStyle name="Normal 32 8 2 2 6" xfId="18754" xr:uid="{1214CA72-2094-433E-AA09-CDB0DFFCE2D9}"/>
    <cellStyle name="Normal 32 8 2 2 6 2" xfId="18755" xr:uid="{3BEE9DA0-407E-4959-9986-BCCE4DBBBDDC}"/>
    <cellStyle name="Normal 32 8 2 2 6 2 2" xfId="42974" xr:uid="{F279099F-2EF6-4599-8334-3D2AFD1D59D4}"/>
    <cellStyle name="Normal 32 8 2 2 6 3" xfId="42973" xr:uid="{179315EA-416D-4679-9F8E-A837DCE3C498}"/>
    <cellStyle name="Normal 32 8 2 2 7" xfId="18756" xr:uid="{B74C2FD9-7A12-4AEE-96D3-51E4174E621E}"/>
    <cellStyle name="Normal 32 8 2 2 7 2" xfId="42975" xr:uid="{8A336C78-A3FC-4D7C-AA38-71401C34DCE8}"/>
    <cellStyle name="Normal 32 8 2 2 8" xfId="42958" xr:uid="{61047DC4-E530-4674-802C-A420F47C504C}"/>
    <cellStyle name="Normal 32 8 2 3" xfId="18757" xr:uid="{3EDA567A-1B06-4E91-A837-D47BBFB202D0}"/>
    <cellStyle name="Normal 32 8 2 3 2" xfId="18758" xr:uid="{6A008217-3D57-4155-98B9-5F7D682D947E}"/>
    <cellStyle name="Normal 32 8 2 3 2 2" xfId="18759" xr:uid="{A1D43E56-AF88-476F-B3B8-3F21E1294994}"/>
    <cellStyle name="Normal 32 8 2 3 2 2 2" xfId="18760" xr:uid="{852525A8-91F5-485F-8A42-82BAA4773D99}"/>
    <cellStyle name="Normal 32 8 2 3 2 2 2 2" xfId="42979" xr:uid="{036D397A-CF77-4BF5-A403-79A7D1044B36}"/>
    <cellStyle name="Normal 32 8 2 3 2 2 3" xfId="42978" xr:uid="{8CEC0BE6-8793-40AC-95E7-0DDE04CFEF05}"/>
    <cellStyle name="Normal 32 8 2 3 2 3" xfId="18761" xr:uid="{DA5C5A8E-D16D-4DAB-9289-9891AA2D1106}"/>
    <cellStyle name="Normal 32 8 2 3 2 3 2" xfId="18762" xr:uid="{59C596F8-8956-4FB3-9B18-4B781325E1BF}"/>
    <cellStyle name="Normal 32 8 2 3 2 3 2 2" xfId="42981" xr:uid="{DB9D9386-2341-4C3C-BCA4-A78C55E6B5D4}"/>
    <cellStyle name="Normal 32 8 2 3 2 3 3" xfId="42980" xr:uid="{2B08FA88-7BF3-49C2-A447-607A27FF5A26}"/>
    <cellStyle name="Normal 32 8 2 3 2 4" xfId="18763" xr:uid="{31C09825-E029-41AC-A7A3-C46D4F1A1BE2}"/>
    <cellStyle name="Normal 32 8 2 3 2 4 2" xfId="18764" xr:uid="{BEE79CFF-E35A-469B-B8C3-E9D112220433}"/>
    <cellStyle name="Normal 32 8 2 3 2 4 2 2" xfId="42983" xr:uid="{17053985-6206-4B7F-B1F2-F6EADE055CF7}"/>
    <cellStyle name="Normal 32 8 2 3 2 4 3" xfId="42982" xr:uid="{F793F5F4-A42B-4098-89FA-7D66B11FBEDA}"/>
    <cellStyle name="Normal 32 8 2 3 2 5" xfId="18765" xr:uid="{CB48A833-BA71-4886-89F0-9A396F98BA08}"/>
    <cellStyle name="Normal 32 8 2 3 2 5 2" xfId="42984" xr:uid="{8419EFD1-9CA0-4C9C-A08E-90460BB04C15}"/>
    <cellStyle name="Normal 32 8 2 3 2 6" xfId="42977" xr:uid="{F6542710-6874-4FCB-A6AD-0E90A04D7271}"/>
    <cellStyle name="Normal 32 8 2 3 3" xfId="18766" xr:uid="{22491060-C294-4E89-AC0F-DBA7F6566B22}"/>
    <cellStyle name="Normal 32 8 2 3 3 2" xfId="18767" xr:uid="{4AB39D50-E0FE-4C21-B0D4-4FD2740CB0EE}"/>
    <cellStyle name="Normal 32 8 2 3 3 2 2" xfId="42986" xr:uid="{075B92AF-BFA7-43A7-B404-65285AE0D930}"/>
    <cellStyle name="Normal 32 8 2 3 3 3" xfId="42985" xr:uid="{5B01682F-C3F5-4B94-8CE8-6C5037CBCEF0}"/>
    <cellStyle name="Normal 32 8 2 3 4" xfId="18768" xr:uid="{9874C50E-8121-4AA4-A6D3-0CEBB600E628}"/>
    <cellStyle name="Normal 32 8 2 3 4 2" xfId="18769" xr:uid="{3232426C-0FE0-4B41-BA5B-1C54D895F22B}"/>
    <cellStyle name="Normal 32 8 2 3 4 2 2" xfId="42988" xr:uid="{87206967-96DB-41A9-B7D5-7B051E428C03}"/>
    <cellStyle name="Normal 32 8 2 3 4 3" xfId="42987" xr:uid="{7646882C-DE70-4EC5-8AB1-45C084092D78}"/>
    <cellStyle name="Normal 32 8 2 3 5" xfId="18770" xr:uid="{E8F3E363-66A5-4210-B391-9C62E22BBA12}"/>
    <cellStyle name="Normal 32 8 2 3 5 2" xfId="18771" xr:uid="{CB99C60F-F606-4541-906C-0697B64BC684}"/>
    <cellStyle name="Normal 32 8 2 3 5 2 2" xfId="42990" xr:uid="{9F173BF7-0B9A-43B5-991C-08F743626559}"/>
    <cellStyle name="Normal 32 8 2 3 5 3" xfId="42989" xr:uid="{024D28AA-D6D7-4D23-A0EA-F7F97827926B}"/>
    <cellStyle name="Normal 32 8 2 3 6" xfId="18772" xr:uid="{21D5BDC7-4E4D-49F9-83ED-4C9BE92AD75F}"/>
    <cellStyle name="Normal 32 8 2 3 6 2" xfId="18773" xr:uid="{96F53383-AAB8-4CF6-9916-74E0083BAB4C}"/>
    <cellStyle name="Normal 32 8 2 3 6 2 2" xfId="42992" xr:uid="{30D81E8C-0763-401F-9D5D-5D466C649CEA}"/>
    <cellStyle name="Normal 32 8 2 3 6 3" xfId="42991" xr:uid="{55A0517D-83CF-4078-B3B1-D8B5DB0F2523}"/>
    <cellStyle name="Normal 32 8 2 3 7" xfId="18774" xr:uid="{14695960-13E5-4AED-B182-E2DDECBDD9B0}"/>
    <cellStyle name="Normal 32 8 2 3 7 2" xfId="42993" xr:uid="{D73ECB05-5F77-4B49-B327-5B7E28E882A5}"/>
    <cellStyle name="Normal 32 8 2 3 8" xfId="42976" xr:uid="{A3943A81-B256-4006-B794-ABD504E8A773}"/>
    <cellStyle name="Normal 32 8 2 4" xfId="18775" xr:uid="{F22CAEB8-E3CC-4A1F-BC73-AE8671BE46FF}"/>
    <cellStyle name="Normal 32 8 2 4 2" xfId="18776" xr:uid="{F8049B68-ABD8-4F62-8C94-062D0EF2EC65}"/>
    <cellStyle name="Normal 32 8 2 4 2 2" xfId="18777" xr:uid="{22D3D098-BE5A-4836-8CCE-DBF9D3FA0DE5}"/>
    <cellStyle name="Normal 32 8 2 4 2 2 2" xfId="18778" xr:uid="{2E207257-DED9-46A3-A593-91B9C9E6F6C2}"/>
    <cellStyle name="Normal 32 8 2 4 2 2 2 2" xfId="42997" xr:uid="{1BE55D26-32E8-4822-926C-AE2C8C5478B4}"/>
    <cellStyle name="Normal 32 8 2 4 2 2 3" xfId="42996" xr:uid="{F750AD15-C7AD-4E14-BDDA-589A0674B655}"/>
    <cellStyle name="Normal 32 8 2 4 2 3" xfId="18779" xr:uid="{9EB9E934-AA96-426D-8344-26295D87709A}"/>
    <cellStyle name="Normal 32 8 2 4 2 3 2" xfId="18780" xr:uid="{69F06CA3-E13D-4291-9EDF-2E3E2E627AE3}"/>
    <cellStyle name="Normal 32 8 2 4 2 3 2 2" xfId="42999" xr:uid="{0AA11B46-C22A-4E52-91A7-DD62DF87139F}"/>
    <cellStyle name="Normal 32 8 2 4 2 3 3" xfId="42998" xr:uid="{09F255D2-BF1F-4B9A-A653-BB9DF5765A4F}"/>
    <cellStyle name="Normal 32 8 2 4 2 4" xfId="18781" xr:uid="{F181E031-3E1C-4E8E-8D54-C90FBD2EF83B}"/>
    <cellStyle name="Normal 32 8 2 4 2 4 2" xfId="18782" xr:uid="{39BE7A15-C49B-4765-858D-A4FDA2C1D716}"/>
    <cellStyle name="Normal 32 8 2 4 2 4 2 2" xfId="43001" xr:uid="{30260D52-231D-4D4C-B355-0CED69B78BFC}"/>
    <cellStyle name="Normal 32 8 2 4 2 4 3" xfId="43000" xr:uid="{60030273-A672-4290-81F0-9164983F874B}"/>
    <cellStyle name="Normal 32 8 2 4 2 5" xfId="18783" xr:uid="{1C2549DB-02FD-45EA-85C4-C6C17F571049}"/>
    <cellStyle name="Normal 32 8 2 4 2 5 2" xfId="43002" xr:uid="{A41DDE39-4623-4BAF-AC0E-FB14E554BEB5}"/>
    <cellStyle name="Normal 32 8 2 4 2 6" xfId="42995" xr:uid="{82363F8D-D131-453D-BD71-5B72AE598DCF}"/>
    <cellStyle name="Normal 32 8 2 4 3" xfId="18784" xr:uid="{2962EE03-C8B6-45F0-94FF-93F236B37AAC}"/>
    <cellStyle name="Normal 32 8 2 4 3 2" xfId="18785" xr:uid="{98FC645F-5D33-45DC-8C50-686AADAE9F31}"/>
    <cellStyle name="Normal 32 8 2 4 3 2 2" xfId="43004" xr:uid="{1FF0046B-015C-4FCE-B061-A04924C235C2}"/>
    <cellStyle name="Normal 32 8 2 4 3 3" xfId="43003" xr:uid="{CB40BAD5-9DE3-4ED2-BC20-DFA5D4682B88}"/>
    <cellStyle name="Normal 32 8 2 4 4" xfId="18786" xr:uid="{6EB12F42-1E9D-45A5-B52A-6EED91E39A2C}"/>
    <cellStyle name="Normal 32 8 2 4 4 2" xfId="18787" xr:uid="{D9B221BB-88BE-4F69-90BC-71F79D6BA570}"/>
    <cellStyle name="Normal 32 8 2 4 4 2 2" xfId="43006" xr:uid="{CFD5AD89-C593-463E-8427-E5061BC208ED}"/>
    <cellStyle name="Normal 32 8 2 4 4 3" xfId="43005" xr:uid="{317E63E4-7930-473E-9902-B30E5A31B621}"/>
    <cellStyle name="Normal 32 8 2 4 5" xfId="18788" xr:uid="{310CCF09-6B1C-4B52-A3B3-F698099E9F98}"/>
    <cellStyle name="Normal 32 8 2 4 5 2" xfId="18789" xr:uid="{33EA4D0C-E554-4BB9-AB96-53B64837817F}"/>
    <cellStyle name="Normal 32 8 2 4 5 2 2" xfId="43008" xr:uid="{A34BB67D-644B-4B9B-869E-9FE528C13A1C}"/>
    <cellStyle name="Normal 32 8 2 4 5 3" xfId="43007" xr:uid="{A30BD2FA-30E4-48EE-AA69-B84EEDA2F50B}"/>
    <cellStyle name="Normal 32 8 2 4 6" xfId="18790" xr:uid="{07ADF2C3-2DFD-4701-B1A0-E4B2B20AD2FB}"/>
    <cellStyle name="Normal 32 8 2 4 6 2" xfId="43009" xr:uid="{B385414B-7D48-42D2-8F80-6C86983BCF81}"/>
    <cellStyle name="Normal 32 8 2 4 7" xfId="42994" xr:uid="{C06DB743-8C27-42BB-81A8-796DAB64A693}"/>
    <cellStyle name="Normal 32 8 2 5" xfId="18791" xr:uid="{92C69D8F-B705-49D1-9276-5994131ED951}"/>
    <cellStyle name="Normal 32 8 2 5 2" xfId="18792" xr:uid="{742219DE-C5B9-4E35-9A5F-FAC584878585}"/>
    <cellStyle name="Normal 32 8 2 5 2 2" xfId="18793" xr:uid="{4F61BE33-D673-4412-8D14-A193621B461F}"/>
    <cellStyle name="Normal 32 8 2 5 2 2 2" xfId="43012" xr:uid="{43ACFC85-1E0B-4120-81ED-6E312CCAF1BB}"/>
    <cellStyle name="Normal 32 8 2 5 2 3" xfId="43011" xr:uid="{5A3D9C2B-43F2-42FB-9F86-EF8B53B98E33}"/>
    <cellStyle name="Normal 32 8 2 5 3" xfId="18794" xr:uid="{0EEEF82C-ED7F-424E-8872-9BCFEE377ED8}"/>
    <cellStyle name="Normal 32 8 2 5 3 2" xfId="18795" xr:uid="{D8D929E0-F02F-4D12-BAE8-91F82F1A5ED0}"/>
    <cellStyle name="Normal 32 8 2 5 3 2 2" xfId="43014" xr:uid="{211230FC-A642-4DE5-9A5F-44DAA88A1AEB}"/>
    <cellStyle name="Normal 32 8 2 5 3 3" xfId="43013" xr:uid="{773FCDE0-28F1-41B2-814D-A5F6C03421E0}"/>
    <cellStyle name="Normal 32 8 2 5 4" xfId="18796" xr:uid="{42FD5B86-E34B-400D-807D-1B10C878B14A}"/>
    <cellStyle name="Normal 32 8 2 5 4 2" xfId="18797" xr:uid="{34EB0B54-28B0-4E1D-8923-2894C74677FA}"/>
    <cellStyle name="Normal 32 8 2 5 4 2 2" xfId="43016" xr:uid="{3ABA1DED-8860-460B-A75D-436650398AFE}"/>
    <cellStyle name="Normal 32 8 2 5 4 3" xfId="43015" xr:uid="{50CF0D78-464B-4986-952F-DFE5E1722953}"/>
    <cellStyle name="Normal 32 8 2 5 5" xfId="18798" xr:uid="{A7AE4BD1-8B31-427A-9020-EAD04C290DC5}"/>
    <cellStyle name="Normal 32 8 2 5 5 2" xfId="43017" xr:uid="{A5FE44B9-64E4-448F-9D97-A76F8FB3AE38}"/>
    <cellStyle name="Normal 32 8 2 5 6" xfId="43010" xr:uid="{67D6953C-EA1C-4B40-8350-AD2677367975}"/>
    <cellStyle name="Normal 32 8 2 6" xfId="18799" xr:uid="{973A1FA0-48FE-4DC1-8DF1-D1943A2B211D}"/>
    <cellStyle name="Normal 32 8 2 6 2" xfId="18800" xr:uid="{D2DE13BC-9373-4A1A-B559-87F6C825C5CA}"/>
    <cellStyle name="Normal 32 8 2 6 2 2" xfId="18801" xr:uid="{66130AA2-F6B6-45C7-A3BA-37A2E694306F}"/>
    <cellStyle name="Normal 32 8 2 6 2 2 2" xfId="43020" xr:uid="{9B7F69A0-7E5A-4AF4-B1AD-1E5123677808}"/>
    <cellStyle name="Normal 32 8 2 6 2 3" xfId="43019" xr:uid="{1FE22C3B-E3CF-4E34-8EE7-198003B21235}"/>
    <cellStyle name="Normal 32 8 2 6 3" xfId="18802" xr:uid="{2A378A46-5759-442A-9DDC-72D43008DE1B}"/>
    <cellStyle name="Normal 32 8 2 6 3 2" xfId="18803" xr:uid="{C2F314B5-FDBD-4589-B6E3-11EC32FAFA4C}"/>
    <cellStyle name="Normal 32 8 2 6 3 2 2" xfId="43022" xr:uid="{DA59B4CD-84CE-4274-8E9B-A58ABF3820E0}"/>
    <cellStyle name="Normal 32 8 2 6 3 3" xfId="43021" xr:uid="{E45CEB57-0418-41DD-B396-2B4F9A805180}"/>
    <cellStyle name="Normal 32 8 2 6 4" xfId="18804" xr:uid="{ABC516B1-AC09-4C05-A1E3-ED47AB92BAA5}"/>
    <cellStyle name="Normal 32 8 2 6 4 2" xfId="18805" xr:uid="{21ED268A-2D6A-4266-BEE0-FAEF40C9B5F1}"/>
    <cellStyle name="Normal 32 8 2 6 4 2 2" xfId="43024" xr:uid="{1A73BB95-C935-4E6D-9222-6D89B9BBEDE6}"/>
    <cellStyle name="Normal 32 8 2 6 4 3" xfId="43023" xr:uid="{A1F1DC44-62F4-4DD8-9764-21C0C0A13FB8}"/>
    <cellStyle name="Normal 32 8 2 6 5" xfId="18806" xr:uid="{FC54F094-F54F-4F5B-96AB-4153D7F283E2}"/>
    <cellStyle name="Normal 32 8 2 6 5 2" xfId="43025" xr:uid="{12E921CD-F885-41EA-B78F-AB1B16B300CB}"/>
    <cellStyle name="Normal 32 8 2 6 6" xfId="43018" xr:uid="{D2A711E4-B5DF-4B0E-8A8F-51B11C88F3F2}"/>
    <cellStyle name="Normal 32 8 2 7" xfId="18807" xr:uid="{0FA967AE-088B-42F4-BC34-A8015E3606F7}"/>
    <cellStyle name="Normal 32 8 2 7 2" xfId="18808" xr:uid="{223EB9DE-F48B-4C02-B98B-0403AE28BE17}"/>
    <cellStyle name="Normal 32 8 2 7 2 2" xfId="43027" xr:uid="{0EF2721D-EE40-4AAF-BB25-8BDD0023B036}"/>
    <cellStyle name="Normal 32 8 2 7 3" xfId="43026" xr:uid="{241D81FD-E7B3-4E04-A3E5-E68C5C3C487A}"/>
    <cellStyle name="Normal 32 8 2 8" xfId="18809" xr:uid="{53C33892-705C-46A1-9782-F3F8534E5624}"/>
    <cellStyle name="Normal 32 8 2 8 2" xfId="18810" xr:uid="{96EA43E4-52EF-45F4-A78E-E3B4E1DB9117}"/>
    <cellStyle name="Normal 32 8 2 8 2 2" xfId="43029" xr:uid="{471B4C78-E3A4-4FEA-B682-18C8ABE1B990}"/>
    <cellStyle name="Normal 32 8 2 8 3" xfId="43028" xr:uid="{EFBCFAE0-AF9B-4979-A5B2-25893522546B}"/>
    <cellStyle name="Normal 32 8 2 9" xfId="18811" xr:uid="{AF280EC2-4904-4EB3-8428-024704D14FB7}"/>
    <cellStyle name="Normal 32 8 2 9 2" xfId="18812" xr:uid="{C23E14CF-8F74-43D9-9BA2-409EB2C4374F}"/>
    <cellStyle name="Normal 32 8 2 9 2 2" xfId="43031" xr:uid="{E3C6D489-DAB8-4C62-BC76-29C26C18C8E3}"/>
    <cellStyle name="Normal 32 8 2 9 3" xfId="43030" xr:uid="{2A9E2B91-FE4D-490A-8D6D-241845B2103F}"/>
    <cellStyle name="Normal 32 8 3" xfId="18813" xr:uid="{1AF62A0C-CD61-4024-87CB-044BF62622C3}"/>
    <cellStyle name="Normal 32 8 3 2" xfId="18814" xr:uid="{9BC6B89F-94AA-47E2-BD7D-7DEA9A5E231D}"/>
    <cellStyle name="Normal 32 8 3 2 2" xfId="18815" xr:uid="{88DD9331-CA64-4522-91B9-8F12ADCF8BBE}"/>
    <cellStyle name="Normal 32 8 3 2 2 2" xfId="18816" xr:uid="{C97BB59C-7C68-4918-BC6F-DACD9E650CCF}"/>
    <cellStyle name="Normal 32 8 3 2 2 2 2" xfId="43035" xr:uid="{A2E52BFF-D7FE-4566-A0C7-A7958FE234C9}"/>
    <cellStyle name="Normal 32 8 3 2 2 3" xfId="43034" xr:uid="{2A5F19C9-081B-4A0B-9F6D-DD4270530EDB}"/>
    <cellStyle name="Normal 32 8 3 2 3" xfId="18817" xr:uid="{563C3443-C327-4A44-A13F-A5303A0BE08B}"/>
    <cellStyle name="Normal 32 8 3 2 3 2" xfId="18818" xr:uid="{108D9490-D1CB-4E64-B7FE-118708D4DFD0}"/>
    <cellStyle name="Normal 32 8 3 2 3 2 2" xfId="43037" xr:uid="{26CDC93C-7ECC-4E94-878E-B9613E7EBDC7}"/>
    <cellStyle name="Normal 32 8 3 2 3 3" xfId="43036" xr:uid="{071CE1E4-DC40-4E55-B761-C358534280D7}"/>
    <cellStyle name="Normal 32 8 3 2 4" xfId="18819" xr:uid="{8E3F191F-C461-4833-A73F-AFCE196FA122}"/>
    <cellStyle name="Normal 32 8 3 2 4 2" xfId="18820" xr:uid="{2BD00F2B-B0DF-42C7-9D44-430C96F374C4}"/>
    <cellStyle name="Normal 32 8 3 2 4 2 2" xfId="43039" xr:uid="{05B89081-3CAC-4E19-BA82-2C3F72CD54B5}"/>
    <cellStyle name="Normal 32 8 3 2 4 3" xfId="43038" xr:uid="{822DB4CB-8DF0-4ABD-8FA1-0ECF001AFD31}"/>
    <cellStyle name="Normal 32 8 3 2 5" xfId="18821" xr:uid="{FF6DC4A9-4500-4F6C-9E3F-1D4EEA168961}"/>
    <cellStyle name="Normal 32 8 3 2 5 2" xfId="43040" xr:uid="{4711BE74-E764-487C-9E0B-B539AF6339CC}"/>
    <cellStyle name="Normal 32 8 3 2 6" xfId="43033" xr:uid="{8666D070-9E98-44B3-9271-EF9842881DA5}"/>
    <cellStyle name="Normal 32 8 3 3" xfId="18822" xr:uid="{DC01B4A2-0EF1-4387-8A92-5F5BF1381D2A}"/>
    <cellStyle name="Normal 32 8 3 3 2" xfId="18823" xr:uid="{87258223-5EC1-4312-8F01-9689BFE31506}"/>
    <cellStyle name="Normal 32 8 3 3 2 2" xfId="43042" xr:uid="{6BDF298E-6BEF-4A8B-8973-4BA7D2BCAC9E}"/>
    <cellStyle name="Normal 32 8 3 3 3" xfId="43041" xr:uid="{3AD7CE33-1415-4019-B52F-9E8998A9E2A5}"/>
    <cellStyle name="Normal 32 8 3 4" xfId="18824" xr:uid="{1705B260-1E53-40A2-A077-3CD01350DD15}"/>
    <cellStyle name="Normal 32 8 3 4 2" xfId="18825" xr:uid="{55B2C1DA-23A4-43FC-8014-3EA7CECAE06F}"/>
    <cellStyle name="Normal 32 8 3 4 2 2" xfId="43044" xr:uid="{9150624E-977E-484D-A17E-EC0B5D068334}"/>
    <cellStyle name="Normal 32 8 3 4 3" xfId="43043" xr:uid="{5CF74859-F27D-49B2-BCE2-F175B0B6AA24}"/>
    <cellStyle name="Normal 32 8 3 5" xfId="18826" xr:uid="{7B2C06A7-6BF4-4F16-87DF-A204F95A47AA}"/>
    <cellStyle name="Normal 32 8 3 5 2" xfId="18827" xr:uid="{7F96D744-6CA1-4FAE-8341-9F92D136676D}"/>
    <cellStyle name="Normal 32 8 3 5 2 2" xfId="43046" xr:uid="{970E965B-37A8-4622-960D-0B148754DDE1}"/>
    <cellStyle name="Normal 32 8 3 5 3" xfId="43045" xr:uid="{31BBB62F-BDA1-4A3A-B9B3-53CC0947552B}"/>
    <cellStyle name="Normal 32 8 3 6" xfId="18828" xr:uid="{E49DE3CC-86ED-4B20-9E71-EFB176D46689}"/>
    <cellStyle name="Normal 32 8 3 6 2" xfId="18829" xr:uid="{C71CA214-AFBB-4A26-9B52-AF3CB174AEA4}"/>
    <cellStyle name="Normal 32 8 3 6 2 2" xfId="43048" xr:uid="{297460C6-243B-40E2-84AB-CA0E5D167404}"/>
    <cellStyle name="Normal 32 8 3 6 3" xfId="43047" xr:uid="{22BE36A6-1317-40DF-9551-358D2C267A4E}"/>
    <cellStyle name="Normal 32 8 3 7" xfId="18830" xr:uid="{3FF5BB2A-CB86-42C2-A3FA-3C29114E9D1E}"/>
    <cellStyle name="Normal 32 8 3 7 2" xfId="43049" xr:uid="{6EA5C0D3-1A1E-49F6-A9D2-AE7812AE371F}"/>
    <cellStyle name="Normal 32 8 3 8" xfId="43032" xr:uid="{EACEF749-0D05-4D3B-A677-29D9DEB17ADB}"/>
    <cellStyle name="Normal 32 8 4" xfId="18831" xr:uid="{81C37373-C551-43E0-B1E9-AD55E29CD2E5}"/>
    <cellStyle name="Normal 32 8 4 2" xfId="18832" xr:uid="{DCE0F11A-2EF5-4813-9E70-F11D745A585E}"/>
    <cellStyle name="Normal 32 8 4 2 2" xfId="18833" xr:uid="{46C8243D-8701-4174-B55A-E8287E512B67}"/>
    <cellStyle name="Normal 32 8 4 2 2 2" xfId="18834" xr:uid="{C8FF4AE2-ACCD-4306-98FB-673F0D2CBE68}"/>
    <cellStyle name="Normal 32 8 4 2 2 2 2" xfId="43053" xr:uid="{64F892EE-BC72-45F5-AF12-1C397505D627}"/>
    <cellStyle name="Normal 32 8 4 2 2 3" xfId="43052" xr:uid="{B8B70F86-D64C-42DC-A3F2-7A5900B6DC3F}"/>
    <cellStyle name="Normal 32 8 4 2 3" xfId="18835" xr:uid="{51FC17CD-5D29-4DA2-9704-492F614D4507}"/>
    <cellStyle name="Normal 32 8 4 2 3 2" xfId="18836" xr:uid="{9495B4A4-35DD-4F30-945F-CAF79CDC5C04}"/>
    <cellStyle name="Normal 32 8 4 2 3 2 2" xfId="43055" xr:uid="{8C8E8C53-942E-47DE-99D7-66DE719AE61D}"/>
    <cellStyle name="Normal 32 8 4 2 3 3" xfId="43054" xr:uid="{36A406DE-E44F-4E55-A220-08C5E1680C43}"/>
    <cellStyle name="Normal 32 8 4 2 4" xfId="18837" xr:uid="{F84E1C38-2959-42DA-B91C-1D0DA0EBD30A}"/>
    <cellStyle name="Normal 32 8 4 2 4 2" xfId="18838" xr:uid="{C3586904-6F0B-4EC6-8D65-3D43EEAA0310}"/>
    <cellStyle name="Normal 32 8 4 2 4 2 2" xfId="43057" xr:uid="{F8EEF443-6FBB-46B6-80A6-B014C1F078CB}"/>
    <cellStyle name="Normal 32 8 4 2 4 3" xfId="43056" xr:uid="{79F07EF8-465F-4E91-9501-BDA80D083BAF}"/>
    <cellStyle name="Normal 32 8 4 2 5" xfId="18839" xr:uid="{0AF71C77-EDD4-47F6-998F-8D573DC971C4}"/>
    <cellStyle name="Normal 32 8 4 2 5 2" xfId="43058" xr:uid="{79E5F30B-3E9E-4A03-8133-1F0ACB4212B9}"/>
    <cellStyle name="Normal 32 8 4 2 6" xfId="43051" xr:uid="{C4456C2C-956C-4276-B891-53DFDBD3FD1B}"/>
    <cellStyle name="Normal 32 8 4 3" xfId="18840" xr:uid="{9FB1B679-0ADC-4851-A1C3-AB47F39C5780}"/>
    <cellStyle name="Normal 32 8 4 3 2" xfId="18841" xr:uid="{B0C0B050-3747-4C13-9239-BE5E57B5A147}"/>
    <cellStyle name="Normal 32 8 4 3 2 2" xfId="43060" xr:uid="{83AD6E3B-6E8D-4C64-9B48-52EE2F4F13BB}"/>
    <cellStyle name="Normal 32 8 4 3 3" xfId="43059" xr:uid="{1EBD4D9D-DAD4-464A-B1E0-6C7DC00C54CE}"/>
    <cellStyle name="Normal 32 8 4 4" xfId="18842" xr:uid="{19093E4C-4001-4D41-B2F2-9788E6D312D1}"/>
    <cellStyle name="Normal 32 8 4 4 2" xfId="18843" xr:uid="{B0B1FB58-B030-48E0-B277-8DD1847E8C33}"/>
    <cellStyle name="Normal 32 8 4 4 2 2" xfId="43062" xr:uid="{2F5D231D-E721-48DD-84AA-5D831E131A97}"/>
    <cellStyle name="Normal 32 8 4 4 3" xfId="43061" xr:uid="{A3E209AF-3CB7-483A-A7C4-D224BFD6C332}"/>
    <cellStyle name="Normal 32 8 4 5" xfId="18844" xr:uid="{6791A3AD-B287-445E-86BE-072120E622D0}"/>
    <cellStyle name="Normal 32 8 4 5 2" xfId="18845" xr:uid="{11B78666-A840-4C66-8ED1-79FBD5E9C6B8}"/>
    <cellStyle name="Normal 32 8 4 5 2 2" xfId="43064" xr:uid="{6CC529B0-4095-4E98-9E3B-D19CF108028B}"/>
    <cellStyle name="Normal 32 8 4 5 3" xfId="43063" xr:uid="{17C3DF18-B46C-4588-B063-066677A18785}"/>
    <cellStyle name="Normal 32 8 4 6" xfId="18846" xr:uid="{6560A708-3158-46BA-BD99-C439743DEF77}"/>
    <cellStyle name="Normal 32 8 4 6 2" xfId="18847" xr:uid="{F67CC062-DB45-4F6A-B5A0-56B37F766A94}"/>
    <cellStyle name="Normal 32 8 4 6 2 2" xfId="43066" xr:uid="{45C4BD44-4FF9-4870-96E0-75D1424C9A21}"/>
    <cellStyle name="Normal 32 8 4 6 3" xfId="43065" xr:uid="{D7743C1E-0DCB-4AB7-BE65-16DEEACE42C1}"/>
    <cellStyle name="Normal 32 8 4 7" xfId="18848" xr:uid="{394C6C4D-5FB4-4EBC-B844-845B6BEBEC6B}"/>
    <cellStyle name="Normal 32 8 4 7 2" xfId="43067" xr:uid="{BF879311-9D9B-41E2-887B-39679AA067F7}"/>
    <cellStyle name="Normal 32 8 4 8" xfId="43050" xr:uid="{1C00CF47-CF6F-4685-8C15-9DA099A6450A}"/>
    <cellStyle name="Normal 32 8 5" xfId="18849" xr:uid="{070FF89C-BCAE-459C-9392-4452078631C4}"/>
    <cellStyle name="Normal 32 8 5 2" xfId="18850" xr:uid="{71D0CC95-4301-4DF5-90EF-4802889E0654}"/>
    <cellStyle name="Normal 32 8 5 2 2" xfId="18851" xr:uid="{5605267A-2592-48AB-AB95-2A561CAC6DF9}"/>
    <cellStyle name="Normal 32 8 5 2 2 2" xfId="18852" xr:uid="{73F81F4F-0F1A-4743-9F92-AA12DCAE20A2}"/>
    <cellStyle name="Normal 32 8 5 2 2 2 2" xfId="43071" xr:uid="{5F1403CB-003A-40F7-BDBB-442535A962DF}"/>
    <cellStyle name="Normal 32 8 5 2 2 3" xfId="43070" xr:uid="{03ADE7BD-A9AD-48E2-A56E-22D9131EFC8B}"/>
    <cellStyle name="Normal 32 8 5 2 3" xfId="18853" xr:uid="{BD50EE7C-2484-428B-AE61-A46AB9FB0128}"/>
    <cellStyle name="Normal 32 8 5 2 3 2" xfId="18854" xr:uid="{BE5D77BE-7228-4537-864D-4AF6723D671F}"/>
    <cellStyle name="Normal 32 8 5 2 3 2 2" xfId="43073" xr:uid="{8EE3CE14-C820-45F6-A5D0-723790C04903}"/>
    <cellStyle name="Normal 32 8 5 2 3 3" xfId="43072" xr:uid="{28FF6D13-31D4-457D-A44C-830B51728A92}"/>
    <cellStyle name="Normal 32 8 5 2 4" xfId="18855" xr:uid="{6D7EE2C4-1ACE-4692-A68C-327555E8EDA4}"/>
    <cellStyle name="Normal 32 8 5 2 4 2" xfId="18856" xr:uid="{DB3F0BC1-F18B-4D31-8ACA-834C9ABBE394}"/>
    <cellStyle name="Normal 32 8 5 2 4 2 2" xfId="43075" xr:uid="{E99B30F5-328E-4ADD-9036-9AFAC80C078D}"/>
    <cellStyle name="Normal 32 8 5 2 4 3" xfId="43074" xr:uid="{B6F30B2B-62D1-48ED-9C69-78710104A334}"/>
    <cellStyle name="Normal 32 8 5 2 5" xfId="18857" xr:uid="{C88E5497-108A-486E-ACC9-BF37D998EAEE}"/>
    <cellStyle name="Normal 32 8 5 2 5 2" xfId="43076" xr:uid="{67E5B6E4-E746-4E5C-81AB-5C2B96757BC0}"/>
    <cellStyle name="Normal 32 8 5 2 6" xfId="43069" xr:uid="{F9CED9B1-2B14-41F9-AF36-671BAC1FF131}"/>
    <cellStyle name="Normal 32 8 5 3" xfId="18858" xr:uid="{A5604843-9BE9-48F8-9C4D-69210A8BD281}"/>
    <cellStyle name="Normal 32 8 5 3 2" xfId="18859" xr:uid="{EF7798CF-9D25-459C-A92B-691FCBE455AE}"/>
    <cellStyle name="Normal 32 8 5 3 2 2" xfId="43078" xr:uid="{46C83686-C616-481E-8E93-E65A2EF06009}"/>
    <cellStyle name="Normal 32 8 5 3 3" xfId="43077" xr:uid="{6F804689-4785-420C-A705-14EF3DB41A98}"/>
    <cellStyle name="Normal 32 8 5 4" xfId="18860" xr:uid="{83D3701A-F36C-4B65-9551-828887D8C42C}"/>
    <cellStyle name="Normal 32 8 5 4 2" xfId="18861" xr:uid="{D09F1CB5-E68A-4F96-BF2C-A3A4E946697B}"/>
    <cellStyle name="Normal 32 8 5 4 2 2" xfId="43080" xr:uid="{2733BEC2-52F5-4729-A131-2422B1A7C282}"/>
    <cellStyle name="Normal 32 8 5 4 3" xfId="43079" xr:uid="{A4DF26BC-1890-4B12-9C9E-194BC8EABACD}"/>
    <cellStyle name="Normal 32 8 5 5" xfId="18862" xr:uid="{4FB9E1F0-8BBC-479F-A05D-614F65579349}"/>
    <cellStyle name="Normal 32 8 5 5 2" xfId="18863" xr:uid="{5E9DA7B7-FF5C-45CB-A545-829DE30940B1}"/>
    <cellStyle name="Normal 32 8 5 5 2 2" xfId="43082" xr:uid="{BBC7711A-1CB4-401E-9BF0-B32EDE25B376}"/>
    <cellStyle name="Normal 32 8 5 5 3" xfId="43081" xr:uid="{F7459CDD-7599-4F96-A8C6-04BD05E5C70E}"/>
    <cellStyle name="Normal 32 8 5 6" xfId="18864" xr:uid="{E2C152AF-C425-4A5A-A5F4-EB2FED4BBA49}"/>
    <cellStyle name="Normal 32 8 5 6 2" xfId="43083" xr:uid="{E86E3D9D-1F7D-4F2C-9410-2DCAA72EACD6}"/>
    <cellStyle name="Normal 32 8 5 7" xfId="43068" xr:uid="{ED4B95BE-A3D9-4C74-8645-893AD42BBFE0}"/>
    <cellStyle name="Normal 32 8 6" xfId="18865" xr:uid="{6697B8CC-D428-47BD-86F2-F982CBF27B9B}"/>
    <cellStyle name="Normal 32 8 6 2" xfId="18866" xr:uid="{DE06E86D-EB09-4576-AC7F-E1C209F8A68D}"/>
    <cellStyle name="Normal 32 8 6 2 2" xfId="18867" xr:uid="{53CD8B8C-AA43-40EB-BE9D-D8FA44E8EA35}"/>
    <cellStyle name="Normal 32 8 6 2 2 2" xfId="43086" xr:uid="{56568513-6FC8-433C-85F8-C1ECB4ADD480}"/>
    <cellStyle name="Normal 32 8 6 2 3" xfId="43085" xr:uid="{99F133FE-6E40-46A4-ACB1-09501CE24981}"/>
    <cellStyle name="Normal 32 8 6 3" xfId="18868" xr:uid="{7F5B5C38-A112-43E4-B71F-46CC76FD6BB2}"/>
    <cellStyle name="Normal 32 8 6 3 2" xfId="18869" xr:uid="{2841852D-1468-4E2E-AFFD-3DDA238D6B1B}"/>
    <cellStyle name="Normal 32 8 6 3 2 2" xfId="43088" xr:uid="{43D0345A-822D-4A14-B866-C89722BB0C09}"/>
    <cellStyle name="Normal 32 8 6 3 3" xfId="43087" xr:uid="{116D0B5C-84A9-4A18-B432-263BA0582CDA}"/>
    <cellStyle name="Normal 32 8 6 4" xfId="18870" xr:uid="{CA4FA9B9-45F7-45EB-BBDF-737749136F23}"/>
    <cellStyle name="Normal 32 8 6 4 2" xfId="18871" xr:uid="{C7E0AA0B-F5FB-40A7-A83B-D7F2F21ABEDD}"/>
    <cellStyle name="Normal 32 8 6 4 2 2" xfId="43090" xr:uid="{E3DC9BE1-6631-4DA6-855C-27E335C4009B}"/>
    <cellStyle name="Normal 32 8 6 4 3" xfId="43089" xr:uid="{961ED28F-7D28-4ACD-8E0A-566CD9A6FBA5}"/>
    <cellStyle name="Normal 32 8 6 5" xfId="18872" xr:uid="{A3838130-966A-46B0-A699-65B46A4E7710}"/>
    <cellStyle name="Normal 32 8 6 5 2" xfId="43091" xr:uid="{3B98D411-951A-409F-AF8C-1D03B46E43E9}"/>
    <cellStyle name="Normal 32 8 6 6" xfId="43084" xr:uid="{630DC83E-9C66-4950-AB48-54F71E841E4B}"/>
    <cellStyle name="Normal 32 8 7" xfId="18873" xr:uid="{8C355E07-8816-402E-8ED5-4215057D0EA3}"/>
    <cellStyle name="Normal 32 8 7 2" xfId="18874" xr:uid="{E4F6675A-8F67-4F8B-B854-1CF8D23793A0}"/>
    <cellStyle name="Normal 32 8 7 2 2" xfId="18875" xr:uid="{51AF800B-255F-42A2-8505-776EEAB90689}"/>
    <cellStyle name="Normal 32 8 7 2 2 2" xfId="43094" xr:uid="{44CED9BA-8967-4F88-A2FB-30B11926BF8C}"/>
    <cellStyle name="Normal 32 8 7 2 3" xfId="43093" xr:uid="{87BE2E6E-D001-421C-8C3C-033CC8F8B052}"/>
    <cellStyle name="Normal 32 8 7 3" xfId="18876" xr:uid="{79D5B3EA-E55E-4B61-BFE6-490DD2B175E7}"/>
    <cellStyle name="Normal 32 8 7 3 2" xfId="18877" xr:uid="{E6CFAEE4-13A7-4577-84CC-BDC182CF8745}"/>
    <cellStyle name="Normal 32 8 7 3 2 2" xfId="43096" xr:uid="{882E7C1D-6831-4C9D-9E54-B10A974540B8}"/>
    <cellStyle name="Normal 32 8 7 3 3" xfId="43095" xr:uid="{6416582E-B424-4460-92C5-105F90DCD93E}"/>
    <cellStyle name="Normal 32 8 7 4" xfId="18878" xr:uid="{CF2D7838-FB06-4A3F-93C1-9606138C6370}"/>
    <cellStyle name="Normal 32 8 7 4 2" xfId="18879" xr:uid="{8B09E7B2-7784-467C-9EF4-BE51CE27A45D}"/>
    <cellStyle name="Normal 32 8 7 4 2 2" xfId="43098" xr:uid="{D683D04C-8A9F-461A-B477-0667AD826668}"/>
    <cellStyle name="Normal 32 8 7 4 3" xfId="43097" xr:uid="{A872F216-BC54-482B-889C-CC9E85789CED}"/>
    <cellStyle name="Normal 32 8 7 5" xfId="18880" xr:uid="{BDD92F9F-BEE1-48C8-A9C5-49BAB9FB2DFF}"/>
    <cellStyle name="Normal 32 8 7 5 2" xfId="43099" xr:uid="{CE6A36CF-AE0F-46EF-8F82-4B9DFD027E62}"/>
    <cellStyle name="Normal 32 8 7 6" xfId="43092" xr:uid="{6F84F2DA-696E-4C8D-9C3E-794E6BB5AA81}"/>
    <cellStyle name="Normal 32 8 8" xfId="18881" xr:uid="{6AA615D5-A26D-4CEA-8A4C-35C5BA56CF54}"/>
    <cellStyle name="Normal 32 8 8 2" xfId="18882" xr:uid="{5FA74FF7-D639-47C7-B0E4-246CB36D2914}"/>
    <cellStyle name="Normal 32 8 8 2 2" xfId="43101" xr:uid="{97392E90-CDF0-4A1D-BF98-F6F7228A0F66}"/>
    <cellStyle name="Normal 32 8 8 3" xfId="43100" xr:uid="{D9357926-FCA9-4180-B65E-AA005C1C1BE0}"/>
    <cellStyle name="Normal 32 8 9" xfId="18883" xr:uid="{802B975B-5E7F-48AB-A1D4-33FE45AF69C5}"/>
    <cellStyle name="Normal 32 8 9 2" xfId="18884" xr:uid="{5B89A0A8-E915-40C8-A439-12673F2278EA}"/>
    <cellStyle name="Normal 32 8 9 2 2" xfId="43103" xr:uid="{652E971C-3C8C-4648-AEB3-17B59C5271A8}"/>
    <cellStyle name="Normal 32 8 9 3" xfId="43102" xr:uid="{E0F899A5-CCB8-4124-8752-1E90811CBCD0}"/>
    <cellStyle name="Normal 32 9" xfId="18885" xr:uid="{45A5E5BB-58AC-494E-BAE9-4C3B6992A731}"/>
    <cellStyle name="Normal 32 9 10" xfId="18886" xr:uid="{972BF743-00D6-4188-BE8E-9C21315A5E74}"/>
    <cellStyle name="Normal 32 9 10 2" xfId="43105" xr:uid="{C49BACCA-08A3-44B0-8206-77221FAE1B74}"/>
    <cellStyle name="Normal 32 9 11" xfId="43104" xr:uid="{5CCC47BF-09D3-4AC9-9098-5EB6A3D6A03C}"/>
    <cellStyle name="Normal 32 9 2" xfId="18887" xr:uid="{E50B4BDB-9418-4B28-B550-5EB6DEABE3AD}"/>
    <cellStyle name="Normal 32 9 2 2" xfId="18888" xr:uid="{FCAC8973-97FF-4F4E-B97B-4892DBFC993D}"/>
    <cellStyle name="Normal 32 9 2 2 2" xfId="18889" xr:uid="{0E7507FD-76B2-43B2-9361-3CCE0B8A6695}"/>
    <cellStyle name="Normal 32 9 2 2 2 2" xfId="18890" xr:uid="{568A7C1C-C341-409E-964D-725F63017A5D}"/>
    <cellStyle name="Normal 32 9 2 2 2 2 2" xfId="43109" xr:uid="{DEBD3A10-589E-4DEE-B558-C717BF752750}"/>
    <cellStyle name="Normal 32 9 2 2 2 3" xfId="43108" xr:uid="{398D5D69-8CDF-4CD7-99A7-E569A4C0C432}"/>
    <cellStyle name="Normal 32 9 2 2 3" xfId="18891" xr:uid="{E0B15885-DF24-4EA6-998E-CE4044CD44EB}"/>
    <cellStyle name="Normal 32 9 2 2 3 2" xfId="18892" xr:uid="{AD80A5C0-E19C-4A4A-B308-2596619ABDED}"/>
    <cellStyle name="Normal 32 9 2 2 3 2 2" xfId="43111" xr:uid="{95C5C1F5-EE28-4B69-8B8C-EA4963E22AA2}"/>
    <cellStyle name="Normal 32 9 2 2 3 3" xfId="43110" xr:uid="{BD9D9CAA-19F2-44B6-AB1F-5F03C90F4F30}"/>
    <cellStyle name="Normal 32 9 2 2 4" xfId="18893" xr:uid="{B6DB61EE-ABE6-427D-8B13-AA0457573F29}"/>
    <cellStyle name="Normal 32 9 2 2 4 2" xfId="18894" xr:uid="{1E94A165-FDE2-4349-B5AA-4BE2C8F6687E}"/>
    <cellStyle name="Normal 32 9 2 2 4 2 2" xfId="43113" xr:uid="{234449E5-A0FF-435E-AC3E-3868C69A1D33}"/>
    <cellStyle name="Normal 32 9 2 2 4 3" xfId="43112" xr:uid="{438B9F46-2C5D-4031-B8F8-752CC11E3999}"/>
    <cellStyle name="Normal 32 9 2 2 5" xfId="18895" xr:uid="{BF1639F2-5DE2-4B32-999D-60A96A7DBC70}"/>
    <cellStyle name="Normal 32 9 2 2 5 2" xfId="43114" xr:uid="{9EF565BD-DD6D-451B-8B8E-97077CB7DB53}"/>
    <cellStyle name="Normal 32 9 2 2 6" xfId="43107" xr:uid="{DD5ED444-2732-4D9D-9EFF-45390A035962}"/>
    <cellStyle name="Normal 32 9 2 3" xfId="18896" xr:uid="{4B2A9B32-86AF-4DF7-8E22-3C45D9610075}"/>
    <cellStyle name="Normal 32 9 2 3 2" xfId="18897" xr:uid="{58DF159F-FA10-4E48-96BC-22E2F0F0C8C7}"/>
    <cellStyle name="Normal 32 9 2 3 2 2" xfId="43116" xr:uid="{BAABB4EB-65C9-485C-B96F-B159095E4F15}"/>
    <cellStyle name="Normal 32 9 2 3 3" xfId="43115" xr:uid="{A12DFF9D-1641-4C6D-9156-CE7B6225D45C}"/>
    <cellStyle name="Normal 32 9 2 4" xfId="18898" xr:uid="{4305F9F8-573C-4D17-AFAB-46CCD62F7940}"/>
    <cellStyle name="Normal 32 9 2 4 2" xfId="18899" xr:uid="{3C4BAE50-B969-4E55-862C-922BC7D3584C}"/>
    <cellStyle name="Normal 32 9 2 4 2 2" xfId="43118" xr:uid="{3EBC62E8-CF12-48B9-9FCB-295EAC99D8D4}"/>
    <cellStyle name="Normal 32 9 2 4 3" xfId="43117" xr:uid="{80CEA849-3F9F-49B7-84C7-F688C549F9F1}"/>
    <cellStyle name="Normal 32 9 2 5" xfId="18900" xr:uid="{8C6A7557-ABF3-4312-98E9-A02896A1361B}"/>
    <cellStyle name="Normal 32 9 2 5 2" xfId="18901" xr:uid="{79B16C08-80DC-442C-8F05-A59FB58AB980}"/>
    <cellStyle name="Normal 32 9 2 5 2 2" xfId="43120" xr:uid="{A70C344A-6579-4CB3-909F-126DCCEDAB09}"/>
    <cellStyle name="Normal 32 9 2 5 3" xfId="43119" xr:uid="{D6A07B0E-10D5-457E-A39D-AC9F6AE5EFBA}"/>
    <cellStyle name="Normal 32 9 2 6" xfId="18902" xr:uid="{50727E87-F2D6-41D2-B4FC-C2B5F4A8E81F}"/>
    <cellStyle name="Normal 32 9 2 6 2" xfId="18903" xr:uid="{C7A20410-8369-4965-8D2C-8D10A33E884F}"/>
    <cellStyle name="Normal 32 9 2 6 2 2" xfId="43122" xr:uid="{7A6FA61D-327E-46CF-8DE1-A263C45852A9}"/>
    <cellStyle name="Normal 32 9 2 6 3" xfId="43121" xr:uid="{6C7C498C-31D8-45F5-A86F-5CDD9F7278AE}"/>
    <cellStyle name="Normal 32 9 2 7" xfId="18904" xr:uid="{C6E5C309-8BDE-4EAE-AF79-35E9A9FD969C}"/>
    <cellStyle name="Normal 32 9 2 7 2" xfId="43123" xr:uid="{B40551EC-E342-4624-945D-EF129F214ADE}"/>
    <cellStyle name="Normal 32 9 2 8" xfId="43106" xr:uid="{3E661662-051A-4C53-9F11-F64925C65264}"/>
    <cellStyle name="Normal 32 9 3" xfId="18905" xr:uid="{79FCE199-982E-41D7-984D-BF0DD8E356F5}"/>
    <cellStyle name="Normal 32 9 3 2" xfId="18906" xr:uid="{E1772332-A658-44B4-AE12-72EC07DE39F0}"/>
    <cellStyle name="Normal 32 9 3 2 2" xfId="18907" xr:uid="{E62011D9-0AD8-4D3C-8382-30A7FDBA44AF}"/>
    <cellStyle name="Normal 32 9 3 2 2 2" xfId="18908" xr:uid="{E0E8B814-407E-49FD-B2E6-11ED2093C9C7}"/>
    <cellStyle name="Normal 32 9 3 2 2 2 2" xfId="43127" xr:uid="{59B9F081-96C3-4046-886A-8EDA6C331572}"/>
    <cellStyle name="Normal 32 9 3 2 2 3" xfId="43126" xr:uid="{D9BE6630-78AD-4748-A64F-3FCBB73F35C3}"/>
    <cellStyle name="Normal 32 9 3 2 3" xfId="18909" xr:uid="{619BE745-7A13-4FF1-84A3-3C3534892500}"/>
    <cellStyle name="Normal 32 9 3 2 3 2" xfId="18910" xr:uid="{E6E5D3AB-3040-4958-9F41-F744C3336960}"/>
    <cellStyle name="Normal 32 9 3 2 3 2 2" xfId="43129" xr:uid="{5AD786E7-1D20-44F3-ADE0-0155EB7FE38F}"/>
    <cellStyle name="Normal 32 9 3 2 3 3" xfId="43128" xr:uid="{78057533-60BB-4050-B2D3-27DEEE70390C}"/>
    <cellStyle name="Normal 32 9 3 2 4" xfId="18911" xr:uid="{262372CD-CE20-46B3-92F2-B5B5B1344F1E}"/>
    <cellStyle name="Normal 32 9 3 2 4 2" xfId="18912" xr:uid="{87B99932-5C76-4172-9690-D9489021D0A1}"/>
    <cellStyle name="Normal 32 9 3 2 4 2 2" xfId="43131" xr:uid="{0BF83E99-EE3A-43BB-8106-4EB5A83CEA1D}"/>
    <cellStyle name="Normal 32 9 3 2 4 3" xfId="43130" xr:uid="{788C8A13-5549-4D46-A8A2-07C16832AD4B}"/>
    <cellStyle name="Normal 32 9 3 2 5" xfId="18913" xr:uid="{1F3C8C2B-D7A3-4B12-8291-F96B1E4A9883}"/>
    <cellStyle name="Normal 32 9 3 2 5 2" xfId="43132" xr:uid="{7EB6AC5D-617E-4796-9527-9DF044E10FB6}"/>
    <cellStyle name="Normal 32 9 3 2 6" xfId="43125" xr:uid="{8585A5DF-2180-43CC-A2C8-23193E5B13C1}"/>
    <cellStyle name="Normal 32 9 3 3" xfId="18914" xr:uid="{C02DEB6D-444D-4C6D-BF11-7504750FCDDD}"/>
    <cellStyle name="Normal 32 9 3 3 2" xfId="18915" xr:uid="{11C47CAE-E469-4049-B269-95A4D263D6AE}"/>
    <cellStyle name="Normal 32 9 3 3 2 2" xfId="43134" xr:uid="{F926D389-D44A-4D6C-85D0-F1CC8B6FE571}"/>
    <cellStyle name="Normal 32 9 3 3 3" xfId="43133" xr:uid="{C8ECFF70-56B6-43C4-9E31-893539B01E20}"/>
    <cellStyle name="Normal 32 9 3 4" xfId="18916" xr:uid="{E5EF0B03-E49B-4EA6-B228-85C84D318E6D}"/>
    <cellStyle name="Normal 32 9 3 4 2" xfId="18917" xr:uid="{341BA21D-136C-413E-80DA-9E869A0FA735}"/>
    <cellStyle name="Normal 32 9 3 4 2 2" xfId="43136" xr:uid="{7A9369ED-988C-43D3-8A8B-B5306AADCD60}"/>
    <cellStyle name="Normal 32 9 3 4 3" xfId="43135" xr:uid="{24F0D824-C120-47B7-BA04-CF1A78E68471}"/>
    <cellStyle name="Normal 32 9 3 5" xfId="18918" xr:uid="{276DD592-33A4-490D-8A96-0EBDCB580A56}"/>
    <cellStyle name="Normal 32 9 3 5 2" xfId="18919" xr:uid="{0FAF8D03-0431-49B5-8695-2415759D9504}"/>
    <cellStyle name="Normal 32 9 3 5 2 2" xfId="43138" xr:uid="{91E6E4EB-03BC-4818-BA09-C138D861E92E}"/>
    <cellStyle name="Normal 32 9 3 5 3" xfId="43137" xr:uid="{014E7223-5306-48D0-AF9E-FB17BB64FAB4}"/>
    <cellStyle name="Normal 32 9 3 6" xfId="18920" xr:uid="{89EA9B67-8357-4448-A6C0-A12ECE786863}"/>
    <cellStyle name="Normal 32 9 3 6 2" xfId="18921" xr:uid="{7CE898AC-2FAD-42F1-A398-F82E4FE48700}"/>
    <cellStyle name="Normal 32 9 3 6 2 2" xfId="43140" xr:uid="{1E549CB1-AD96-4D46-A46D-6BC8C34B0835}"/>
    <cellStyle name="Normal 32 9 3 6 3" xfId="43139" xr:uid="{56252EA6-4A02-4D6D-AFEA-EC957234353B}"/>
    <cellStyle name="Normal 32 9 3 7" xfId="18922" xr:uid="{88541AC4-5C0E-44C5-9B3E-D8D693CCEF1A}"/>
    <cellStyle name="Normal 32 9 3 7 2" xfId="43141" xr:uid="{2B049E7D-609C-44DB-AEDC-192CC1C76A56}"/>
    <cellStyle name="Normal 32 9 3 8" xfId="43124" xr:uid="{F861CEF4-EC57-405C-998F-43B93E942F47}"/>
    <cellStyle name="Normal 32 9 4" xfId="18923" xr:uid="{35B55B63-7FA2-43A6-9522-39ED961F54F8}"/>
    <cellStyle name="Normal 32 9 4 2" xfId="18924" xr:uid="{6DF7DDE7-DD1D-49A6-ABCF-592E99DF2633}"/>
    <cellStyle name="Normal 32 9 4 2 2" xfId="18925" xr:uid="{74B80291-5E58-4101-91B9-540F1EE976DC}"/>
    <cellStyle name="Normal 32 9 4 2 2 2" xfId="18926" xr:uid="{525B14B3-C50E-4332-8D8F-60E09659EC09}"/>
    <cellStyle name="Normal 32 9 4 2 2 2 2" xfId="43145" xr:uid="{82DEDEBE-9248-47ED-97CD-151C4E5C57A7}"/>
    <cellStyle name="Normal 32 9 4 2 2 3" xfId="43144" xr:uid="{0C53A7B1-B641-46A6-B7B9-5D1A279FAE23}"/>
    <cellStyle name="Normal 32 9 4 2 3" xfId="18927" xr:uid="{FCEEE3A3-2F07-40A2-910F-660E453BC091}"/>
    <cellStyle name="Normal 32 9 4 2 3 2" xfId="18928" xr:uid="{1527F40E-1A2E-4997-AA15-31FC9C2BCFD5}"/>
    <cellStyle name="Normal 32 9 4 2 3 2 2" xfId="43147" xr:uid="{2AB9E514-EF99-47BD-BC33-2A527F7F4A54}"/>
    <cellStyle name="Normal 32 9 4 2 3 3" xfId="43146" xr:uid="{0F724B4E-C10A-48C9-B53A-4DD6427782D4}"/>
    <cellStyle name="Normal 32 9 4 2 4" xfId="18929" xr:uid="{0C818732-6265-4D41-BCAB-83BDF79DC374}"/>
    <cellStyle name="Normal 32 9 4 2 4 2" xfId="18930" xr:uid="{F95551F5-8FB8-4476-AB24-F8791E9D37A9}"/>
    <cellStyle name="Normal 32 9 4 2 4 2 2" xfId="43149" xr:uid="{80EF319D-FDD9-4290-9CE0-FF3ADE065E87}"/>
    <cellStyle name="Normal 32 9 4 2 4 3" xfId="43148" xr:uid="{A8BFBD14-3FEC-416A-9508-2322471FB2F3}"/>
    <cellStyle name="Normal 32 9 4 2 5" xfId="18931" xr:uid="{FACDC10F-F0A6-46F8-B143-DF87150DC1A1}"/>
    <cellStyle name="Normal 32 9 4 2 5 2" xfId="43150" xr:uid="{E8756BEE-0F96-49E5-9311-8CD033FBBF1A}"/>
    <cellStyle name="Normal 32 9 4 2 6" xfId="43143" xr:uid="{94C75E77-63AE-485A-AA9C-10F61DBF0D4F}"/>
    <cellStyle name="Normal 32 9 4 3" xfId="18932" xr:uid="{941FAAE3-F3A9-4CC3-A953-BA97184B4021}"/>
    <cellStyle name="Normal 32 9 4 3 2" xfId="18933" xr:uid="{3B08C1F1-2BC4-4772-818F-505ABE595370}"/>
    <cellStyle name="Normal 32 9 4 3 2 2" xfId="43152" xr:uid="{3BE1229B-7ED3-4D98-B9A0-08ABD6D7457E}"/>
    <cellStyle name="Normal 32 9 4 3 3" xfId="43151" xr:uid="{594C74F0-1A5A-4134-BB65-AAE235C17555}"/>
    <cellStyle name="Normal 32 9 4 4" xfId="18934" xr:uid="{8125695B-ECAC-40B6-B0B6-DF49ADF2313C}"/>
    <cellStyle name="Normal 32 9 4 4 2" xfId="18935" xr:uid="{72A4270F-1227-458F-AB23-C4175EEC5A04}"/>
    <cellStyle name="Normal 32 9 4 4 2 2" xfId="43154" xr:uid="{8FDAB797-0A71-46B9-8194-C413DE3A2747}"/>
    <cellStyle name="Normal 32 9 4 4 3" xfId="43153" xr:uid="{6314B569-81A4-4277-B2E6-9E01C1E556BD}"/>
    <cellStyle name="Normal 32 9 4 5" xfId="18936" xr:uid="{A6F5FD6F-1A5F-4BF5-A47C-AD4F9835B839}"/>
    <cellStyle name="Normal 32 9 4 5 2" xfId="18937" xr:uid="{D9F4B3AE-B134-4DA5-A890-58657E3F2D0D}"/>
    <cellStyle name="Normal 32 9 4 5 2 2" xfId="43156" xr:uid="{35F8C53A-D349-481C-85BD-8055661D075A}"/>
    <cellStyle name="Normal 32 9 4 5 3" xfId="43155" xr:uid="{F4408C85-0C7D-49AE-B320-8288498269A3}"/>
    <cellStyle name="Normal 32 9 4 6" xfId="18938" xr:uid="{C248DA52-3230-47C8-9656-0DC4898A443B}"/>
    <cellStyle name="Normal 32 9 4 6 2" xfId="43157" xr:uid="{34C6F249-D87E-44D7-8245-5704ABD2AF3E}"/>
    <cellStyle name="Normal 32 9 4 7" xfId="43142" xr:uid="{3EED600D-80A3-4A52-BFB3-4832B568491C}"/>
    <cellStyle name="Normal 32 9 5" xfId="18939" xr:uid="{0B8ADD02-736F-46D8-BD71-41CC4E1AA493}"/>
    <cellStyle name="Normal 32 9 5 2" xfId="18940" xr:uid="{416B5702-5E5B-48DA-A793-971B4DDFE623}"/>
    <cellStyle name="Normal 32 9 5 2 2" xfId="18941" xr:uid="{3E20091F-5576-4FDB-8579-4BB45805CADA}"/>
    <cellStyle name="Normal 32 9 5 2 2 2" xfId="43160" xr:uid="{8AB954F4-ED89-4A63-A631-F93F30D47164}"/>
    <cellStyle name="Normal 32 9 5 2 3" xfId="43159" xr:uid="{A906840D-5ED2-4957-B89B-E25BE9525625}"/>
    <cellStyle name="Normal 32 9 5 3" xfId="18942" xr:uid="{63EEF5E7-B175-4D6F-9015-E2F8751980C6}"/>
    <cellStyle name="Normal 32 9 5 3 2" xfId="18943" xr:uid="{4E9825BF-02DF-4ACD-8BDB-49340E58F82A}"/>
    <cellStyle name="Normal 32 9 5 3 2 2" xfId="43162" xr:uid="{9326C6B5-CA3B-4EA2-A1EC-80D6E7BB262D}"/>
    <cellStyle name="Normal 32 9 5 3 3" xfId="43161" xr:uid="{BBAE270E-FEBC-41BB-A2A2-556E72EBA055}"/>
    <cellStyle name="Normal 32 9 5 4" xfId="18944" xr:uid="{F8A03E7B-CF7B-4F4A-8B82-E94B69B80FF9}"/>
    <cellStyle name="Normal 32 9 5 4 2" xfId="18945" xr:uid="{770063E7-A61B-4B80-9A5B-B99107E1A486}"/>
    <cellStyle name="Normal 32 9 5 4 2 2" xfId="43164" xr:uid="{D0452982-FD95-407E-9C24-18323A1125C2}"/>
    <cellStyle name="Normal 32 9 5 4 3" xfId="43163" xr:uid="{6131BD5D-E636-4861-97D1-F037D95272CB}"/>
    <cellStyle name="Normal 32 9 5 5" xfId="18946" xr:uid="{F7692096-82FB-4FFD-BB7A-73C6EE7A6618}"/>
    <cellStyle name="Normal 32 9 5 5 2" xfId="43165" xr:uid="{A20CE976-B798-444F-8FB1-C9498D3887BF}"/>
    <cellStyle name="Normal 32 9 5 6" xfId="43158" xr:uid="{8E03A0C3-E12A-40B2-B203-2A8F83DCA5EA}"/>
    <cellStyle name="Normal 32 9 6" xfId="18947" xr:uid="{C3D4E1FA-4398-458D-BACC-30D4214E9276}"/>
    <cellStyle name="Normal 32 9 6 2" xfId="18948" xr:uid="{F6E920B2-A738-4D19-8660-5697466A5ECB}"/>
    <cellStyle name="Normal 32 9 6 2 2" xfId="18949" xr:uid="{3A95E28B-033E-4389-96E3-4CA77911FE26}"/>
    <cellStyle name="Normal 32 9 6 2 2 2" xfId="43168" xr:uid="{AD4C4CDE-9D56-498E-8841-7460FE93154A}"/>
    <cellStyle name="Normal 32 9 6 2 3" xfId="43167" xr:uid="{C13B6E73-D997-408E-B95D-358EC084FF66}"/>
    <cellStyle name="Normal 32 9 6 3" xfId="18950" xr:uid="{33091550-1A93-48ED-8B5A-5858292197B5}"/>
    <cellStyle name="Normal 32 9 6 3 2" xfId="18951" xr:uid="{E77FE5E3-B714-4706-AEF0-7433A6F72276}"/>
    <cellStyle name="Normal 32 9 6 3 2 2" xfId="43170" xr:uid="{D6D5650C-EB8B-489C-91A0-0808E7DFDFDB}"/>
    <cellStyle name="Normal 32 9 6 3 3" xfId="43169" xr:uid="{34D33C6C-B4B7-4834-B713-626DE3E6B328}"/>
    <cellStyle name="Normal 32 9 6 4" xfId="18952" xr:uid="{080A401F-B68B-4ADF-9426-F18AC34B34C3}"/>
    <cellStyle name="Normal 32 9 6 4 2" xfId="18953" xr:uid="{1B78897B-B424-482D-A521-AFB543BB9F4A}"/>
    <cellStyle name="Normal 32 9 6 4 2 2" xfId="43172" xr:uid="{69D66E3A-6EED-4F46-BB69-D3B541C5E815}"/>
    <cellStyle name="Normal 32 9 6 4 3" xfId="43171" xr:uid="{5FA95652-6F82-4E59-A081-14C4FF5F2810}"/>
    <cellStyle name="Normal 32 9 6 5" xfId="18954" xr:uid="{91C5ABF1-AA5A-4E56-AC50-013796234414}"/>
    <cellStyle name="Normal 32 9 6 5 2" xfId="43173" xr:uid="{84DFE48D-A459-4271-95AB-B3538FF4AC25}"/>
    <cellStyle name="Normal 32 9 6 6" xfId="43166" xr:uid="{E8054DAF-4E96-4057-85F3-1E0C8AAE0F94}"/>
    <cellStyle name="Normal 32 9 7" xfId="18955" xr:uid="{9E6A3241-6339-499B-AD25-62BD5FCEC6C9}"/>
    <cellStyle name="Normal 32 9 7 2" xfId="18956" xr:uid="{096C75D3-7B87-4497-B376-88B26D08752F}"/>
    <cellStyle name="Normal 32 9 7 2 2" xfId="43175" xr:uid="{06D40E60-F03B-4D88-85FC-7AF7C8056E45}"/>
    <cellStyle name="Normal 32 9 7 3" xfId="43174" xr:uid="{EDF83837-688A-41F0-A710-F4360409F8E7}"/>
    <cellStyle name="Normal 32 9 8" xfId="18957" xr:uid="{B43AA79C-6AA5-4B71-A8AD-CF6944B33FEB}"/>
    <cellStyle name="Normal 32 9 8 2" xfId="18958" xr:uid="{834E974B-8CD2-46BF-B3FE-AAC349498226}"/>
    <cellStyle name="Normal 32 9 8 2 2" xfId="43177" xr:uid="{3FAC8D7C-5BD6-4570-8CCD-C9D5F957634D}"/>
    <cellStyle name="Normal 32 9 8 3" xfId="43176" xr:uid="{205B7C31-F4CD-4C4F-86F1-9CA0D2FF3C5F}"/>
    <cellStyle name="Normal 32 9 9" xfId="18959" xr:uid="{9B6BB1B5-891F-4B79-80BC-248B382E56BB}"/>
    <cellStyle name="Normal 32 9 9 2" xfId="18960" xr:uid="{2FE9DC9F-7930-4481-BA7F-2384C89D7DB1}"/>
    <cellStyle name="Normal 32 9 9 2 2" xfId="43179" xr:uid="{DA171C15-2BEE-4DAE-8B9E-5061F0A6CC5B}"/>
    <cellStyle name="Normal 32 9 9 3" xfId="43178" xr:uid="{2A116184-D4A1-4A6A-A97A-5CE5EA6A9C45}"/>
    <cellStyle name="Normal 33" xfId="18961" xr:uid="{D22F5D4A-4DA7-421B-8E5D-64E1C7D5B538}"/>
    <cellStyle name="Normal 33 10" xfId="18962" xr:uid="{E96503BE-4365-45E8-859E-637704039E9E}"/>
    <cellStyle name="Normal 33 10 2" xfId="18963" xr:uid="{816C1A25-1120-4EB1-A0C8-7818E6B631EA}"/>
    <cellStyle name="Normal 33 10 2 2" xfId="43182" xr:uid="{5E196FBB-3095-49CA-ABA6-7F98C198B157}"/>
    <cellStyle name="Normal 33 10 3" xfId="43181" xr:uid="{B148D691-F5E2-4133-8616-EA9181D40045}"/>
    <cellStyle name="Normal 33 11" xfId="18964" xr:uid="{2C7FB609-AEC1-49BF-9D6C-3E71F18F2E1F}"/>
    <cellStyle name="Normal 33 11 2" xfId="18965" xr:uid="{09FDD388-A176-412F-9561-EC32B453B792}"/>
    <cellStyle name="Normal 33 11 2 2" xfId="43184" xr:uid="{9BA5357E-EA90-4AA8-8889-CC871DC689DF}"/>
    <cellStyle name="Normal 33 11 3" xfId="43183" xr:uid="{59BFE872-61C1-4834-B002-F2166CB6CDB3}"/>
    <cellStyle name="Normal 33 12" xfId="18966" xr:uid="{44917ED4-BDB4-492D-B9B8-06C2D1250FD4}"/>
    <cellStyle name="Normal 33 12 2" xfId="18967" xr:uid="{4A649ACB-B802-4A73-A6B7-32037FCED5A4}"/>
    <cellStyle name="Normal 33 12 2 2" xfId="43186" xr:uid="{68CF6151-FB4B-4685-84CA-F88E952D815A}"/>
    <cellStyle name="Normal 33 12 3" xfId="43185" xr:uid="{880E2D66-11FC-4652-BC8E-5381C3CD1D19}"/>
    <cellStyle name="Normal 33 13" xfId="18968" xr:uid="{72C791D6-2AA0-4801-8EC7-DD4034EB30B3}"/>
    <cellStyle name="Normal 33 13 2" xfId="18969" xr:uid="{01116425-703F-4173-A386-07A7D1EDB28A}"/>
    <cellStyle name="Normal 33 13 2 2" xfId="43188" xr:uid="{EE1BEAE9-55DA-46FD-B413-84CFD3DBEFBA}"/>
    <cellStyle name="Normal 33 13 3" xfId="43187" xr:uid="{A5CD0926-49AF-46CF-B08F-C12461BF92AA}"/>
    <cellStyle name="Normal 33 14" xfId="18970" xr:uid="{E133107A-B21C-4790-A02F-5AA6CAE93E61}"/>
    <cellStyle name="Normal 33 14 2" xfId="18971" xr:uid="{56D3D70D-3260-4CC1-A70D-1CF31D770CC3}"/>
    <cellStyle name="Normal 33 14 2 2" xfId="43190" xr:uid="{73B5101D-6E6F-4289-8134-13977388F3F4}"/>
    <cellStyle name="Normal 33 14 3" xfId="43189" xr:uid="{62E56EC6-CDCE-4E5E-9D7A-A02C4156E5EE}"/>
    <cellStyle name="Normal 33 15" xfId="18972" xr:uid="{1490CA60-C8FF-4ADD-ABF4-B54C6E7026F5}"/>
    <cellStyle name="Normal 33 15 2" xfId="18973" xr:uid="{4DB9F0B4-3E3A-4672-9F66-D1F1EEF1E5CD}"/>
    <cellStyle name="Normal 33 15 2 2" xfId="43192" xr:uid="{2EFAF6E5-E78D-4FD5-8B7D-699A81E0FAC5}"/>
    <cellStyle name="Normal 33 15 3" xfId="43191" xr:uid="{2EF26EAD-5068-4D6E-830C-BE28DB0943C2}"/>
    <cellStyle name="Normal 33 16" xfId="18974" xr:uid="{EC3FFA7C-052C-460C-A04F-D184F67C39C6}"/>
    <cellStyle name="Normal 33 16 2" xfId="18975" xr:uid="{84B7C47E-DF1F-4CA5-B35E-ECBBABF117FA}"/>
    <cellStyle name="Normal 33 16 2 2" xfId="43194" xr:uid="{83758E57-37E4-47C1-9061-C7375AA4D492}"/>
    <cellStyle name="Normal 33 16 3" xfId="43193" xr:uid="{1BED4055-EC88-4FB3-99F7-D3B151518243}"/>
    <cellStyle name="Normal 33 17" xfId="18976" xr:uid="{1C04D804-DC96-4591-91A6-DD00DD209178}"/>
    <cellStyle name="Normal 33 17 2" xfId="18977" xr:uid="{82D18590-CF06-453A-B26B-F6E4DD464D11}"/>
    <cellStyle name="Normal 33 17 2 2" xfId="43196" xr:uid="{C96CDE7B-4C56-4658-821F-192DFA43704B}"/>
    <cellStyle name="Normal 33 17 3" xfId="43195" xr:uid="{62E5D484-EF2F-474A-8348-524BD71C21D2}"/>
    <cellStyle name="Normal 33 18" xfId="18978" xr:uid="{D70FC3BE-C0C6-47F6-AF13-6DF6F6073BC5}"/>
    <cellStyle name="Normal 33 18 2" xfId="18979" xr:uid="{4EBF9B49-5385-4E9E-B808-C6DB9D691817}"/>
    <cellStyle name="Normal 33 18 2 2" xfId="43198" xr:uid="{9B9440DA-D8E6-4FCC-A8D0-7D3DCCF63358}"/>
    <cellStyle name="Normal 33 18 3" xfId="43197" xr:uid="{FEF6BD98-3430-421F-A118-7BC4B158E601}"/>
    <cellStyle name="Normal 33 19" xfId="18980" xr:uid="{9E56C645-0188-4F94-BF92-416B606F9993}"/>
    <cellStyle name="Normal 33 19 2" xfId="18981" xr:uid="{DF217BF0-9BB2-43A0-879F-00AA01300D60}"/>
    <cellStyle name="Normal 33 19 2 2" xfId="43200" xr:uid="{634A7427-B3CE-45DF-B7E6-A09CA9F57A6C}"/>
    <cellStyle name="Normal 33 19 3" xfId="43199" xr:uid="{64459F2F-D6AD-4086-B429-04BC03486D87}"/>
    <cellStyle name="Normal 33 2" xfId="18982" xr:uid="{B0D7A5C4-3081-45FA-844C-E5066DECFD4E}"/>
    <cellStyle name="Normal 33 2 2" xfId="18983" xr:uid="{AE4E5324-C060-49E2-8779-C18FDC8A0CF1}"/>
    <cellStyle name="Normal 33 2 2 2" xfId="43202" xr:uid="{E129C7B5-1CCC-458B-BFAB-BA5936009726}"/>
    <cellStyle name="Normal 33 2 3" xfId="43201" xr:uid="{5222C448-9D5A-4733-9738-6C22D3EB4AA6}"/>
    <cellStyle name="Normal 33 20" xfId="18984" xr:uid="{98246836-DB40-4CB8-BC48-3677566763E6}"/>
    <cellStyle name="Normal 33 20 2" xfId="18985" xr:uid="{4F3FB212-31B0-4722-82DC-6F580E3DE222}"/>
    <cellStyle name="Normal 33 20 2 2" xfId="43204" xr:uid="{FA29492C-EC98-4A50-873E-6DD6DC630BE7}"/>
    <cellStyle name="Normal 33 20 3" xfId="43203" xr:uid="{AC255792-02C5-4F46-98C6-ED8BF9E01705}"/>
    <cellStyle name="Normal 33 21" xfId="18986" xr:uid="{DC4FCD06-5316-4CA3-A714-3ED9811D5D7D}"/>
    <cellStyle name="Normal 33 21 2" xfId="18987" xr:uid="{886D5ABC-542B-4DDA-AC97-99ECF6507378}"/>
    <cellStyle name="Normal 33 21 2 2" xfId="43206" xr:uid="{9503FED2-2DB2-4CE5-80B1-9CB8AF5CF525}"/>
    <cellStyle name="Normal 33 21 3" xfId="43205" xr:uid="{50A59C4B-3918-4B61-B954-6F60A98880C6}"/>
    <cellStyle name="Normal 33 22" xfId="18988" xr:uid="{6CE878AF-1723-4B3B-B9CA-DA28A958D698}"/>
    <cellStyle name="Normal 33 22 2" xfId="18989" xr:uid="{3967D0C2-E067-4D79-996B-11E15ADE1586}"/>
    <cellStyle name="Normal 33 22 2 2" xfId="43208" xr:uid="{B6128356-ED6F-44C7-9ED0-E7BFD18E3C02}"/>
    <cellStyle name="Normal 33 22 3" xfId="43207" xr:uid="{305D8BA3-2D9D-40CD-B8F3-D356B3F94EC5}"/>
    <cellStyle name="Normal 33 23" xfId="18990" xr:uid="{0E63D8DA-4463-46AE-82B7-28E2BB0B3BCE}"/>
    <cellStyle name="Normal 33 23 2" xfId="18991" xr:uid="{D06BEF43-D778-46ED-BC4A-E5CA19D3FF95}"/>
    <cellStyle name="Normal 33 23 2 2" xfId="43210" xr:uid="{5EA39AFA-FA96-4F31-8E6B-EC3A5A69473D}"/>
    <cellStyle name="Normal 33 23 3" xfId="43209" xr:uid="{E954D7ED-23B6-433C-8AE6-94BC2C67CE7D}"/>
    <cellStyle name="Normal 33 24" xfId="18992" xr:uid="{0B442D1E-7443-41B6-B3AC-9D606D0D97CF}"/>
    <cellStyle name="Normal 33 24 2" xfId="18993" xr:uid="{A03628AC-3D82-4CC5-8096-E200A3A63984}"/>
    <cellStyle name="Normal 33 24 2 2" xfId="43212" xr:uid="{E1FA0381-A8A2-4FF1-A2A5-616095E71382}"/>
    <cellStyle name="Normal 33 24 3" xfId="43211" xr:uid="{4768DC32-290C-47C0-A51E-BAFD1DE8DEF9}"/>
    <cellStyle name="Normal 33 25" xfId="18994" xr:uid="{DEA75B61-048A-4994-84C7-06F69BE0DDD3}"/>
    <cellStyle name="Normal 33 25 2" xfId="18995" xr:uid="{55577986-06E8-43DD-9408-01FCE85D90B0}"/>
    <cellStyle name="Normal 33 25 2 2" xfId="43214" xr:uid="{4FBC7F34-E029-427A-9EAF-BD9791649084}"/>
    <cellStyle name="Normal 33 25 3" xfId="43213" xr:uid="{DB1A0FA7-2F6D-4D3A-B199-75A2ACCB7FA9}"/>
    <cellStyle name="Normal 33 26" xfId="18996" xr:uid="{3C08478B-9449-4B6E-A3B4-71D48BEA6C04}"/>
    <cellStyle name="Normal 33 26 2" xfId="18997" xr:uid="{7BE3D248-8B69-4122-9BDC-3DC1897EBD5E}"/>
    <cellStyle name="Normal 33 26 2 2" xfId="43216" xr:uid="{C15A8175-FCC9-40E6-9DBA-01563C74A42E}"/>
    <cellStyle name="Normal 33 26 3" xfId="43215" xr:uid="{267CED29-1B58-4A0E-9097-EFC62ABE0A9A}"/>
    <cellStyle name="Normal 33 27" xfId="18998" xr:uid="{D83AB39C-7974-4DBD-B6D1-C9CE49431E15}"/>
    <cellStyle name="Normal 33 27 2" xfId="18999" xr:uid="{A649ACA0-8F9D-4CEB-A77C-9B594496409D}"/>
    <cellStyle name="Normal 33 27 2 2" xfId="43218" xr:uid="{4A542CFE-002A-453A-9FBB-330D00F3E6B4}"/>
    <cellStyle name="Normal 33 27 3" xfId="43217" xr:uid="{6BABCCE0-26E1-4D47-BA4B-514C0CE1BBB9}"/>
    <cellStyle name="Normal 33 28" xfId="19000" xr:uid="{41E9CAF4-4C9F-4792-B387-51C45F5B6677}"/>
    <cellStyle name="Normal 33 28 2" xfId="19001" xr:uid="{DB71EA2D-DD0D-4B3A-AA6B-56822848FD9D}"/>
    <cellStyle name="Normal 33 28 2 2" xfId="43220" xr:uid="{74191125-9AAE-43DD-ADE8-020C90777E40}"/>
    <cellStyle name="Normal 33 28 3" xfId="43219" xr:uid="{8D3F98BE-6AA2-4CD9-9FF0-0309FC978FEB}"/>
    <cellStyle name="Normal 33 29" xfId="19002" xr:uid="{8F30E94D-2D76-45FF-9AC1-44EC25ED7ADA}"/>
    <cellStyle name="Normal 33 29 2" xfId="19003" xr:uid="{F0522585-D010-4ADB-90B0-05E24A8C2F9F}"/>
    <cellStyle name="Normal 33 29 2 2" xfId="43222" xr:uid="{88A90E22-A240-4933-8462-14F74EC99CD4}"/>
    <cellStyle name="Normal 33 29 3" xfId="43221" xr:uid="{B54ED07D-A499-45C2-B620-2910856A6127}"/>
    <cellStyle name="Normal 33 3" xfId="19004" xr:uid="{AECDA781-19F0-4AE4-B1F3-61B9006F9882}"/>
    <cellStyle name="Normal 33 3 2" xfId="19005" xr:uid="{E3A55C61-F335-4B88-A5D6-E18B5690B145}"/>
    <cellStyle name="Normal 33 3 2 2" xfId="43224" xr:uid="{CA4CFFFB-04A4-4D72-BE8C-FDB4CB333616}"/>
    <cellStyle name="Normal 33 3 3" xfId="43223" xr:uid="{8157C9D5-92EB-4F72-A2CB-E290B3DEC1BE}"/>
    <cellStyle name="Normal 33 30" xfId="19006" xr:uid="{57E2D6FE-4093-4DA9-89F0-A4394585071A}"/>
    <cellStyle name="Normal 33 30 2" xfId="19007" xr:uid="{22DE82DE-603A-4C44-94DC-CFCC0142B3F8}"/>
    <cellStyle name="Normal 33 30 2 2" xfId="43226" xr:uid="{AEF403B9-993B-4045-95CD-5928B4CAE3F3}"/>
    <cellStyle name="Normal 33 30 3" xfId="43225" xr:uid="{14D24A15-C54C-4223-A70F-0B76FE50E6EF}"/>
    <cellStyle name="Normal 33 31" xfId="19008" xr:uid="{FE09BF26-064C-4F61-9A5A-2AC70C3423F2}"/>
    <cellStyle name="Normal 33 31 2" xfId="19009" xr:uid="{1660D481-DB6B-48F3-A640-02C0F47C2048}"/>
    <cellStyle name="Normal 33 31 2 2" xfId="43228" xr:uid="{80E6F21E-A775-4D8C-A193-A661E9615E50}"/>
    <cellStyle name="Normal 33 31 3" xfId="43227" xr:uid="{C2BCB40D-FAD3-4643-98CB-EEACB9B5421F}"/>
    <cellStyle name="Normal 33 32" xfId="19010" xr:uid="{F876B1CC-E6B5-4424-9CBE-430394AD4AF2}"/>
    <cellStyle name="Normal 33 32 2" xfId="19011" xr:uid="{93537F98-59FA-437C-823E-4E5AD029E918}"/>
    <cellStyle name="Normal 33 32 2 2" xfId="43230" xr:uid="{BEE0866A-91E3-4138-9DF3-B80E94F6FC2F}"/>
    <cellStyle name="Normal 33 32 3" xfId="43229" xr:uid="{C7F01687-DFC9-44D7-90ED-18E5EE228CE7}"/>
    <cellStyle name="Normal 33 33" xfId="19012" xr:uid="{B4878F40-0D82-41C4-8D2C-F65240EC5859}"/>
    <cellStyle name="Normal 33 33 2" xfId="19013" xr:uid="{DE92A8C9-2CE4-42EE-8F6D-B11E654BB161}"/>
    <cellStyle name="Normal 33 33 2 2" xfId="43232" xr:uid="{1332133E-E75E-4187-B8F1-E99EBD072282}"/>
    <cellStyle name="Normal 33 33 3" xfId="43231" xr:uid="{FF268604-2FB3-43B4-B7E8-49E695A26EB9}"/>
    <cellStyle name="Normal 33 34" xfId="19014" xr:uid="{E13CE022-8624-49EF-85A1-13F2A37170B6}"/>
    <cellStyle name="Normal 33 34 2" xfId="19015" xr:uid="{C515F67C-548C-4F6E-AE78-BC5864C687EF}"/>
    <cellStyle name="Normal 33 34 2 2" xfId="43234" xr:uid="{4D311164-B672-4A44-9F76-13693AD87210}"/>
    <cellStyle name="Normal 33 34 3" xfId="43233" xr:uid="{C27DADCC-2496-4E5C-B640-2279A5723E18}"/>
    <cellStyle name="Normal 33 35" xfId="19016" xr:uid="{0D66A5F2-BD52-4497-9185-5C474E0AA154}"/>
    <cellStyle name="Normal 33 35 2" xfId="19017" xr:uid="{86993D58-B17B-433F-ADB9-8726B1E88A9F}"/>
    <cellStyle name="Normal 33 35 2 2" xfId="43236" xr:uid="{76FB9502-0277-49E3-9CE9-AC0AD320CF93}"/>
    <cellStyle name="Normal 33 35 3" xfId="43235" xr:uid="{D8280B93-CD46-4098-BF00-CCC8CA5AE73F}"/>
    <cellStyle name="Normal 33 36" xfId="19018" xr:uid="{3770DD7B-2E96-4D40-A4EA-0C7371FAB25E}"/>
    <cellStyle name="Normal 33 36 2" xfId="19019" xr:uid="{0E64C0F9-E43D-4ACF-A7CA-8D7FD91E4027}"/>
    <cellStyle name="Normal 33 36 2 2" xfId="43238" xr:uid="{104D3991-CDF6-41C8-A1A2-FDB5751CB4D6}"/>
    <cellStyle name="Normal 33 36 3" xfId="43237" xr:uid="{696E6825-E9EB-465A-B8A4-C457A6250681}"/>
    <cellStyle name="Normal 33 37" xfId="19020" xr:uid="{37E1B349-76A5-4A29-8355-A28A18AC5DAF}"/>
    <cellStyle name="Normal 33 37 2" xfId="19021" xr:uid="{814986A7-F400-42E5-9F4F-A78D692BCC58}"/>
    <cellStyle name="Normal 33 37 2 2" xfId="43240" xr:uid="{EB5A07AD-35E5-46C7-85D4-5A62C89767D3}"/>
    <cellStyle name="Normal 33 37 3" xfId="43239" xr:uid="{F369B30A-2B2F-4241-BAB3-F9DEEE545C48}"/>
    <cellStyle name="Normal 33 38" xfId="19022" xr:uid="{8C184AD2-227E-4014-A36B-D795B5FF2C41}"/>
    <cellStyle name="Normal 33 38 2" xfId="19023" xr:uid="{350F22F7-DD72-43D0-BA69-0F8CF35B6B9C}"/>
    <cellStyle name="Normal 33 38 2 2" xfId="43242" xr:uid="{9D1D0B10-7DCA-4CF7-B2FB-4A7403DF545D}"/>
    <cellStyle name="Normal 33 38 3" xfId="43241" xr:uid="{44D22E7B-0A8D-4AEC-9668-1EDAD08FCE96}"/>
    <cellStyle name="Normal 33 39" xfId="19024" xr:uid="{989D2ED7-1C8D-4013-9548-CC5CCA17067F}"/>
    <cellStyle name="Normal 33 39 2" xfId="43243" xr:uid="{9C0825B2-E17B-4AB5-86CE-B26C5679E523}"/>
    <cellStyle name="Normal 33 4" xfId="19025" xr:uid="{64F22004-DBFE-4C55-B3BA-229BF31D268F}"/>
    <cellStyle name="Normal 33 4 2" xfId="19026" xr:uid="{42905649-5E20-4316-B88C-77134E30FE6E}"/>
    <cellStyle name="Normal 33 4 2 2" xfId="43245" xr:uid="{03589591-009F-498C-B9BA-E1EFA1655F24}"/>
    <cellStyle name="Normal 33 4 3" xfId="43244" xr:uid="{D559CCCD-5B6D-4999-A45C-0C571691448B}"/>
    <cellStyle name="Normal 33 40" xfId="43180" xr:uid="{FBEEE4D3-8591-4920-B394-3BA35E1E4709}"/>
    <cellStyle name="Normal 33 5" xfId="19027" xr:uid="{2DADBA00-8102-44F8-AEC4-B92BA8614028}"/>
    <cellStyle name="Normal 33 5 2" xfId="19028" xr:uid="{09ED0BE1-8F2D-45CE-AC4E-74AD4DD6F51F}"/>
    <cellStyle name="Normal 33 5 2 2" xfId="43247" xr:uid="{5F4E873D-DC1E-41DB-9070-C3F919B516CE}"/>
    <cellStyle name="Normal 33 5 3" xfId="43246" xr:uid="{3BC6A098-CC25-4990-BF5F-00FA1B17F5B2}"/>
    <cellStyle name="Normal 33 6" xfId="19029" xr:uid="{301B6622-EF8A-4BBE-969C-5B54493B3E19}"/>
    <cellStyle name="Normal 33 6 2" xfId="19030" xr:uid="{241B9D77-D320-4DC3-BC0A-283DE48B9CAA}"/>
    <cellStyle name="Normal 33 6 2 2" xfId="43249" xr:uid="{4467EE59-4588-4058-A9EA-993E269ADCD5}"/>
    <cellStyle name="Normal 33 6 3" xfId="43248" xr:uid="{50F4A7C9-8820-4498-B719-A127E4D92A6C}"/>
    <cellStyle name="Normal 33 7" xfId="19031" xr:uid="{7BC2C6D3-C086-47B4-A91A-E1D7709E3549}"/>
    <cellStyle name="Normal 33 7 2" xfId="19032" xr:uid="{F1795C68-0F8A-4559-B0EB-4D6BF8D7A191}"/>
    <cellStyle name="Normal 33 7 2 2" xfId="43251" xr:uid="{A3B7E62E-64FB-4478-97AF-04021C3458AA}"/>
    <cellStyle name="Normal 33 7 3" xfId="43250" xr:uid="{297F88EF-A1DA-45C5-923C-0FA63F4DC5B5}"/>
    <cellStyle name="Normal 33 8" xfId="19033" xr:uid="{4C3F4F62-AD44-4568-830F-005CB1E7BCE3}"/>
    <cellStyle name="Normal 33 8 2" xfId="19034" xr:uid="{53C0E950-7672-4EF9-A642-ADAA5DB2B547}"/>
    <cellStyle name="Normal 33 8 2 2" xfId="43253" xr:uid="{68477ABB-3D0F-4378-BFCD-777801C898F6}"/>
    <cellStyle name="Normal 33 8 3" xfId="43252" xr:uid="{834B0B7B-57A7-49EB-B53D-B78F108557C7}"/>
    <cellStyle name="Normal 33 9" xfId="19035" xr:uid="{BFEEB792-8861-47B8-8731-13C9F169229C}"/>
    <cellStyle name="Normal 33 9 2" xfId="19036" xr:uid="{FB137235-202D-42E6-86BE-F98B523626DD}"/>
    <cellStyle name="Normal 33 9 2 2" xfId="43255" xr:uid="{E86B7688-7D6C-4C67-A980-9EDD84A11D71}"/>
    <cellStyle name="Normal 33 9 3" xfId="43254" xr:uid="{B7F899BB-C8E4-43B9-90B2-C685EF3E2093}"/>
    <cellStyle name="Normal 34" xfId="19037" xr:uid="{9F10B50D-1C31-493F-AF78-BD84CB11F94D}"/>
    <cellStyle name="Normal 34 10" xfId="19038" xr:uid="{56CFCCFD-72CB-4A70-B07B-8B52375114A2}"/>
    <cellStyle name="Normal 34 10 2" xfId="19039" xr:uid="{CCACBFA2-1971-45BB-9FBF-5CC3BCBDA915}"/>
    <cellStyle name="Normal 34 10 2 2" xfId="43258" xr:uid="{6E8FCBDD-94AE-4A27-B3AD-3F4AE245EE42}"/>
    <cellStyle name="Normal 34 10 3" xfId="43257" xr:uid="{E2C2FD53-A556-4C9D-B1BF-A899E2045741}"/>
    <cellStyle name="Normal 34 11" xfId="19040" xr:uid="{8AFDB2F0-2CEB-4C00-88BB-5EB24E0CCEF7}"/>
    <cellStyle name="Normal 34 11 2" xfId="19041" xr:uid="{D443FE70-10A5-4E00-948B-3B8ED6F6F4B9}"/>
    <cellStyle name="Normal 34 11 2 2" xfId="43260" xr:uid="{98BB1D02-B3F8-4516-8024-0929094CD955}"/>
    <cellStyle name="Normal 34 11 3" xfId="43259" xr:uid="{9E5F5A25-2BC3-4970-B229-B7ABE47EAB62}"/>
    <cellStyle name="Normal 34 12" xfId="19042" xr:uid="{9AD11250-75FE-473C-99B2-D9634110E721}"/>
    <cellStyle name="Normal 34 12 2" xfId="19043" xr:uid="{DD25726F-ED52-4D54-9B66-C2488D61C9EB}"/>
    <cellStyle name="Normal 34 12 2 2" xfId="43262" xr:uid="{AA24F647-BFDB-4C55-8495-E5DE67ABF2F4}"/>
    <cellStyle name="Normal 34 12 3" xfId="43261" xr:uid="{7700E571-13D2-4E29-8A1A-8965638A365C}"/>
    <cellStyle name="Normal 34 13" xfId="19044" xr:uid="{999D68FB-CDBF-426C-AC02-ED82F45A7189}"/>
    <cellStyle name="Normal 34 13 2" xfId="19045" xr:uid="{09E3425E-7073-4547-8FE2-6721F69DA690}"/>
    <cellStyle name="Normal 34 13 2 2" xfId="43264" xr:uid="{A492450F-6E43-4178-8A8B-566836D8C024}"/>
    <cellStyle name="Normal 34 13 3" xfId="43263" xr:uid="{CC5EE106-51B6-48B6-91AA-774EA03A58E8}"/>
    <cellStyle name="Normal 34 14" xfId="19046" xr:uid="{FD65BB6E-4A9C-4AAC-8E59-1DF2EA5A4472}"/>
    <cellStyle name="Normal 34 14 2" xfId="19047" xr:uid="{CCA0604A-87C6-4077-8B28-35F41527E381}"/>
    <cellStyle name="Normal 34 14 2 2" xfId="43266" xr:uid="{EC469DEA-10F8-4AFE-9383-9CFF0808B601}"/>
    <cellStyle name="Normal 34 14 3" xfId="43265" xr:uid="{AB71DBDA-42D5-403A-AB7F-4E3BE34DBE30}"/>
    <cellStyle name="Normal 34 15" xfId="19048" xr:uid="{AFAC46B7-0D2B-4636-9327-EB2202F9C0C8}"/>
    <cellStyle name="Normal 34 15 2" xfId="19049" xr:uid="{96CD0180-4711-4E87-B57A-6FEB31659489}"/>
    <cellStyle name="Normal 34 15 2 2" xfId="43268" xr:uid="{751CB8BB-0204-4447-B102-9BAD917169F7}"/>
    <cellStyle name="Normal 34 15 3" xfId="43267" xr:uid="{141B7B0A-B5E0-4F7A-B6E3-29C9FAE65DDC}"/>
    <cellStyle name="Normal 34 16" xfId="19050" xr:uid="{E76FF226-557D-429C-B6CA-3358127D2BB0}"/>
    <cellStyle name="Normal 34 16 2" xfId="19051" xr:uid="{FC8675EA-3194-41FC-8180-89775500473A}"/>
    <cellStyle name="Normal 34 16 2 2" xfId="43270" xr:uid="{DCC80A42-141A-418C-B795-83C983F144AF}"/>
    <cellStyle name="Normal 34 16 3" xfId="43269" xr:uid="{CDC2C8C6-796C-441E-B604-EF5C8C3CCC36}"/>
    <cellStyle name="Normal 34 17" xfId="19052" xr:uid="{D4B972F5-F393-446E-B1DD-CDED7489CFF3}"/>
    <cellStyle name="Normal 34 17 2" xfId="19053" xr:uid="{7A91338D-F45A-4A6A-B02F-6A06CFA01CDF}"/>
    <cellStyle name="Normal 34 17 2 2" xfId="43272" xr:uid="{AD4EC628-1803-4B5A-A0CC-D478FA65D9D1}"/>
    <cellStyle name="Normal 34 17 3" xfId="43271" xr:uid="{BEAF5B0A-8E3C-4840-9DD8-F67968C30756}"/>
    <cellStyle name="Normal 34 18" xfId="19054" xr:uid="{CEBFF660-7DD1-40E7-B1CB-3267BCD9378E}"/>
    <cellStyle name="Normal 34 18 2" xfId="19055" xr:uid="{5741FD86-7FA4-4C09-BEAE-953A475C5084}"/>
    <cellStyle name="Normal 34 18 2 2" xfId="43274" xr:uid="{9793E8B8-6D7C-41C5-8A3D-9F8034B4D843}"/>
    <cellStyle name="Normal 34 18 3" xfId="43273" xr:uid="{4D3F0EDB-EC8E-48AE-871E-6ADE37EF998D}"/>
    <cellStyle name="Normal 34 19" xfId="19056" xr:uid="{A3A49B48-6C28-4381-AB5E-4FDDC495F1A5}"/>
    <cellStyle name="Normal 34 19 2" xfId="19057" xr:uid="{70AC2055-101C-406F-A826-3493E484434D}"/>
    <cellStyle name="Normal 34 19 2 2" xfId="43276" xr:uid="{29BDB44F-E023-41D9-AA3E-C5F8610F2001}"/>
    <cellStyle name="Normal 34 19 3" xfId="43275" xr:uid="{5AD064CB-7FD2-40F4-8914-2654C0A249ED}"/>
    <cellStyle name="Normal 34 2" xfId="19058" xr:uid="{D54B1441-E789-4658-8CFB-D5126DD4DC55}"/>
    <cellStyle name="Normal 34 2 2" xfId="19059" xr:uid="{A52BF103-1FA1-4048-B0FE-3936AAA3ACA9}"/>
    <cellStyle name="Normal 34 2 2 2" xfId="43278" xr:uid="{FDCDD158-79EF-4EFD-BF5E-76F55E6C351E}"/>
    <cellStyle name="Normal 34 2 3" xfId="19060" xr:uid="{00C80781-8384-4913-B299-7261EE20689B}"/>
    <cellStyle name="Normal 34 2 3 2" xfId="43279" xr:uid="{E04EB6DA-7648-4D4F-B999-09DE6931501B}"/>
    <cellStyle name="Normal 34 2 4" xfId="43277" xr:uid="{DAADE23A-D486-4D52-964C-352B50180FFF}"/>
    <cellStyle name="Normal 34 20" xfId="19061" xr:uid="{384F0AE8-1B1D-4D0A-A7CD-29C40666E542}"/>
    <cellStyle name="Normal 34 20 2" xfId="19062" xr:uid="{E2183897-0C8A-4C61-86F7-A69FD3296B07}"/>
    <cellStyle name="Normal 34 20 2 2" xfId="43281" xr:uid="{8C5930E9-6F57-4AC5-ACEC-7CB731BE168C}"/>
    <cellStyle name="Normal 34 20 3" xfId="43280" xr:uid="{C2DA588F-3464-4877-8A95-592E6C73F9A3}"/>
    <cellStyle name="Normal 34 21" xfId="19063" xr:uid="{913B192C-3D92-441A-8802-A3A986FB1EEA}"/>
    <cellStyle name="Normal 34 21 2" xfId="19064" xr:uid="{F206AC4D-0F37-4CFD-AFBF-59949C60150E}"/>
    <cellStyle name="Normal 34 21 2 2" xfId="43283" xr:uid="{68206D33-6263-472B-BE6C-7C0D30B6365C}"/>
    <cellStyle name="Normal 34 21 3" xfId="43282" xr:uid="{923D7048-AE43-40C3-B4F3-21520759FF41}"/>
    <cellStyle name="Normal 34 22" xfId="19065" xr:uid="{59C6C19A-CCF3-40C4-AB0B-487BF6390EFC}"/>
    <cellStyle name="Normal 34 22 2" xfId="19066" xr:uid="{4C6D18C5-B616-46CB-95BF-E4673F915596}"/>
    <cellStyle name="Normal 34 22 2 2" xfId="43285" xr:uid="{82E9EC34-9A3E-455B-85FC-C784FFDE9D1C}"/>
    <cellStyle name="Normal 34 22 3" xfId="43284" xr:uid="{E7101670-4B21-40BA-9C60-4F4DDF86BED2}"/>
    <cellStyle name="Normal 34 23" xfId="19067" xr:uid="{6AF0D444-BFD5-4143-8412-AC36738907D3}"/>
    <cellStyle name="Normal 34 23 2" xfId="19068" xr:uid="{45B87F90-50A5-445C-A2FE-63F05029BA40}"/>
    <cellStyle name="Normal 34 23 2 2" xfId="43287" xr:uid="{B79F8BFA-DE52-4B64-95C7-7C3EB144DDCB}"/>
    <cellStyle name="Normal 34 23 3" xfId="43286" xr:uid="{D44F6E65-9279-4AB7-86E2-1F3DBECE14CF}"/>
    <cellStyle name="Normal 34 24" xfId="19069" xr:uid="{0C469B20-1A51-4F8C-BCD3-25D21DE1AE19}"/>
    <cellStyle name="Normal 34 24 2" xfId="19070" xr:uid="{2374F06A-EAAC-44E4-BE64-B89F26049190}"/>
    <cellStyle name="Normal 34 24 2 2" xfId="43289" xr:uid="{26128A1A-53F3-4733-B15A-001E29BFD8D1}"/>
    <cellStyle name="Normal 34 24 3" xfId="43288" xr:uid="{6F97AB7B-F336-40BE-A41F-C20E3F16A12C}"/>
    <cellStyle name="Normal 34 25" xfId="19071" xr:uid="{1922EFED-E761-47A4-86AC-2B1AA778B791}"/>
    <cellStyle name="Normal 34 25 2" xfId="19072" xr:uid="{97802D47-512B-4141-BF33-F67CD687D2F4}"/>
    <cellStyle name="Normal 34 25 2 2" xfId="43291" xr:uid="{2E638ABA-2484-49E6-8257-DA1D0412304A}"/>
    <cellStyle name="Normal 34 25 3" xfId="43290" xr:uid="{5F44E4B9-6C6C-427A-92C6-E4CF5D7CA3A7}"/>
    <cellStyle name="Normal 34 26" xfId="19073" xr:uid="{A58A6BE3-F017-48DD-9711-5E08BDA2FB4C}"/>
    <cellStyle name="Normal 34 26 2" xfId="19074" xr:uid="{EEEE4A48-C17B-4E64-8772-0B99A84B18CD}"/>
    <cellStyle name="Normal 34 26 2 2" xfId="43293" xr:uid="{90825E34-AB47-4366-86F1-9AFA6059B24E}"/>
    <cellStyle name="Normal 34 26 3" xfId="43292" xr:uid="{FC050CA9-8EF1-44A3-905C-D7322F6A1E1E}"/>
    <cellStyle name="Normal 34 27" xfId="19075" xr:uid="{0EC23CC5-894F-4629-A1BF-944F2D6809C7}"/>
    <cellStyle name="Normal 34 27 2" xfId="19076" xr:uid="{9A967D4B-3E75-4ADF-9427-B1D0E78DC2A4}"/>
    <cellStyle name="Normal 34 27 2 2" xfId="43295" xr:uid="{8F26C945-C310-409E-A8E6-AECCF7856195}"/>
    <cellStyle name="Normal 34 27 3" xfId="43294" xr:uid="{FEBBF29F-43D3-4319-B381-507F17757526}"/>
    <cellStyle name="Normal 34 28" xfId="19077" xr:uid="{00CD69C1-522B-414F-8773-6E6F0D1D4F67}"/>
    <cellStyle name="Normal 34 28 2" xfId="19078" xr:uid="{E7BA9A4F-A8CC-4379-8561-7A2A446DA185}"/>
    <cellStyle name="Normal 34 28 2 2" xfId="43297" xr:uid="{3DAC3556-A46D-4813-9F81-22430E4491CA}"/>
    <cellStyle name="Normal 34 28 3" xfId="43296" xr:uid="{FB75100B-3F9F-4769-BA1F-6B3FF2B2BE82}"/>
    <cellStyle name="Normal 34 29" xfId="19079" xr:uid="{7EB1CB25-626A-4C21-A549-802EDB831209}"/>
    <cellStyle name="Normal 34 29 2" xfId="19080" xr:uid="{CC39ACF5-3729-4256-AD2A-A474B2D19DA6}"/>
    <cellStyle name="Normal 34 29 2 2" xfId="43299" xr:uid="{8ED8C24E-CB55-425D-9431-5175E8DD09FC}"/>
    <cellStyle name="Normal 34 29 3" xfId="43298" xr:uid="{C49DAA6C-DB2D-4B88-A18C-25B71EC95798}"/>
    <cellStyle name="Normal 34 3" xfId="19081" xr:uid="{7E8E2AAD-E24E-4B1E-873D-91213492AEAD}"/>
    <cellStyle name="Normal 34 3 2" xfId="19082" xr:uid="{9171AA8D-70B8-4018-B032-D7275B31B701}"/>
    <cellStyle name="Normal 34 3 2 2" xfId="43301" xr:uid="{3C05E6CB-EDDC-402D-9312-F2801FC1190C}"/>
    <cellStyle name="Normal 34 3 3" xfId="43300" xr:uid="{1EBB1823-2A81-4B6D-BF12-18D241D43E58}"/>
    <cellStyle name="Normal 34 30" xfId="19083" xr:uid="{0B500AFA-2B4B-4EAA-8C99-B8AF33CFE3B1}"/>
    <cellStyle name="Normal 34 30 2" xfId="19084" xr:uid="{118FCC80-E35A-429D-99AD-E08610ACF085}"/>
    <cellStyle name="Normal 34 30 2 2" xfId="43303" xr:uid="{75A9DA29-C2AA-4A29-854A-64E9F18389FD}"/>
    <cellStyle name="Normal 34 30 3" xfId="43302" xr:uid="{CDFF5ED7-28B5-499E-BA88-CD7E1DD813E2}"/>
    <cellStyle name="Normal 34 31" xfId="19085" xr:uid="{5BC41571-86A2-43E1-99D8-C379DB62BF43}"/>
    <cellStyle name="Normal 34 31 2" xfId="19086" xr:uid="{D2D7E87B-AC56-4B91-8FB0-1173A3DF5EC3}"/>
    <cellStyle name="Normal 34 31 2 2" xfId="43305" xr:uid="{C00D1088-93B7-4B4A-904B-CD027958E33B}"/>
    <cellStyle name="Normal 34 31 3" xfId="43304" xr:uid="{5B2D2B8E-0B4A-4F14-BEB5-DE118CDFBC4A}"/>
    <cellStyle name="Normal 34 32" xfId="19087" xr:uid="{62B6BCB3-B761-4E7A-A054-11DFB3ED92CB}"/>
    <cellStyle name="Normal 34 32 2" xfId="19088" xr:uid="{E132F3D6-20A8-40E6-9DE7-67259D07E4C3}"/>
    <cellStyle name="Normal 34 32 2 2" xfId="43307" xr:uid="{A4627606-34E5-4515-9EE8-822C91561D03}"/>
    <cellStyle name="Normal 34 32 3" xfId="43306" xr:uid="{5456829D-CAC9-4FA0-AA8F-79DE5CE92C68}"/>
    <cellStyle name="Normal 34 33" xfId="19089" xr:uid="{B574FAB1-2AD4-41E9-BD7B-97D181D71F06}"/>
    <cellStyle name="Normal 34 33 2" xfId="19090" xr:uid="{E00B373B-A0F1-4E10-8449-F589711C0F2E}"/>
    <cellStyle name="Normal 34 33 2 2" xfId="43309" xr:uid="{24F8ECD2-F139-4298-BF10-8141F21F3761}"/>
    <cellStyle name="Normal 34 33 3" xfId="43308" xr:uid="{7C52FD22-375C-4081-A547-60D8E2BBE0BF}"/>
    <cellStyle name="Normal 34 34" xfId="19091" xr:uid="{A15020E0-09F7-432A-B512-D448828A2BC1}"/>
    <cellStyle name="Normal 34 34 2" xfId="19092" xr:uid="{3F6D9966-8D07-413A-8970-B6C4CD87CE0F}"/>
    <cellStyle name="Normal 34 34 2 2" xfId="43311" xr:uid="{C9442EAF-1DD0-4696-B6C0-2AE2764119B2}"/>
    <cellStyle name="Normal 34 34 3" xfId="43310" xr:uid="{E44A62D9-7605-4888-B9FF-DAA19BDF8419}"/>
    <cellStyle name="Normal 34 35" xfId="19093" xr:uid="{2BB80BF6-A4A6-497B-AE9D-235959375FD8}"/>
    <cellStyle name="Normal 34 35 2" xfId="19094" xr:uid="{526A8C70-3490-4C7F-BA4C-E2A27F5A83D3}"/>
    <cellStyle name="Normal 34 35 2 2" xfId="43313" xr:uid="{BA6BB99E-D297-482F-831D-743A30B28A19}"/>
    <cellStyle name="Normal 34 35 3" xfId="43312" xr:uid="{BA44E2DC-22A6-4835-AC77-3DE8F5F1916C}"/>
    <cellStyle name="Normal 34 36" xfId="19095" xr:uid="{9A953BC8-C6B4-4223-8C9F-0C5FC67E5A49}"/>
    <cellStyle name="Normal 34 36 2" xfId="19096" xr:uid="{FBD331CC-CC50-4F7F-883F-43F2F5EC5D4B}"/>
    <cellStyle name="Normal 34 36 2 2" xfId="43315" xr:uid="{6685D773-667F-4A00-A61C-4252AD051D6A}"/>
    <cellStyle name="Normal 34 36 3" xfId="43314" xr:uid="{FD5B6B2C-5FEB-43B7-9007-510DB71427FA}"/>
    <cellStyle name="Normal 34 37" xfId="19097" xr:uid="{53F1741B-CCD7-43D8-8F59-12BCE010983F}"/>
    <cellStyle name="Normal 34 37 2" xfId="19098" xr:uid="{6FD73127-4FD1-4C29-922D-9D92A9A7B9D8}"/>
    <cellStyle name="Normal 34 37 2 2" xfId="43317" xr:uid="{8808B8D4-5A06-4A37-8984-6B8E08B97367}"/>
    <cellStyle name="Normal 34 37 3" xfId="43316" xr:uid="{9F6FC58A-3205-4350-A114-2A62CE90E055}"/>
    <cellStyle name="Normal 34 38" xfId="19099" xr:uid="{0B41197C-D2BF-4477-A67E-8DF04AFFEB33}"/>
    <cellStyle name="Normal 34 38 2" xfId="19100" xr:uid="{BA23DFE4-B9EE-49EC-8542-EA279F719BE2}"/>
    <cellStyle name="Normal 34 38 2 2" xfId="43319" xr:uid="{695EC0A3-880D-4719-BB5D-385742F8E00D}"/>
    <cellStyle name="Normal 34 38 3" xfId="43318" xr:uid="{DB0C8DFA-C779-4B16-8016-82884E1197C1}"/>
    <cellStyle name="Normal 34 39" xfId="19101" xr:uid="{F94B1D17-3BD5-4878-B802-D7C38384D779}"/>
    <cellStyle name="Normal 34 39 2" xfId="43320" xr:uid="{70057E03-98DA-4D30-856E-E42DB1D47F0F}"/>
    <cellStyle name="Normal 34 4" xfId="19102" xr:uid="{3981E963-4088-4231-9DFF-EEB3EED5B34F}"/>
    <cellStyle name="Normal 34 4 2" xfId="19103" xr:uid="{FF240B36-38D2-4B22-82C3-3461AD79D2AD}"/>
    <cellStyle name="Normal 34 4 2 2" xfId="43322" xr:uid="{63A23049-A5AE-4A86-9380-C04A33B02D82}"/>
    <cellStyle name="Normal 34 4 3" xfId="43321" xr:uid="{9E1D6A6F-3596-4F6D-B511-42D9B5B80379}"/>
    <cellStyle name="Normal 34 40" xfId="43256" xr:uid="{9E4B8255-492A-4CE3-B7F8-2430BFCD51C2}"/>
    <cellStyle name="Normal 34 5" xfId="19104" xr:uid="{D1AAA2FD-6003-4595-B2C0-083FA153C45D}"/>
    <cellStyle name="Normal 34 5 2" xfId="19105" xr:uid="{C164F7AE-A1B2-4092-B2E9-06AF38E6E103}"/>
    <cellStyle name="Normal 34 5 2 2" xfId="43324" xr:uid="{B237358B-A577-4A7E-864A-A375D02247F9}"/>
    <cellStyle name="Normal 34 5 3" xfId="43323" xr:uid="{8F806A24-DA0C-4582-BE9B-5C7DCE06E507}"/>
    <cellStyle name="Normal 34 6" xfId="19106" xr:uid="{6A0A5150-AE65-45E9-99B7-4B8D3F727972}"/>
    <cellStyle name="Normal 34 6 2" xfId="19107" xr:uid="{26F45540-849C-46B5-B02E-A6564B76A145}"/>
    <cellStyle name="Normal 34 6 2 2" xfId="43326" xr:uid="{F69B3C21-EC4A-46DC-8F2B-137669D9C6F6}"/>
    <cellStyle name="Normal 34 6 3" xfId="43325" xr:uid="{58FB115F-47A0-41C7-83A3-D93CB7415F78}"/>
    <cellStyle name="Normal 34 7" xfId="19108" xr:uid="{DA18CDC7-15D4-4C37-8476-69CD9F7E5034}"/>
    <cellStyle name="Normal 34 7 2" xfId="19109" xr:uid="{053D17A5-D8BC-4219-878D-DDE1765178F0}"/>
    <cellStyle name="Normal 34 7 2 2" xfId="43328" xr:uid="{4FBEF5E1-71DB-481C-B6D4-A8E44A44F50F}"/>
    <cellStyle name="Normal 34 7 3" xfId="43327" xr:uid="{CA4C2CBA-CF22-45DD-8838-0AC2449F2A54}"/>
    <cellStyle name="Normal 34 8" xfId="19110" xr:uid="{DE71D5D9-CBD7-4F48-865E-E8658AD2682C}"/>
    <cellStyle name="Normal 34 8 2" xfId="19111" xr:uid="{64250514-5820-49FA-A0FE-7508E8485264}"/>
    <cellStyle name="Normal 34 8 2 2" xfId="43330" xr:uid="{FF1E2A6B-34F8-4AC7-BEF9-276874A98E2E}"/>
    <cellStyle name="Normal 34 8 3" xfId="43329" xr:uid="{1A058D40-550F-44C5-AA09-800E93EE8881}"/>
    <cellStyle name="Normal 34 9" xfId="19112" xr:uid="{85CA733B-E3F3-49A4-8A42-DAAFEBD1AFC8}"/>
    <cellStyle name="Normal 34 9 2" xfId="19113" xr:uid="{B3E4D300-2176-4977-A1D3-A05CB6926178}"/>
    <cellStyle name="Normal 34 9 2 2" xfId="43332" xr:uid="{28A0CEBA-ED97-4261-A4E7-D939584A5243}"/>
    <cellStyle name="Normal 34 9 3" xfId="43331" xr:uid="{3191A290-AFE2-436D-A8A3-071B4D8BEFAB}"/>
    <cellStyle name="Normal 35" xfId="19114" xr:uid="{9E0D6A4E-1761-450C-9B4C-85BA629AD63D}"/>
    <cellStyle name="Normal 35 10" xfId="19115" xr:uid="{3BE58BEC-13BA-42BF-8F4F-45920BB8E0A8}"/>
    <cellStyle name="Normal 35 10 2" xfId="19116" xr:uid="{B905B22D-C07B-4637-896C-7CE95EB3ED87}"/>
    <cellStyle name="Normal 35 10 2 2" xfId="43335" xr:uid="{3949BD05-6468-4ABE-BD80-70A36F9ACA5C}"/>
    <cellStyle name="Normal 35 10 3" xfId="43334" xr:uid="{F5F03026-AE1E-47EF-8ACE-34B11A1BC351}"/>
    <cellStyle name="Normal 35 11" xfId="19117" xr:uid="{B4060BC5-4F01-417D-A7DF-ECD7EBCFCECE}"/>
    <cellStyle name="Normal 35 11 2" xfId="19118" xr:uid="{2BAD00A6-75FF-4797-8D28-E3D995931192}"/>
    <cellStyle name="Normal 35 11 2 2" xfId="43337" xr:uid="{FB93994A-74AA-4B34-8A45-1E7F608CE08C}"/>
    <cellStyle name="Normal 35 11 3" xfId="43336" xr:uid="{A443C661-3375-4739-8111-DED644D787F6}"/>
    <cellStyle name="Normal 35 12" xfId="19119" xr:uid="{1EBAE9C2-C2E0-4C35-8874-C61A19F858EA}"/>
    <cellStyle name="Normal 35 12 2" xfId="19120" xr:uid="{F4F31FCC-61E7-4277-9C86-421443C892D8}"/>
    <cellStyle name="Normal 35 12 2 2" xfId="43339" xr:uid="{B3C5522B-F86B-4CC0-B730-C19CC3A4FA7E}"/>
    <cellStyle name="Normal 35 12 3" xfId="43338" xr:uid="{9A7B6CE6-8B6C-4730-B538-FCB63042134F}"/>
    <cellStyle name="Normal 35 13" xfId="19121" xr:uid="{D0379F04-CC14-41D6-9AC4-4D41E02920D7}"/>
    <cellStyle name="Normal 35 13 2" xfId="19122" xr:uid="{811CB331-7E84-484C-9407-C81FF7A905ED}"/>
    <cellStyle name="Normal 35 13 2 2" xfId="43341" xr:uid="{66431EFD-B910-48A7-81DC-E0F6ADD4329A}"/>
    <cellStyle name="Normal 35 13 3" xfId="43340" xr:uid="{E017FD62-E2FA-4221-9EEC-1C14F2B944C7}"/>
    <cellStyle name="Normal 35 14" xfId="19123" xr:uid="{C98A27C6-F7FB-4211-BCD0-37E048A5341A}"/>
    <cellStyle name="Normal 35 14 2" xfId="19124" xr:uid="{732AFBFD-0DC4-40B0-8802-768BED81B37A}"/>
    <cellStyle name="Normal 35 14 2 2" xfId="43343" xr:uid="{B8264534-E170-46B7-9218-9B49FA98B61B}"/>
    <cellStyle name="Normal 35 14 3" xfId="43342" xr:uid="{8A8931A4-E50D-40F1-A50C-9CADC8265C53}"/>
    <cellStyle name="Normal 35 15" xfId="19125" xr:uid="{8ED7811D-C727-43F0-ADCB-71D253A418E4}"/>
    <cellStyle name="Normal 35 15 2" xfId="19126" xr:uid="{65D0E757-DF38-4564-B895-C363C2A84273}"/>
    <cellStyle name="Normal 35 15 2 2" xfId="43345" xr:uid="{E2ADA8DF-F942-4458-AAC9-B9EF7554A848}"/>
    <cellStyle name="Normal 35 15 3" xfId="43344" xr:uid="{2FCA8351-019B-4970-A28A-16790C414CBE}"/>
    <cellStyle name="Normal 35 16" xfId="19127" xr:uid="{E90CBF2E-9E46-4C7B-A7A9-1B3616E346FC}"/>
    <cellStyle name="Normal 35 16 2" xfId="19128" xr:uid="{AF861C7B-E967-45D9-9336-81337218DBF5}"/>
    <cellStyle name="Normal 35 16 2 2" xfId="43347" xr:uid="{55BD1DE9-91AD-408B-93F9-BB1C78C974C3}"/>
    <cellStyle name="Normal 35 16 3" xfId="43346" xr:uid="{0A2F23EF-3BE3-4C62-8A57-0813E568BA87}"/>
    <cellStyle name="Normal 35 17" xfId="19129" xr:uid="{10A2611D-6BB4-4161-8C6E-F6DAE5D08798}"/>
    <cellStyle name="Normal 35 17 2" xfId="19130" xr:uid="{2073EB5C-8580-4B43-9F9C-D26325368122}"/>
    <cellStyle name="Normal 35 17 2 2" xfId="43349" xr:uid="{2A3A6DBD-F374-4F90-B93F-F234C6519653}"/>
    <cellStyle name="Normal 35 17 3" xfId="43348" xr:uid="{FE111611-CC95-44A1-A9B4-00D2A8E7B99C}"/>
    <cellStyle name="Normal 35 18" xfId="19131" xr:uid="{BFEDCDCF-5A22-45A0-B881-7ABF656FA450}"/>
    <cellStyle name="Normal 35 18 2" xfId="19132" xr:uid="{653225AA-52DE-4EC8-BB96-9E3410C27ABD}"/>
    <cellStyle name="Normal 35 18 2 2" xfId="43351" xr:uid="{932D2693-9A2B-4684-ABED-0672EC7AEDE0}"/>
    <cellStyle name="Normal 35 18 3" xfId="43350" xr:uid="{DCE0D2D0-8DEE-458D-9624-EBFF0CDE1A83}"/>
    <cellStyle name="Normal 35 19" xfId="19133" xr:uid="{18DE8FE5-1C54-49A9-AD04-E2F702C51B1A}"/>
    <cellStyle name="Normal 35 19 2" xfId="19134" xr:uid="{BA0F9875-3278-4F67-B04F-DC93FB016CCF}"/>
    <cellStyle name="Normal 35 19 2 2" xfId="43353" xr:uid="{325F991C-AB47-4DEB-9C7C-95E3B5BD1D0B}"/>
    <cellStyle name="Normal 35 19 3" xfId="43352" xr:uid="{4EA5EE42-838E-4823-A5B1-761229E6692F}"/>
    <cellStyle name="Normal 35 2" xfId="19135" xr:uid="{B9DA4E4D-CA72-4295-801D-6BBC48ACF866}"/>
    <cellStyle name="Normal 35 2 2" xfId="19136" xr:uid="{8DB96D19-C3DB-40D0-951B-105FBB2AF3F9}"/>
    <cellStyle name="Normal 35 2 2 2" xfId="43355" xr:uid="{9230F1DD-6FAD-4A8B-BCD4-59C04783DF71}"/>
    <cellStyle name="Normal 35 2 3" xfId="19137" xr:uid="{0FF93821-D91C-4C3D-812A-3E32D514C716}"/>
    <cellStyle name="Normal 35 2 3 2" xfId="43356" xr:uid="{37853F3D-3C7A-4EB1-815C-78729CFEF16D}"/>
    <cellStyle name="Normal 35 2 4" xfId="43354" xr:uid="{64EE9377-30D4-4772-81CF-0501CF8C7E21}"/>
    <cellStyle name="Normal 35 20" xfId="19138" xr:uid="{52AE39D3-D95F-45A0-A798-C4369BDA9ACE}"/>
    <cellStyle name="Normal 35 20 2" xfId="19139" xr:uid="{825B6046-2057-45BF-8BF9-3EB4689E772B}"/>
    <cellStyle name="Normal 35 20 2 2" xfId="43358" xr:uid="{C0310EAF-14F3-4FDF-A31C-899E88E75644}"/>
    <cellStyle name="Normal 35 20 3" xfId="43357" xr:uid="{EBE335E3-3651-4ED9-9A5D-7916C58EBB89}"/>
    <cellStyle name="Normal 35 21" xfId="19140" xr:uid="{E55A72AD-7D9C-42E3-82B2-A64865422CC0}"/>
    <cellStyle name="Normal 35 21 2" xfId="19141" xr:uid="{941DCF72-316B-4702-AA34-EFAC6C6E16BA}"/>
    <cellStyle name="Normal 35 21 2 2" xfId="43360" xr:uid="{68E7FA27-E4A7-42B5-A87E-641F38A79F88}"/>
    <cellStyle name="Normal 35 21 3" xfId="43359" xr:uid="{40146121-79EB-489F-A38B-161804452156}"/>
    <cellStyle name="Normal 35 22" xfId="19142" xr:uid="{D5475374-8329-4CB1-BD75-87CBD2B5D4F1}"/>
    <cellStyle name="Normal 35 22 2" xfId="19143" xr:uid="{C3143936-F57F-4C7D-AAD5-93B3D8B20262}"/>
    <cellStyle name="Normal 35 22 2 2" xfId="43362" xr:uid="{128C2EED-D16A-4914-886A-1129D802672C}"/>
    <cellStyle name="Normal 35 22 3" xfId="43361" xr:uid="{C1D15D41-EE48-4E21-A2E8-8CF6EC5B623A}"/>
    <cellStyle name="Normal 35 23" xfId="19144" xr:uid="{AEE56A5B-5735-4AE2-B5C0-ADCC54A22BBC}"/>
    <cellStyle name="Normal 35 23 2" xfId="19145" xr:uid="{2DA38253-E2AC-4254-8738-FF8B70207647}"/>
    <cellStyle name="Normal 35 23 2 2" xfId="43364" xr:uid="{1C00F8DB-25EE-4215-B8D8-B2661E0A3C35}"/>
    <cellStyle name="Normal 35 23 3" xfId="43363" xr:uid="{BC249449-707D-441D-B4F0-E39EBA42B1AA}"/>
    <cellStyle name="Normal 35 24" xfId="19146" xr:uid="{9D636D1C-5F5F-48EE-AD5C-A06062CF4C57}"/>
    <cellStyle name="Normal 35 24 2" xfId="19147" xr:uid="{1FBE469A-8FE1-4822-B442-A3CFA6C76B3B}"/>
    <cellStyle name="Normal 35 24 2 2" xfId="43366" xr:uid="{177335F3-3340-4755-84B3-79CAABBA4A33}"/>
    <cellStyle name="Normal 35 24 3" xfId="43365" xr:uid="{D3E531FA-611F-4B6C-9421-5B0BC7549C1B}"/>
    <cellStyle name="Normal 35 25" xfId="19148" xr:uid="{2527901C-EE2E-48F8-A4A9-DC9A7A121BBF}"/>
    <cellStyle name="Normal 35 25 2" xfId="19149" xr:uid="{E517CDD7-4542-4109-BCE9-6E19CBEC18EB}"/>
    <cellStyle name="Normal 35 25 2 2" xfId="43368" xr:uid="{FE013B85-167E-4365-94D8-8A78061B46C0}"/>
    <cellStyle name="Normal 35 25 3" xfId="43367" xr:uid="{61688D63-BEDA-4878-8230-A410AC54A194}"/>
    <cellStyle name="Normal 35 26" xfId="19150" xr:uid="{62520AE1-3594-4695-874B-B881FB5549F8}"/>
    <cellStyle name="Normal 35 26 2" xfId="19151" xr:uid="{424D9F32-DDEC-4938-B046-EF278998F078}"/>
    <cellStyle name="Normal 35 26 2 2" xfId="43370" xr:uid="{4726A1F3-B646-4D49-B646-F370EEDFB05E}"/>
    <cellStyle name="Normal 35 26 3" xfId="43369" xr:uid="{558E5410-B83A-4923-B683-3DBE0D759BF8}"/>
    <cellStyle name="Normal 35 27" xfId="19152" xr:uid="{BB82BEB8-506D-4075-B45A-0A2D22307A12}"/>
    <cellStyle name="Normal 35 27 2" xfId="19153" xr:uid="{F9541C6F-51CC-42AC-A344-C91F2E0DEB2B}"/>
    <cellStyle name="Normal 35 27 2 2" xfId="43372" xr:uid="{943F2D52-D41A-45B2-A2D8-655B9372942D}"/>
    <cellStyle name="Normal 35 27 3" xfId="43371" xr:uid="{06EFF315-E68B-4832-AF9B-D6E284997BE6}"/>
    <cellStyle name="Normal 35 28" xfId="19154" xr:uid="{0A0D2E55-38E5-405D-9371-42F97752BC63}"/>
    <cellStyle name="Normal 35 28 2" xfId="19155" xr:uid="{C1C1F6C0-F5DC-4CED-9A90-34E5FC83BF1B}"/>
    <cellStyle name="Normal 35 28 2 2" xfId="43374" xr:uid="{8CB5229F-D95B-4C82-827D-DF5D874F49FE}"/>
    <cellStyle name="Normal 35 28 3" xfId="43373" xr:uid="{61F7CFF3-EE85-433C-92CF-7FC03E41774F}"/>
    <cellStyle name="Normal 35 29" xfId="19156" xr:uid="{1E559EF1-08CB-471F-AD2D-C6D17388882E}"/>
    <cellStyle name="Normal 35 29 2" xfId="19157" xr:uid="{200B792D-6B0E-40C9-AFFD-B1C95C7EFAB6}"/>
    <cellStyle name="Normal 35 29 2 2" xfId="43376" xr:uid="{CAA2746F-6249-4BD2-8D7C-F1BB818BE72B}"/>
    <cellStyle name="Normal 35 29 3" xfId="43375" xr:uid="{1446FB4D-0027-4C54-9576-915DA8B24FEC}"/>
    <cellStyle name="Normal 35 3" xfId="19158" xr:uid="{A780CC8C-8C4E-4C41-8BEF-095FCD72E14D}"/>
    <cellStyle name="Normal 35 3 2" xfId="19159" xr:uid="{0286F7FF-8D2E-43C6-B3E4-AFBC958BC45D}"/>
    <cellStyle name="Normal 35 3 2 2" xfId="43378" xr:uid="{C017BB73-23EE-4337-A164-077B82DD1EAC}"/>
    <cellStyle name="Normal 35 3 3" xfId="19160" xr:uid="{46631B71-041F-45B3-BAAD-8E6EE19D11DA}"/>
    <cellStyle name="Normal 35 3 3 2" xfId="43379" xr:uid="{5101428C-490D-4FFE-AEDE-0E11286D712E}"/>
    <cellStyle name="Normal 35 3 4" xfId="43377" xr:uid="{4CEABC28-6E99-472A-BC71-CF2B697F4413}"/>
    <cellStyle name="Normal 35 30" xfId="19161" xr:uid="{593D4E83-D0A4-4545-B28D-9518FC0E32FE}"/>
    <cellStyle name="Normal 35 30 2" xfId="19162" xr:uid="{6E31F921-A5FD-479A-8278-D78BFDDD57D9}"/>
    <cellStyle name="Normal 35 30 2 2" xfId="43381" xr:uid="{4DF9F525-2D64-4691-83E3-FC44AE3A6F40}"/>
    <cellStyle name="Normal 35 30 3" xfId="43380" xr:uid="{E263AB18-C6DA-4E6B-B163-93FB27AA881D}"/>
    <cellStyle name="Normal 35 31" xfId="19163" xr:uid="{0E0B0538-96B6-4FA5-B1B4-8DB5593D0384}"/>
    <cellStyle name="Normal 35 31 2" xfId="19164" xr:uid="{2FAE351C-C70C-4B32-BC21-DE66C4837941}"/>
    <cellStyle name="Normal 35 31 2 2" xfId="43383" xr:uid="{D47BC34D-DABF-4DBA-ABDE-2C0D5CA1DDAC}"/>
    <cellStyle name="Normal 35 31 3" xfId="43382" xr:uid="{03356CDA-FEDE-4DAE-BB5C-7549E208D42D}"/>
    <cellStyle name="Normal 35 32" xfId="19165" xr:uid="{46FA1237-4E1A-48D2-BB5E-DA68B08324C0}"/>
    <cellStyle name="Normal 35 32 2" xfId="19166" xr:uid="{925DC0F4-11FF-4F47-AC49-0442E7368B1C}"/>
    <cellStyle name="Normal 35 32 2 2" xfId="43385" xr:uid="{CCC68FD3-4F9D-4EEA-96EC-B1D1095DD312}"/>
    <cellStyle name="Normal 35 32 3" xfId="43384" xr:uid="{0E4DC8B3-80C8-4434-8370-9490772E0C30}"/>
    <cellStyle name="Normal 35 33" xfId="19167" xr:uid="{CBA5E83A-305F-4FC8-A605-815DF57DE334}"/>
    <cellStyle name="Normal 35 33 2" xfId="19168" xr:uid="{17284618-0FF3-4365-9B51-CDF0B19A7220}"/>
    <cellStyle name="Normal 35 33 2 2" xfId="43387" xr:uid="{57C8BDF9-5466-439C-BB8B-8873F63DD8BD}"/>
    <cellStyle name="Normal 35 33 3" xfId="43386" xr:uid="{0E424B18-434C-4810-B736-8A1DB1D71EDF}"/>
    <cellStyle name="Normal 35 34" xfId="19169" xr:uid="{BB694B76-D6EE-4E07-9E74-B6FF392370CD}"/>
    <cellStyle name="Normal 35 34 2" xfId="19170" xr:uid="{19B87CFA-9BA1-46F8-B0BD-F9F07051B4F3}"/>
    <cellStyle name="Normal 35 34 2 2" xfId="43389" xr:uid="{52831AFA-80F3-42EB-B373-254AAD4AB9DE}"/>
    <cellStyle name="Normal 35 34 3" xfId="43388" xr:uid="{8CA66980-A369-4804-816E-BFE70CFA6A96}"/>
    <cellStyle name="Normal 35 35" xfId="19171" xr:uid="{38099D5F-EE4A-4E26-99E5-F65F7E89C9CC}"/>
    <cellStyle name="Normal 35 35 2" xfId="19172" xr:uid="{99A3777B-2BB8-4635-B158-39C7588FB989}"/>
    <cellStyle name="Normal 35 35 2 2" xfId="43391" xr:uid="{669AFFF4-E134-46DE-8B43-EC3948C22991}"/>
    <cellStyle name="Normal 35 35 3" xfId="43390" xr:uid="{C37133EA-0159-448D-B203-837AD33AF702}"/>
    <cellStyle name="Normal 35 36" xfId="19173" xr:uid="{BB515F98-4230-41CA-925A-988F59D78B2A}"/>
    <cellStyle name="Normal 35 36 2" xfId="19174" xr:uid="{E8F2DDD5-F4E9-4D3F-B7D5-C9C9039D882C}"/>
    <cellStyle name="Normal 35 36 2 2" xfId="43393" xr:uid="{D7778DB7-D243-43AB-BC71-FFF8ABF519FB}"/>
    <cellStyle name="Normal 35 36 3" xfId="43392" xr:uid="{1103535E-CFDC-4DE2-A17D-FBB1A695552D}"/>
    <cellStyle name="Normal 35 37" xfId="19175" xr:uid="{66964C9C-EAEE-422E-A0A8-2EA9B411217D}"/>
    <cellStyle name="Normal 35 37 2" xfId="19176" xr:uid="{A36167A5-9938-41E9-9DDE-169E64F3DDA7}"/>
    <cellStyle name="Normal 35 37 2 2" xfId="43395" xr:uid="{4CEDCCAC-F8A2-48C8-BE92-073ACFB52382}"/>
    <cellStyle name="Normal 35 37 3" xfId="43394" xr:uid="{FF8AFC6A-1E78-405A-94C6-FADCEE11C1B1}"/>
    <cellStyle name="Normal 35 38" xfId="19177" xr:uid="{99B6887D-3B8F-4A8A-8D1C-839E4115C7B2}"/>
    <cellStyle name="Normal 35 38 2" xfId="19178" xr:uid="{B53763C9-4BB2-4E62-BE9E-93747293A2B0}"/>
    <cellStyle name="Normal 35 38 2 2" xfId="43397" xr:uid="{8AD08D43-CF2E-4547-91FB-25A570566832}"/>
    <cellStyle name="Normal 35 38 3" xfId="43396" xr:uid="{AB6882A7-F98E-4BDA-B568-425E7E1F9FB7}"/>
    <cellStyle name="Normal 35 39" xfId="19179" xr:uid="{4B0498B0-BC7E-477F-95B8-192DC23693C5}"/>
    <cellStyle name="Normal 35 39 2" xfId="43398" xr:uid="{AC99F45D-9CB4-4AF2-8BCC-6AE9E25BF567}"/>
    <cellStyle name="Normal 35 4" xfId="19180" xr:uid="{FC2B9175-09A6-431D-9699-2E02206EC433}"/>
    <cellStyle name="Normal 35 4 2" xfId="19181" xr:uid="{3366A748-F07F-4914-9837-E3FD53C74D68}"/>
    <cellStyle name="Normal 35 4 2 2" xfId="43400" xr:uid="{71C27034-9DF7-4A0A-935B-D5A8D80B02D4}"/>
    <cellStyle name="Normal 35 4 3" xfId="43399" xr:uid="{D5BF6235-F771-4594-97B6-B3E2EC7CE770}"/>
    <cellStyle name="Normal 35 40" xfId="43333" xr:uid="{36182124-7E2C-4D9C-806D-85314B4132C7}"/>
    <cellStyle name="Normal 35 5" xfId="19182" xr:uid="{0D9F82A4-A206-4D2D-88B8-665598666BAA}"/>
    <cellStyle name="Normal 35 5 2" xfId="19183" xr:uid="{8592C1E0-DBE9-417A-A7B9-9EC14A6A5C12}"/>
    <cellStyle name="Normal 35 5 2 2" xfId="43402" xr:uid="{906ECF98-1C64-4B01-BBDF-36155C5E147B}"/>
    <cellStyle name="Normal 35 5 3" xfId="43401" xr:uid="{2F5BB74F-35ED-4100-A7C3-26647B3D5EA7}"/>
    <cellStyle name="Normal 35 6" xfId="19184" xr:uid="{F95B7DBC-4B21-4E42-B9E1-518795728067}"/>
    <cellStyle name="Normal 35 6 2" xfId="19185" xr:uid="{6C7923CF-74E1-4A43-B7AC-359CE178704B}"/>
    <cellStyle name="Normal 35 6 2 2" xfId="43404" xr:uid="{9C9C33AF-586C-4194-92B7-3C94EF54CB85}"/>
    <cellStyle name="Normal 35 6 3" xfId="43403" xr:uid="{25091350-2E02-437F-AB49-3A64377F45BC}"/>
    <cellStyle name="Normal 35 7" xfId="19186" xr:uid="{7926C6AE-CEB7-433C-A0C8-82E574436837}"/>
    <cellStyle name="Normal 35 7 2" xfId="19187" xr:uid="{79CAF665-52DE-42DB-9174-43CD932121DA}"/>
    <cellStyle name="Normal 35 7 2 2" xfId="43406" xr:uid="{FA055892-A223-4B83-A9F0-C8CDB3DDF575}"/>
    <cellStyle name="Normal 35 7 3" xfId="43405" xr:uid="{109CF26B-C44C-428D-BC80-EBDCB27EEB6C}"/>
    <cellStyle name="Normal 35 8" xfId="19188" xr:uid="{FAF38C52-8B5F-4E47-9F2F-2C7415E745FF}"/>
    <cellStyle name="Normal 35 8 2" xfId="19189" xr:uid="{2F02F248-66F6-4125-9450-84F554691C39}"/>
    <cellStyle name="Normal 35 8 2 2" xfId="43408" xr:uid="{EA29E67C-0E6C-495A-BEDF-FCFECCF69DA6}"/>
    <cellStyle name="Normal 35 8 3" xfId="43407" xr:uid="{D28F1ED5-F28F-42E5-A716-F599B09CAEC1}"/>
    <cellStyle name="Normal 35 9" xfId="19190" xr:uid="{98EDCF51-D447-4A6B-9073-87C8D4B89852}"/>
    <cellStyle name="Normal 35 9 2" xfId="19191" xr:uid="{454006D9-17A2-42F7-932C-047FB3F83CB5}"/>
    <cellStyle name="Normal 35 9 2 2" xfId="43410" xr:uid="{E46903A9-4721-4BF7-9D9D-3B0B130921EB}"/>
    <cellStyle name="Normal 35 9 3" xfId="43409" xr:uid="{3DE5AD0A-5D1B-4712-9E3A-743AD1F4BDB1}"/>
    <cellStyle name="Normal 36" xfId="19192" xr:uid="{3004DDAA-39C9-4F58-9CB7-79BD2C87DC9E}"/>
    <cellStyle name="Normal 36 10" xfId="19193" xr:uid="{ED214B6F-42D5-4B60-B610-6F70415BB7CA}"/>
    <cellStyle name="Normal 36 10 2" xfId="19194" xr:uid="{AA999DFA-4C8D-465C-916C-8850CED3DFBD}"/>
    <cellStyle name="Normal 36 10 2 2" xfId="43413" xr:uid="{70167216-2577-44D0-89B8-2E3815FA2A8C}"/>
    <cellStyle name="Normal 36 10 3" xfId="43412" xr:uid="{360CAB65-A798-44AF-B61C-33E60BAE1A6A}"/>
    <cellStyle name="Normal 36 11" xfId="19195" xr:uid="{7085D723-E8F5-413A-A8B2-267B23B18863}"/>
    <cellStyle name="Normal 36 11 2" xfId="19196" xr:uid="{902550D5-9300-41EB-85B5-B7DD682B6E13}"/>
    <cellStyle name="Normal 36 11 2 2" xfId="43415" xr:uid="{ED447AA9-AD80-43AD-A358-196F1399B0AA}"/>
    <cellStyle name="Normal 36 11 3" xfId="43414" xr:uid="{D5B4C950-CC22-4212-BD40-580DDAD0762E}"/>
    <cellStyle name="Normal 36 12" xfId="19197" xr:uid="{F0DABD9D-F20D-4BEB-9D65-29CD7D4C142B}"/>
    <cellStyle name="Normal 36 12 2" xfId="19198" xr:uid="{4760F94B-5AFD-4801-85F1-B9543A4960B1}"/>
    <cellStyle name="Normal 36 12 2 2" xfId="43417" xr:uid="{84CC01CF-D80D-45E1-810F-F11051E69153}"/>
    <cellStyle name="Normal 36 12 3" xfId="43416" xr:uid="{BC212602-5BCE-4D85-9D0C-4570F3EE5C26}"/>
    <cellStyle name="Normal 36 13" xfId="19199" xr:uid="{5251328A-7DEB-4508-B878-5D0D2486ED8E}"/>
    <cellStyle name="Normal 36 13 2" xfId="19200" xr:uid="{58CE84DF-4479-490A-9361-0860311CCD1E}"/>
    <cellStyle name="Normal 36 13 2 2" xfId="43419" xr:uid="{3D441E74-F228-44AF-9CDE-E45833A5B4F5}"/>
    <cellStyle name="Normal 36 13 3" xfId="43418" xr:uid="{AC8C54B4-CAD2-4D24-A5A8-8AF5004D9820}"/>
    <cellStyle name="Normal 36 14" xfId="19201" xr:uid="{69E6018F-3741-429E-8417-4F3402F9AC43}"/>
    <cellStyle name="Normal 36 14 2" xfId="19202" xr:uid="{04837E7B-0D9B-4DF2-B583-1D524DF1A5DD}"/>
    <cellStyle name="Normal 36 14 2 2" xfId="43421" xr:uid="{B4FCC87C-083B-4D84-8BF8-0E67B846DFC5}"/>
    <cellStyle name="Normal 36 14 3" xfId="43420" xr:uid="{1CCF62A1-B002-491A-9030-6826CEB0D071}"/>
    <cellStyle name="Normal 36 15" xfId="19203" xr:uid="{5B61D314-B4BB-4F40-A27B-E00A78D84014}"/>
    <cellStyle name="Normal 36 15 2" xfId="19204" xr:uid="{53F8F9C9-A779-4F01-876B-C6517065203A}"/>
    <cellStyle name="Normal 36 15 2 2" xfId="43423" xr:uid="{1C5AC0F1-8383-4E20-B019-93785CF6C88F}"/>
    <cellStyle name="Normal 36 15 3" xfId="43422" xr:uid="{7AE01C49-F830-4326-8D28-6A1326DF1198}"/>
    <cellStyle name="Normal 36 16" xfId="19205" xr:uid="{FAD83528-96BE-44D4-9FBF-DE00B93AE017}"/>
    <cellStyle name="Normal 36 16 2" xfId="19206" xr:uid="{359758E1-62A2-4BCC-8E71-2D2473A7FC63}"/>
    <cellStyle name="Normal 36 16 2 2" xfId="43425" xr:uid="{C9B6540C-E9BD-4B0E-A518-338EB6BBB097}"/>
    <cellStyle name="Normal 36 16 3" xfId="43424" xr:uid="{34F1C9E7-06C9-47A1-B427-8F7A37533F41}"/>
    <cellStyle name="Normal 36 17" xfId="19207" xr:uid="{B0DDA25C-0784-4710-B95F-F7E443436DBB}"/>
    <cellStyle name="Normal 36 17 2" xfId="19208" xr:uid="{9CCE194B-BC4E-4D29-BE22-91996196AF7C}"/>
    <cellStyle name="Normal 36 17 2 2" xfId="43427" xr:uid="{DD76B8B6-8160-4BD9-9356-C8A7BF4A5694}"/>
    <cellStyle name="Normal 36 17 3" xfId="43426" xr:uid="{B97D7043-6415-4A29-A92F-BEC54A2F7B8C}"/>
    <cellStyle name="Normal 36 18" xfId="19209" xr:uid="{6F32AC08-1CA2-4FA6-B18E-59834756F2BB}"/>
    <cellStyle name="Normal 36 18 2" xfId="19210" xr:uid="{65931924-E3B7-463A-90CC-5825095F3B7B}"/>
    <cellStyle name="Normal 36 18 2 2" xfId="43429" xr:uid="{8DA4049B-813E-467B-8C1D-B6376491F8F7}"/>
    <cellStyle name="Normal 36 18 3" xfId="43428" xr:uid="{CE8461E8-CA9D-4E54-A958-92E90CC7F4DC}"/>
    <cellStyle name="Normal 36 19" xfId="19211" xr:uid="{141AB12B-CE23-4BA6-B087-7CA53F44BD7C}"/>
    <cellStyle name="Normal 36 19 2" xfId="19212" xr:uid="{4532D012-D675-4A5E-9A2F-FA7E7D2DDBD1}"/>
    <cellStyle name="Normal 36 19 2 2" xfId="43431" xr:uid="{EE8DD967-C71B-49B6-8911-DC2848237704}"/>
    <cellStyle name="Normal 36 19 3" xfId="43430" xr:uid="{2116DF9A-346F-4CA8-BB10-09391697BF61}"/>
    <cellStyle name="Normal 36 2" xfId="19213" xr:uid="{D401F83D-4AB6-4C63-AFA8-BE1C8222259D}"/>
    <cellStyle name="Normal 36 2 2" xfId="19214" xr:uid="{10517156-20AD-4AD0-8E54-126B4679B7DE}"/>
    <cellStyle name="Normal 36 2 2 2" xfId="43433" xr:uid="{3EEF8D88-B808-45B8-8319-54E8C386CA48}"/>
    <cellStyle name="Normal 36 2 3" xfId="19215" xr:uid="{E11BD6A6-2CF4-4664-BA17-C247BF9C3657}"/>
    <cellStyle name="Normal 36 2 3 2" xfId="43434" xr:uid="{67C53DD5-E6F5-423F-9B76-84D89FBC0D98}"/>
    <cellStyle name="Normal 36 2 4" xfId="43432" xr:uid="{CF510FAD-11C8-4BB2-9804-2F40C00CB6D9}"/>
    <cellStyle name="Normal 36 20" xfId="19216" xr:uid="{C237BE61-D48A-4422-852C-D84E1D1118A0}"/>
    <cellStyle name="Normal 36 20 2" xfId="19217" xr:uid="{A92C3D2D-8BC5-4C02-ADFD-2361312CF1F5}"/>
    <cellStyle name="Normal 36 20 2 2" xfId="43436" xr:uid="{8078295D-FA08-4FC9-8D31-F914C2469438}"/>
    <cellStyle name="Normal 36 20 3" xfId="43435" xr:uid="{DD93C8D4-E9C9-4240-955E-494B71AF7D43}"/>
    <cellStyle name="Normal 36 21" xfId="19218" xr:uid="{327ADAD4-E806-4F88-AC87-6CDA5E085CE4}"/>
    <cellStyle name="Normal 36 21 2" xfId="19219" xr:uid="{285004EE-B426-4FD6-8742-F8A9B0D2332C}"/>
    <cellStyle name="Normal 36 21 2 2" xfId="43438" xr:uid="{ABD159E9-9AA2-402A-AA13-22DE94E0C971}"/>
    <cellStyle name="Normal 36 21 3" xfId="43437" xr:uid="{3DED0AEC-C394-467B-B589-F3793F0C968A}"/>
    <cellStyle name="Normal 36 22" xfId="19220" xr:uid="{96EB2628-A0E1-4BE2-B159-AA9E782D2F25}"/>
    <cellStyle name="Normal 36 22 2" xfId="19221" xr:uid="{257EEBD0-D6D5-408B-AF9E-FCEF8CA6FC7E}"/>
    <cellStyle name="Normal 36 22 2 2" xfId="43440" xr:uid="{84E2C791-5F9F-4C62-BDE5-BDCA93A39679}"/>
    <cellStyle name="Normal 36 22 3" xfId="43439" xr:uid="{4C956EB3-B6F5-4DD2-9ADF-60ED8A45141C}"/>
    <cellStyle name="Normal 36 23" xfId="19222" xr:uid="{BD2C0303-5B38-4883-BFAB-F66CC89CBE41}"/>
    <cellStyle name="Normal 36 23 2" xfId="19223" xr:uid="{87B241B5-0D70-4632-9797-38C5BBC4071F}"/>
    <cellStyle name="Normal 36 23 2 2" xfId="43442" xr:uid="{64B023C4-6B0C-42A3-B5E9-518138C12376}"/>
    <cellStyle name="Normal 36 23 3" xfId="43441" xr:uid="{BAC5B9E8-06AC-4672-BFB3-F0A5B54E4F35}"/>
    <cellStyle name="Normal 36 24" xfId="19224" xr:uid="{DDFD1C5E-E67E-4F3F-9BB1-717571C53702}"/>
    <cellStyle name="Normal 36 24 2" xfId="19225" xr:uid="{8082BD47-0AA1-4156-AB6C-376ABC378B72}"/>
    <cellStyle name="Normal 36 24 2 2" xfId="43444" xr:uid="{7360B3E2-223D-44ED-B8E5-FF77064A2075}"/>
    <cellStyle name="Normal 36 24 3" xfId="43443" xr:uid="{B7FD251C-84F3-4F4C-94BE-CFB35DABA3EE}"/>
    <cellStyle name="Normal 36 25" xfId="19226" xr:uid="{38BF7C6D-3840-4CAD-BD9B-C502A93D6685}"/>
    <cellStyle name="Normal 36 25 2" xfId="19227" xr:uid="{3C91A2CF-2AB9-4A1E-9103-067D0FDC4E53}"/>
    <cellStyle name="Normal 36 25 2 2" xfId="43446" xr:uid="{10AE2462-0D3D-4F42-96B8-FC6995CE7941}"/>
    <cellStyle name="Normal 36 25 3" xfId="43445" xr:uid="{818EDE80-7F14-48BB-B921-D22FB1517329}"/>
    <cellStyle name="Normal 36 26" xfId="19228" xr:uid="{F2A707D7-B759-4486-AEC9-8F4420660FC4}"/>
    <cellStyle name="Normal 36 26 2" xfId="19229" xr:uid="{96C75609-333D-436C-AB80-C959F8DC36CB}"/>
    <cellStyle name="Normal 36 26 2 2" xfId="43448" xr:uid="{55D7448F-D24F-493C-A2BD-6634C8AB4C2E}"/>
    <cellStyle name="Normal 36 26 3" xfId="43447" xr:uid="{8410A373-6733-4657-B337-19F5D8A56BED}"/>
    <cellStyle name="Normal 36 27" xfId="19230" xr:uid="{43C7441E-C730-4C45-AAC4-1E2022DE981A}"/>
    <cellStyle name="Normal 36 27 2" xfId="19231" xr:uid="{C71C7A0F-01AC-4FA6-A993-25E56D652D3B}"/>
    <cellStyle name="Normal 36 27 2 2" xfId="43450" xr:uid="{78B2889A-A512-4C80-B4E7-2CD328F6C9E3}"/>
    <cellStyle name="Normal 36 27 3" xfId="43449" xr:uid="{C0653793-C79A-45D8-BED3-DB8BC1CFEE19}"/>
    <cellStyle name="Normal 36 28" xfId="19232" xr:uid="{CA25AFEE-FD28-4E52-9C40-C779057D5843}"/>
    <cellStyle name="Normal 36 28 2" xfId="19233" xr:uid="{D6931E5F-328E-4F1D-8237-5F32C296B2EB}"/>
    <cellStyle name="Normal 36 28 2 2" xfId="43452" xr:uid="{DFFC65E9-DFAB-4E58-B963-3F8DDD6B180E}"/>
    <cellStyle name="Normal 36 28 3" xfId="43451" xr:uid="{18BB03B5-88AC-47DC-BD88-5A6BE9B2BA1B}"/>
    <cellStyle name="Normal 36 29" xfId="19234" xr:uid="{40549B1A-790D-4620-89FF-1640B9C5ADD9}"/>
    <cellStyle name="Normal 36 29 2" xfId="19235" xr:uid="{635A6ED7-67BA-41E0-95DA-D1E154E436BB}"/>
    <cellStyle name="Normal 36 29 2 2" xfId="43454" xr:uid="{304E5B44-C6E5-4C84-999E-4DE83A461C2C}"/>
    <cellStyle name="Normal 36 29 3" xfId="43453" xr:uid="{E3E3D6A5-293B-4454-8519-C96FCD19AC2E}"/>
    <cellStyle name="Normal 36 3" xfId="19236" xr:uid="{474062AF-F475-4220-9C93-B00446E4E257}"/>
    <cellStyle name="Normal 36 3 2" xfId="19237" xr:uid="{8C37B15D-3B78-4EE4-BAC9-E9CC2CDD6C9D}"/>
    <cellStyle name="Normal 36 3 2 2" xfId="43456" xr:uid="{0DBA3C8A-EA59-425E-A1B9-D9E74EABDB7E}"/>
    <cellStyle name="Normal 36 3 3" xfId="19238" xr:uid="{2CD3A10C-BC8D-448D-8CD3-8887EDBB2B35}"/>
    <cellStyle name="Normal 36 3 3 2" xfId="43457" xr:uid="{2AC76FEC-D041-4330-9A0F-87802F13AA1E}"/>
    <cellStyle name="Normal 36 3 4" xfId="43455" xr:uid="{CD543E08-4E2D-4D2F-BE2C-8CA62B594EB5}"/>
    <cellStyle name="Normal 36 30" xfId="19239" xr:uid="{C6B44754-CE0F-4A0E-9023-BB905FDB5215}"/>
    <cellStyle name="Normal 36 30 2" xfId="19240" xr:uid="{87AC8218-4C25-490C-9632-9B2722B38A1B}"/>
    <cellStyle name="Normal 36 30 2 2" xfId="43459" xr:uid="{C818851F-FE0D-44A0-84D7-0EA423B11211}"/>
    <cellStyle name="Normal 36 30 3" xfId="43458" xr:uid="{4865CCD0-8331-4FC5-BD6E-74238D27668F}"/>
    <cellStyle name="Normal 36 31" xfId="19241" xr:uid="{B98E7D20-15FB-4F7E-AD12-44CE58141C4E}"/>
    <cellStyle name="Normal 36 31 2" xfId="19242" xr:uid="{6F9D3DAA-381D-4BF7-B57A-FAC160A567FB}"/>
    <cellStyle name="Normal 36 31 2 2" xfId="43461" xr:uid="{E35E207A-3443-4141-947C-5A4C6768B840}"/>
    <cellStyle name="Normal 36 31 3" xfId="43460" xr:uid="{919B0914-358C-4987-8718-436ACBBD709C}"/>
    <cellStyle name="Normal 36 32" xfId="19243" xr:uid="{CB46B79B-3B04-422A-BD74-4BC037DA5B1B}"/>
    <cellStyle name="Normal 36 32 2" xfId="19244" xr:uid="{99A065C1-6D1C-4914-B3D7-741A2F6A2F3B}"/>
    <cellStyle name="Normal 36 32 2 2" xfId="43463" xr:uid="{2D49AC8D-1134-4D33-ACBD-5F38846398E3}"/>
    <cellStyle name="Normal 36 32 3" xfId="43462" xr:uid="{26DE2A0D-47C0-4EF7-BD5C-BBCC0DD199CE}"/>
    <cellStyle name="Normal 36 33" xfId="19245" xr:uid="{51328613-27CD-4D62-963E-88F6B365FB91}"/>
    <cellStyle name="Normal 36 33 2" xfId="19246" xr:uid="{1186E178-0B05-4754-B65E-9793494299D2}"/>
    <cellStyle name="Normal 36 33 2 2" xfId="43465" xr:uid="{FA481CA5-F699-432F-90E8-D030AEC706B7}"/>
    <cellStyle name="Normal 36 33 3" xfId="43464" xr:uid="{71048127-E90F-4F3C-9078-C31F89550AAF}"/>
    <cellStyle name="Normal 36 34" xfId="19247" xr:uid="{7C73DA76-1D69-4222-B2F0-7CC6B3CE940C}"/>
    <cellStyle name="Normal 36 34 2" xfId="19248" xr:uid="{E297C0E3-E387-40D6-80F7-2F6FBC60528F}"/>
    <cellStyle name="Normal 36 34 2 2" xfId="43467" xr:uid="{81920C99-FCFB-469D-863C-E66033A40575}"/>
    <cellStyle name="Normal 36 34 3" xfId="43466" xr:uid="{3FE7657B-F5A6-43AA-B0E4-D3DC2BF1418E}"/>
    <cellStyle name="Normal 36 35" xfId="19249" xr:uid="{725F9C6A-E0C9-46B8-86C4-3242B302398D}"/>
    <cellStyle name="Normal 36 35 2" xfId="19250" xr:uid="{519C54A5-F0D8-49D6-B637-6FA06F63F632}"/>
    <cellStyle name="Normal 36 35 2 2" xfId="43469" xr:uid="{9717252B-32A2-44F4-A52C-DDFE52E56336}"/>
    <cellStyle name="Normal 36 35 3" xfId="43468" xr:uid="{0D799FE1-B103-4465-A2CA-A21CCD26DF32}"/>
    <cellStyle name="Normal 36 36" xfId="19251" xr:uid="{99F119D6-E919-4345-AC35-940B6A8A1AC0}"/>
    <cellStyle name="Normal 36 36 2" xfId="19252" xr:uid="{BD44258D-90C4-493E-9D15-AA67F8B1C3C4}"/>
    <cellStyle name="Normal 36 36 2 2" xfId="43471" xr:uid="{D6BB2014-F37C-4980-9A49-B1BF25C1816E}"/>
    <cellStyle name="Normal 36 36 3" xfId="43470" xr:uid="{220A5749-80EE-4089-B149-8B14513A7E99}"/>
    <cellStyle name="Normal 36 37" xfId="19253" xr:uid="{135E2D32-24DF-4440-93F9-5191B517E6D2}"/>
    <cellStyle name="Normal 36 37 2" xfId="19254" xr:uid="{6E0F0F69-60B1-4323-917F-0AF7CFE73547}"/>
    <cellStyle name="Normal 36 37 2 2" xfId="43473" xr:uid="{A4613997-2AB9-4476-A0CD-97FD57CD7CB8}"/>
    <cellStyle name="Normal 36 37 3" xfId="43472" xr:uid="{C017108A-EF06-49D9-94EB-25DA7A7AA465}"/>
    <cellStyle name="Normal 36 38" xfId="19255" xr:uid="{C3836839-F241-47C1-BF10-9B01AD46460D}"/>
    <cellStyle name="Normal 36 38 2" xfId="19256" xr:uid="{C3D9A5DE-4979-4D60-BB8D-54ACA3CEEC73}"/>
    <cellStyle name="Normal 36 38 2 2" xfId="43475" xr:uid="{E6186EAC-7D50-4DE2-B884-B1729D6EAEBE}"/>
    <cellStyle name="Normal 36 38 3" xfId="43474" xr:uid="{3268E3CF-8682-4155-BDD8-54FE97A2C633}"/>
    <cellStyle name="Normal 36 39" xfId="19257" xr:uid="{76295E42-14F8-4042-800B-AAD4B7ADF9D4}"/>
    <cellStyle name="Normal 36 39 2" xfId="43476" xr:uid="{B8D5164B-8C4C-4447-B038-6B28F74A3733}"/>
    <cellStyle name="Normal 36 4" xfId="19258" xr:uid="{620049E4-7C69-4E6E-B324-39EA54AF6021}"/>
    <cellStyle name="Normal 36 4 2" xfId="19259" xr:uid="{284A2D34-D06E-41D1-8346-E8443B1485D6}"/>
    <cellStyle name="Normal 36 4 2 2" xfId="43478" xr:uid="{FD51B9B5-BBE3-476F-B58D-84D4C92F9460}"/>
    <cellStyle name="Normal 36 4 3" xfId="43477" xr:uid="{8190CB63-E48B-432C-8B6E-233E79BC9094}"/>
    <cellStyle name="Normal 36 40" xfId="43411" xr:uid="{3CB7B65A-ACA2-47F3-BE8C-B4565476ED28}"/>
    <cellStyle name="Normal 36 5" xfId="19260" xr:uid="{559946A7-ACA8-4F9B-872F-353F2C308B09}"/>
    <cellStyle name="Normal 36 5 2" xfId="19261" xr:uid="{5EA2D937-262B-4563-AD8A-D0D4C23A397D}"/>
    <cellStyle name="Normal 36 5 2 2" xfId="43480" xr:uid="{C4552D42-FF7F-4A76-A926-79F2C3A17BCB}"/>
    <cellStyle name="Normal 36 5 3" xfId="43479" xr:uid="{F8248419-70BB-46E6-B63C-4B30EA0646A2}"/>
    <cellStyle name="Normal 36 6" xfId="19262" xr:uid="{7E50935F-189B-4AC8-B12E-0084D081DE2C}"/>
    <cellStyle name="Normal 36 6 2" xfId="19263" xr:uid="{4FFDC6A1-48DA-4A52-8A7C-4225DF0F3DBB}"/>
    <cellStyle name="Normal 36 6 2 2" xfId="43482" xr:uid="{22C584B1-D580-4D2C-BAC9-8AB35ED827B5}"/>
    <cellStyle name="Normal 36 6 3" xfId="43481" xr:uid="{0BB99747-1995-45D9-813B-FD8A9E2D280A}"/>
    <cellStyle name="Normal 36 7" xfId="19264" xr:uid="{0BB112F5-E724-4095-9444-06AEEC410DE6}"/>
    <cellStyle name="Normal 36 7 2" xfId="19265" xr:uid="{81669A3F-6978-4D8A-9514-F40C38D9571C}"/>
    <cellStyle name="Normal 36 7 2 2" xfId="43484" xr:uid="{17CACD24-F6A4-49E8-94A4-C716CDE91DE2}"/>
    <cellStyle name="Normal 36 7 3" xfId="43483" xr:uid="{914DE52E-8421-45CF-A77E-0C7AB3B474B8}"/>
    <cellStyle name="Normal 36 8" xfId="19266" xr:uid="{A8E55F12-C65F-4D26-9A2D-56068469AF45}"/>
    <cellStyle name="Normal 36 8 2" xfId="19267" xr:uid="{509695EE-7C0B-4C7F-999A-3848AB87736D}"/>
    <cellStyle name="Normal 36 8 2 2" xfId="43486" xr:uid="{963BCC4A-30D2-4D8C-B2B4-A9F572F58016}"/>
    <cellStyle name="Normal 36 8 3" xfId="43485" xr:uid="{A494C56D-2C7F-4323-BB93-E93C9A49CAAD}"/>
    <cellStyle name="Normal 36 9" xfId="19268" xr:uid="{5154293D-DD9F-479D-886F-02F0A190C896}"/>
    <cellStyle name="Normal 36 9 2" xfId="19269" xr:uid="{E393E09F-C757-42DD-9D3F-414A56CC5C33}"/>
    <cellStyle name="Normal 36 9 2 2" xfId="43488" xr:uid="{7C9E7CF4-DF45-49B6-90D7-C83E13CF5F6E}"/>
    <cellStyle name="Normal 36 9 3" xfId="43487" xr:uid="{6C3409EE-4B98-4CB5-94A9-C6E913ABB3CB}"/>
    <cellStyle name="Normal 37" xfId="19270" xr:uid="{207DFBBC-9C94-4D63-9C01-1E31932C01B7}"/>
    <cellStyle name="Normal 37 2" xfId="19271" xr:uid="{CE852F7B-A01C-46D0-844A-AB6D8ABA032E}"/>
    <cellStyle name="Normal 37 2 2" xfId="19272" xr:uid="{9B01626F-25F5-43A3-83CD-D06BC93BA55D}"/>
    <cellStyle name="Normal 37 2 2 2" xfId="43491" xr:uid="{627AC356-8C26-4BAC-89C3-15F93DD471E5}"/>
    <cellStyle name="Normal 37 2 3" xfId="43490" xr:uid="{6DC207D2-DD29-4C67-BFF9-8892021D9DEB}"/>
    <cellStyle name="Normal 37 3" xfId="19273" xr:uid="{588092C9-B442-4C05-87A2-303B3068E37D}"/>
    <cellStyle name="Normal 37 3 2" xfId="19274" xr:uid="{5CBB18EE-CD5D-4A5A-835C-3F9C0D29C199}"/>
    <cellStyle name="Normal 37 3 2 2" xfId="43493" xr:uid="{3BD9D8E2-5594-47DA-A0A7-2C972D19D029}"/>
    <cellStyle name="Normal 37 3 3" xfId="43492" xr:uid="{CD9EEA85-F3FE-49A0-8D6F-09132400F20C}"/>
    <cellStyle name="Normal 37 4" xfId="19275" xr:uid="{521FC3A8-B1C3-4FD9-9A2C-9AE67AA1C8CB}"/>
    <cellStyle name="Normal 37 4 2" xfId="19276" xr:uid="{2D88E563-0C89-4C62-B6CA-DF44477CD5AE}"/>
    <cellStyle name="Normal 37 4 2 2" xfId="43495" xr:uid="{F2B85354-77A5-427E-B986-803882027D04}"/>
    <cellStyle name="Normal 37 4 3" xfId="43494" xr:uid="{1CCC2A56-D656-4F88-AE78-C1DDAA93A8BE}"/>
    <cellStyle name="Normal 37 5" xfId="19277" xr:uid="{5B02F344-53F2-40E5-8DB0-C4CD7EC006B7}"/>
    <cellStyle name="Normal 37 5 2" xfId="19278" xr:uid="{D7601B31-999B-4DC0-A0FB-CC13E4900D50}"/>
    <cellStyle name="Normal 37 5 2 2" xfId="43497" xr:uid="{D26C9B91-BC04-41D1-A6A5-B10F6C8805A4}"/>
    <cellStyle name="Normal 37 5 3" xfId="43496" xr:uid="{063C1887-B21D-4FB0-BB2B-42796E636257}"/>
    <cellStyle name="Normal 37 6" xfId="19279" xr:uid="{30A677D6-590C-4A5C-AB1E-D34300A0A898}"/>
    <cellStyle name="Normal 37 6 2" xfId="43498" xr:uid="{B4914D53-08AE-47C1-BE7F-0054A8904CB5}"/>
    <cellStyle name="Normal 37 7" xfId="19280" xr:uid="{7C47BF97-C2DB-44F7-AD6D-D647350F5F68}"/>
    <cellStyle name="Normal 37 7 2" xfId="43499" xr:uid="{22ED6D41-8C1B-4785-A307-3F652660F199}"/>
    <cellStyle name="Normal 37 8" xfId="43489" xr:uid="{388BF02B-9CB3-4987-B943-1737D620FC6B}"/>
    <cellStyle name="Normal 38" xfId="19281" xr:uid="{B4E2A616-E60F-4E16-9B9B-5F2D1B04FF48}"/>
    <cellStyle name="Normal 38 2" xfId="19282" xr:uid="{A750277A-CC2B-46C3-9270-41D9EE400CEA}"/>
    <cellStyle name="Normal 38 2 2" xfId="19283" xr:uid="{99CDEC8E-FA3B-426F-B737-93A3A4E0DE86}"/>
    <cellStyle name="Normal 38 2 2 2" xfId="43502" xr:uid="{5663AD21-5BB6-4782-A4A9-54F4BB239AA9}"/>
    <cellStyle name="Normal 38 2 3" xfId="43501" xr:uid="{80FB6759-269D-492C-BC39-430A52391AA6}"/>
    <cellStyle name="Normal 38 3" xfId="19284" xr:uid="{CA70D2C2-25DF-4CB3-9F03-F57D9D019AB9}"/>
    <cellStyle name="Normal 38 3 2" xfId="43503" xr:uid="{F35FD841-7F1A-4416-8549-085F7C4BDB4B}"/>
    <cellStyle name="Normal 38 4" xfId="19285" xr:uid="{FC75B1C7-C2D9-42C1-AA30-089010523AE8}"/>
    <cellStyle name="Normal 38 4 2" xfId="43504" xr:uid="{B24D7C82-0916-4DE1-99CD-42D117F5BEF8}"/>
    <cellStyle name="Normal 38 5" xfId="43500" xr:uid="{FA102552-CA3F-4BEE-8B78-EBE672E867A2}"/>
    <cellStyle name="Normal 39" xfId="19286" xr:uid="{91C52F83-0F97-4556-B256-C42EF2807863}"/>
    <cellStyle name="Normal 39 2" xfId="19287" xr:uid="{0507B162-831E-46D7-B488-2A9BC7BC296F}"/>
    <cellStyle name="Normal 39 2 2" xfId="43506" xr:uid="{A9EC7DAB-4820-44F9-BA63-36314DE6A2D5}"/>
    <cellStyle name="Normal 39 2 2 2" xfId="54514" xr:uid="{6F79391B-DB6B-4F32-85B7-0AA9D6D78117}"/>
    <cellStyle name="Normal 39 3" xfId="19288" xr:uid="{92634585-A98D-4390-83D8-90FBFDD1BA9B}"/>
    <cellStyle name="Normal 39 3 2" xfId="43507" xr:uid="{41727611-297A-46AB-8E71-DAF1D72E0055}"/>
    <cellStyle name="Normal 39 4" xfId="43505" xr:uid="{D99E6CC0-EF95-4FAD-A0F5-0020B435A8BF}"/>
    <cellStyle name="Normal 4" xfId="756" xr:uid="{00000000-0005-0000-0000-0000FA020000}"/>
    <cellStyle name="Normal 4 10" xfId="19289" xr:uid="{5357241A-8B8C-4749-8F63-6EAE00271397}"/>
    <cellStyle name="Normal 4 10 2" xfId="19290" xr:uid="{51BE4B20-336E-4717-868A-86F19CDF6D46}"/>
    <cellStyle name="Normal 4 10 2 2" xfId="19291" xr:uid="{D293A31B-1CF1-437E-9D96-A1D1908A6162}"/>
    <cellStyle name="Normal 4 10 2 2 2" xfId="43510" xr:uid="{63C9AED5-A812-4450-B089-017F50B90087}"/>
    <cellStyle name="Normal 4 10 2 3" xfId="43509" xr:uid="{644EF557-6EC7-4B94-83ED-144049E82186}"/>
    <cellStyle name="Normal 4 10 3" xfId="19292" xr:uid="{A0BA2DE4-FBBE-4E5E-B6AC-2FA8641F6C3C}"/>
    <cellStyle name="Normal 4 10 3 2" xfId="43511" xr:uid="{5C263BC7-8EDD-4972-827E-1C0025DC2B50}"/>
    <cellStyle name="Normal 4 10 4" xfId="19293" xr:uid="{9CE6B1F8-6293-4290-9814-D0B682CB2271}"/>
    <cellStyle name="Normal 4 10 4 2" xfId="43512" xr:uid="{432B2638-CD5F-46BC-8796-BE37DEAD20FA}"/>
    <cellStyle name="Normal 4 10 5" xfId="43508" xr:uid="{FE1286C1-496A-4357-B269-BF49719539E6}"/>
    <cellStyle name="Normal 4 11" xfId="19294" xr:uid="{C2B66995-E2F0-4DA8-8036-E82EBF367840}"/>
    <cellStyle name="Normal 4 11 2" xfId="19295" xr:uid="{2DF613ED-A541-4F65-A0C3-97A6B6E6D90B}"/>
    <cellStyle name="Normal 4 11 2 2" xfId="19296" xr:uid="{72E2B0ED-C21C-4B93-9288-F6649C2C795E}"/>
    <cellStyle name="Normal 4 11 2 2 2" xfId="43515" xr:uid="{22E3160E-4C9E-4262-B061-255EC9BA10D1}"/>
    <cellStyle name="Normal 4 11 2 3" xfId="43514" xr:uid="{A5BA0308-9075-4A06-8754-5A3BDDEDEEA0}"/>
    <cellStyle name="Normal 4 11 3" xfId="19297" xr:uid="{A6A83608-CFB2-411D-8063-80E918AF02A0}"/>
    <cellStyle name="Normal 4 11 3 2" xfId="43516" xr:uid="{B5DF3A34-C0D9-4313-89BE-017234646885}"/>
    <cellStyle name="Normal 4 11 4" xfId="19298" xr:uid="{CF12F6B8-70F3-4777-B234-621D1ABAEFAB}"/>
    <cellStyle name="Normal 4 11 4 2" xfId="43517" xr:uid="{DE263C13-F7EC-462F-A76B-850C5B2B9C9E}"/>
    <cellStyle name="Normal 4 11 5" xfId="43513" xr:uid="{45F76AA3-DA01-4D24-8C48-663390194536}"/>
    <cellStyle name="Normal 4 12" xfId="19299" xr:uid="{35F8F08E-690E-4B5F-BA86-824D7BB7C5FA}"/>
    <cellStyle name="Normal 4 12 2" xfId="19300" xr:uid="{B8F9E660-BE10-46EB-AD0C-1C635F5F20A6}"/>
    <cellStyle name="Normal 4 12 2 2" xfId="43519" xr:uid="{52B6F450-02FF-4C66-BF6E-6C8E4B94838E}"/>
    <cellStyle name="Normal 4 12 3" xfId="43518" xr:uid="{DAAC7185-08F1-4EB1-B131-C9BF9FEA027E}"/>
    <cellStyle name="Normal 4 13" xfId="19301" xr:uid="{1822ACFF-8BC3-4091-B3C8-9DDC78F41553}"/>
    <cellStyle name="Normal 4 13 2" xfId="19302" xr:uid="{F35F2CA7-3297-42FA-8520-C339E08FF94E}"/>
    <cellStyle name="Normal 4 13 2 2" xfId="43521" xr:uid="{B9C495CC-5267-49FA-B788-59CD845A16D7}"/>
    <cellStyle name="Normal 4 13 3" xfId="43520" xr:uid="{E004557B-FE46-461F-B526-A826A887898E}"/>
    <cellStyle name="Normal 4 14" xfId="19303" xr:uid="{2ED52A17-6BF7-4D94-B597-15F6BCF3F818}"/>
    <cellStyle name="Normal 4 14 2" xfId="43522" xr:uid="{EC149200-328F-4BAC-B8CD-5E7F45BE591A}"/>
    <cellStyle name="Normal 4 15" xfId="19304" xr:uid="{432AC890-8211-4649-A526-D2B196B94FC5}"/>
    <cellStyle name="Normal 4 15 2" xfId="43523" xr:uid="{CE382AEA-B459-45C7-AC7B-EBAF59F38CE8}"/>
    <cellStyle name="Normal 4 16" xfId="19305" xr:uid="{8672F321-A42E-49BD-8408-1E695A2721AA}"/>
    <cellStyle name="Normal 4 16 2" xfId="43524" xr:uid="{C1A5598F-6BF3-46DD-A90F-BFA2C3C3A4EE}"/>
    <cellStyle name="Normal 4 17" xfId="19306" xr:uid="{73028292-DF67-4F61-8A86-12047C882C4A}"/>
    <cellStyle name="Normal 4 17 2" xfId="43525" xr:uid="{A7E2EF89-9547-4C88-A984-FEC54C6C1D22}"/>
    <cellStyle name="Normal 4 18" xfId="50410" xr:uid="{78EF6CF9-1B21-4F3B-8BFF-4ADD5E4CAD02}"/>
    <cellStyle name="Normal 4 2" xfId="757" xr:uid="{00000000-0005-0000-0000-0000FB020000}"/>
    <cellStyle name="Normal 4 2 10" xfId="19308" xr:uid="{9068AD0F-1E99-4EE6-BB41-D056883DDF17}"/>
    <cellStyle name="Normal 4 2 10 2" xfId="19309" xr:uid="{1E238B84-CD15-4D3E-A713-2D3572C6F4BE}"/>
    <cellStyle name="Normal 4 2 10 2 2" xfId="43528" xr:uid="{56F02A6F-0C45-4E06-A58E-009A02EE9F0A}"/>
    <cellStyle name="Normal 4 2 10 3" xfId="43527" xr:uid="{B1D38740-051B-4E8B-9452-86780E115130}"/>
    <cellStyle name="Normal 4 2 11" xfId="19310" xr:uid="{743E275B-60CF-4A1C-A7E4-FA0299413CB2}"/>
    <cellStyle name="Normal 4 2 11 2" xfId="19311" xr:uid="{F27BC098-94CC-4C46-A3E2-20BE0D4EA2AF}"/>
    <cellStyle name="Normal 4 2 11 2 2" xfId="43530" xr:uid="{DB5AC135-0938-45FE-96BA-D77A60A6F0EF}"/>
    <cellStyle name="Normal 4 2 11 3" xfId="43529" xr:uid="{E45DFB1E-950F-427B-9985-77932935FE28}"/>
    <cellStyle name="Normal 4 2 12" xfId="19312" xr:uid="{072F6432-F0E4-4C9F-9246-2393AC069B7F}"/>
    <cellStyle name="Normal 4 2 12 2" xfId="43531" xr:uid="{6561F8F2-EDC6-4D7E-97C8-A75B036B0E4D}"/>
    <cellStyle name="Normal 4 2 13" xfId="19313" xr:uid="{A8DA69EE-1C05-4039-9323-106D3F1F2497}"/>
    <cellStyle name="Normal 4 2 13 2" xfId="43532" xr:uid="{12C53044-219C-4FA7-8BAD-9FD25E6B89E6}"/>
    <cellStyle name="Normal 4 2 14" xfId="19314" xr:uid="{A6D26BB2-17CC-4AD0-B097-CBF14E45E3E8}"/>
    <cellStyle name="Normal 4 2 14 2" xfId="43533" xr:uid="{4CFAD74B-C70A-487C-8BAB-CB891915D071}"/>
    <cellStyle name="Normal 4 2 15" xfId="43526" xr:uid="{5E23832A-05D3-4E63-8225-98CFC6DC8F52}"/>
    <cellStyle name="Normal 4 2 16" xfId="53979" xr:uid="{966B38F4-5664-49B5-9B3E-15A00B42F2DF}"/>
    <cellStyle name="Normal 4 2 17" xfId="19307" xr:uid="{22158D2F-3FB3-4A2F-8C13-D053AEF09C4D}"/>
    <cellStyle name="Normal 4 2 2" xfId="19315" xr:uid="{6E9F9391-F7B5-4B37-A196-CD84218926AA}"/>
    <cellStyle name="Normal 4 2 2 2" xfId="19316" xr:uid="{2BF68FAB-F04C-4A3A-91ED-5419B978C672}"/>
    <cellStyle name="Normal 4 2 2 2 2" xfId="19317" xr:uid="{BE665536-2FF3-480E-A511-1C1C944CD34D}"/>
    <cellStyle name="Normal 4 2 2 2 2 2" xfId="43536" xr:uid="{DE5720D3-164B-4D30-A23D-38C418DAE677}"/>
    <cellStyle name="Normal 4 2 2 2 3" xfId="19318" xr:uid="{AC8216CB-37A8-4068-AE7A-75314820A4F7}"/>
    <cellStyle name="Normal 4 2 2 2 3 2" xfId="43537" xr:uid="{132EBCFB-80C7-4FF7-94DB-0ABFB2C0BA65}"/>
    <cellStyle name="Normal 4 2 2 2 4" xfId="19319" xr:uid="{C8940E58-BBA8-418C-8EEE-6876E021BFED}"/>
    <cellStyle name="Normal 4 2 2 2 4 2" xfId="43538" xr:uid="{AA4058AB-B275-4676-B592-CC7D2FC89F32}"/>
    <cellStyle name="Normal 4 2 2 2 5" xfId="43535" xr:uid="{DCFB8001-33B1-459F-8FC8-8DEE913E3FF9}"/>
    <cellStyle name="Normal 4 2 2 3" xfId="19320" xr:uid="{49030A7B-3049-4874-BBC3-91F3AE6687C5}"/>
    <cellStyle name="Normal 4 2 2 3 2" xfId="19321" xr:uid="{23EA66FD-B060-440A-AE4D-359523A48761}"/>
    <cellStyle name="Normal 4 2 2 3 2 2" xfId="19322" xr:uid="{E3E5BDAB-0D6E-4991-AD3A-19A8CB19D52D}"/>
    <cellStyle name="Normal 4 2 2 3 2 2 2" xfId="43541" xr:uid="{68A5E631-ADFF-4FBB-8ADC-80CFD2885EE8}"/>
    <cellStyle name="Normal 4 2 2 3 2 3" xfId="43540" xr:uid="{D5FAB462-4206-4D5B-ADF8-9F262A31CBB6}"/>
    <cellStyle name="Normal 4 2 2 3 3" xfId="19323" xr:uid="{5B772D79-6CEB-4DC1-8082-F5835377CEAD}"/>
    <cellStyle name="Normal 4 2 2 3 3 2" xfId="43542" xr:uid="{64CAE7EA-C97C-499D-B38D-175CA4E7FE22}"/>
    <cellStyle name="Normal 4 2 2 3 4" xfId="19324" xr:uid="{DF67C253-8372-4788-9912-9B1CD45BFAC9}"/>
    <cellStyle name="Normal 4 2 2 3 4 2" xfId="43543" xr:uid="{01AFB143-5FC7-4815-A90E-D26FC88279B1}"/>
    <cellStyle name="Normal 4 2 2 3 5" xfId="19325" xr:uid="{ABA9309A-31FA-4607-8E8A-B1B01050AE40}"/>
    <cellStyle name="Normal 4 2 2 3 5 2" xfId="43544" xr:uid="{5BAD36DC-FA80-434D-B4B3-CCE3539C0CA3}"/>
    <cellStyle name="Normal 4 2 2 3 6" xfId="43539" xr:uid="{3F8C4961-C4B6-4126-9098-66EACEFC38AD}"/>
    <cellStyle name="Normal 4 2 2 4" xfId="19326" xr:uid="{65ADDCEA-D037-4E5C-A079-0D60D5C8E4C1}"/>
    <cellStyle name="Normal 4 2 2 4 2" xfId="19327" xr:uid="{AB69868C-8301-47C5-BBA6-D95ADB3698CF}"/>
    <cellStyle name="Normal 4 2 2 4 2 2" xfId="43546" xr:uid="{B55C3D3D-AC58-4A8C-95F4-A96A9F1C6E9E}"/>
    <cellStyle name="Normal 4 2 2 4 3" xfId="43545" xr:uid="{2261F955-1606-4CF2-B342-C5622B11E8A1}"/>
    <cellStyle name="Normal 4 2 2 5" xfId="19328" xr:uid="{866B9193-DE59-444B-B831-96351B7F7098}"/>
    <cellStyle name="Normal 4 2 2 5 2" xfId="43547" xr:uid="{D10355A9-2EEB-4C40-9E98-AD49EA3E5AAE}"/>
    <cellStyle name="Normal 4 2 2 6" xfId="19329" xr:uid="{EF7ACCA9-6252-4157-B892-3FCC7F48DDED}"/>
    <cellStyle name="Normal 4 2 2 6 2" xfId="43548" xr:uid="{E39CBC5C-C741-4A50-98E2-2DBB688B6824}"/>
    <cellStyle name="Normal 4 2 2 7" xfId="19330" xr:uid="{604ACDEC-BF3B-4633-A78D-AD5141B277FF}"/>
    <cellStyle name="Normal 4 2 2 7 2" xfId="43549" xr:uid="{AAC66A2C-18E1-44F6-BEEE-8E0E8350EFF4}"/>
    <cellStyle name="Normal 4 2 2 8" xfId="43534" xr:uid="{33CB9447-FD48-4CF2-8D3D-33301310C3D0}"/>
    <cellStyle name="Normal 4 2 2 9" xfId="53980" xr:uid="{797A8089-4B4D-4E3D-BF79-5F57DA446CD1}"/>
    <cellStyle name="Normal 4 2 3" xfId="19331" xr:uid="{942F9283-DF6D-428D-9198-43CDCDFFC27D}"/>
    <cellStyle name="Normal 4 2 3 2" xfId="19332" xr:uid="{DF073594-AF18-435D-A845-DFB4458E404E}"/>
    <cellStyle name="Normal 4 2 3 2 2" xfId="19333" xr:uid="{0479A188-86F9-4564-BC7C-22C612AEEA31}"/>
    <cellStyle name="Normal 4 2 3 2 2 2" xfId="19334" xr:uid="{41B20902-A7B9-4167-930E-E4DE38C9DCE9}"/>
    <cellStyle name="Normal 4 2 3 2 2 2 2" xfId="43553" xr:uid="{607DD0CD-7DCB-43FA-8EB0-C2E28EC0E6C6}"/>
    <cellStyle name="Normal 4 2 3 2 2 3" xfId="43552" xr:uid="{FD53A23F-05D5-40B3-82F9-8AEA9E654646}"/>
    <cellStyle name="Normal 4 2 3 2 3" xfId="19335" xr:uid="{0499C822-8248-4717-AE36-9E5ED3408ABC}"/>
    <cellStyle name="Normal 4 2 3 2 3 2" xfId="43554" xr:uid="{590B63C6-B394-43AA-A819-838D92DC7BA2}"/>
    <cellStyle name="Normal 4 2 3 2 4" xfId="43551" xr:uid="{9048409F-8449-49D9-8B43-D7C8E4BB2C60}"/>
    <cellStyle name="Normal 4 2 3 3" xfId="19336" xr:uid="{E89DFE83-E5E4-4903-9DA3-6E8FBA6120E7}"/>
    <cellStyle name="Normal 4 2 3 3 2" xfId="19337" xr:uid="{4DB02B10-875B-4483-BFE5-CDF147E5F2DA}"/>
    <cellStyle name="Normal 4 2 3 3 2 2" xfId="43556" xr:uid="{A1CC99FB-1C0D-4207-95E4-E350CB3DD31B}"/>
    <cellStyle name="Normal 4 2 3 3 3" xfId="43555" xr:uid="{1114B0CE-6702-4D93-80C9-1E65DD061828}"/>
    <cellStyle name="Normal 4 2 3 4" xfId="19338" xr:uid="{95329A79-565F-4295-8728-FB6E9D626E15}"/>
    <cellStyle name="Normal 4 2 3 4 2" xfId="19339" xr:uid="{05DBF276-D3D3-4D39-8F2B-A77FA51376A1}"/>
    <cellStyle name="Normal 4 2 3 4 2 2" xfId="43558" xr:uid="{2964B73C-97A3-42AF-B281-8B149F789055}"/>
    <cellStyle name="Normal 4 2 3 4 3" xfId="43557" xr:uid="{902AD5CC-2C6A-4BFC-8D0E-39C846CC11F2}"/>
    <cellStyle name="Normal 4 2 3 5" xfId="19340" xr:uid="{8F19CE34-0B8A-43F7-AEF2-DE2F29396476}"/>
    <cellStyle name="Normal 4 2 3 5 2" xfId="43559" xr:uid="{A7D60BBF-CADC-4B3D-A91F-AB78208F860A}"/>
    <cellStyle name="Normal 4 2 3 6" xfId="19341" xr:uid="{1F6BE3AC-6591-4E0A-8E2E-500E665A6B9B}"/>
    <cellStyle name="Normal 4 2 3 6 2" xfId="43560" xr:uid="{BC683BF5-10AA-46AF-B779-1D2BCEC29AAC}"/>
    <cellStyle name="Normal 4 2 3 7" xfId="19342" xr:uid="{09AC7876-FE33-491D-B4C4-F7F882B15029}"/>
    <cellStyle name="Normal 4 2 3 7 2" xfId="43561" xr:uid="{7B753578-35F6-4184-9470-5FCCE29FD2C6}"/>
    <cellStyle name="Normal 4 2 3 8" xfId="43550" xr:uid="{D50FBDCD-8356-4ECB-9684-84FFB4F9F20E}"/>
    <cellStyle name="Normal 4 2 4" xfId="19343" xr:uid="{470384C7-4BC6-4FC5-8821-367BF30F1036}"/>
    <cellStyle name="Normal 4 2 4 2" xfId="19344" xr:uid="{D1CA01AE-3706-404D-99EE-80D7A45F2073}"/>
    <cellStyle name="Normal 4 2 4 2 2" xfId="19345" xr:uid="{A3D2B694-08F2-4FE8-B353-5DB1B0A6872D}"/>
    <cellStyle name="Normal 4 2 4 2 2 2" xfId="43564" xr:uid="{F556A546-20AB-4B9C-A2FA-FD5291B395ED}"/>
    <cellStyle name="Normal 4 2 4 2 3" xfId="19346" xr:uid="{E44008B7-1221-408C-9C95-7AD25DF55742}"/>
    <cellStyle name="Normal 4 2 4 2 3 2" xfId="43565" xr:uid="{1F4E6B5B-1D6D-492B-B566-0FA3A6995AF1}"/>
    <cellStyle name="Normal 4 2 4 2 4" xfId="43563" xr:uid="{D5FD99CF-9033-42C3-99FD-2CFC2C09A6A9}"/>
    <cellStyle name="Normal 4 2 4 3" xfId="19347" xr:uid="{C6E97F05-BA4A-4ABB-A608-4856E87989C1}"/>
    <cellStyle name="Normal 4 2 4 3 2" xfId="19348" xr:uid="{4B772EFE-952A-46C8-83E4-19563C195D0C}"/>
    <cellStyle name="Normal 4 2 4 3 2 2" xfId="43567" xr:uid="{BCBEA25C-064A-4B44-B50D-4BEF0F583BD1}"/>
    <cellStyle name="Normal 4 2 4 3 3" xfId="19349" xr:uid="{86EFDBAD-72E5-4C7E-9DE0-88916C9007A1}"/>
    <cellStyle name="Normal 4 2 4 3 3 2" xfId="43568" xr:uid="{A2DC02B8-185E-416B-A9EE-563E5A981A54}"/>
    <cellStyle name="Normal 4 2 4 3 4" xfId="43566" xr:uid="{DB1554AB-4B61-476C-A791-DC335E239F3D}"/>
    <cellStyle name="Normal 4 2 4 4" xfId="19350" xr:uid="{A913212B-840D-4449-A698-F42AAB3622DD}"/>
    <cellStyle name="Normal 4 2 4 4 2" xfId="43569" xr:uid="{10BEB3DE-EB74-451D-8A5E-3D22F358D31E}"/>
    <cellStyle name="Normal 4 2 4 5" xfId="19351" xr:uid="{FB08BD1A-F3D9-4EC9-8C21-B8EBA9D90D01}"/>
    <cellStyle name="Normal 4 2 4 5 2" xfId="43570" xr:uid="{07DECCCA-DA2E-4ABA-9227-1471AEA0B656}"/>
    <cellStyle name="Normal 4 2 4 6" xfId="43562" xr:uid="{B8EDBDB1-BBEE-4695-B589-2A03732E1A6D}"/>
    <cellStyle name="Normal 4 2 5" xfId="19352" xr:uid="{C805F178-3C3F-4C68-9CE0-F2646F11A0FC}"/>
    <cellStyle name="Normal 4 2 5 2" xfId="19353" xr:uid="{308833AE-C33E-4C40-94B9-7E5C23FA9230}"/>
    <cellStyle name="Normal 4 2 5 2 2" xfId="43572" xr:uid="{0D2B3D41-F754-4F7F-8DE1-D9A7B2143A3A}"/>
    <cellStyle name="Normal 4 2 5 3" xfId="19354" xr:uid="{97572A6E-0470-4653-A052-C20525A9773F}"/>
    <cellStyle name="Normal 4 2 5 3 2" xfId="43573" xr:uid="{CD39EB4F-EB38-4D55-962B-E88B3881AF70}"/>
    <cellStyle name="Normal 4 2 5 4" xfId="43571" xr:uid="{CAA57950-B227-4CCC-AFB3-C186FBD40085}"/>
    <cellStyle name="Normal 4 2 6" xfId="19355" xr:uid="{F33EF9A3-F6F2-4A86-A7EE-C4318FEEBE0C}"/>
    <cellStyle name="Normal 4 2 6 2" xfId="19356" xr:uid="{0F9DBAF8-B3B1-4F1E-B266-2478017F1E89}"/>
    <cellStyle name="Normal 4 2 6 2 2" xfId="43575" xr:uid="{02440FF5-DECC-4F39-81B3-6368D7027B85}"/>
    <cellStyle name="Normal 4 2 6 3" xfId="43574" xr:uid="{238C1302-3C19-4B75-9496-B702EA3F1388}"/>
    <cellStyle name="Normal 4 2 7" xfId="19357" xr:uid="{600D8804-F3BF-4660-92A1-317C570283E1}"/>
    <cellStyle name="Normal 4 2 7 2" xfId="19358" xr:uid="{10B6AD1A-5FD0-4785-BB98-78B3A9CD6479}"/>
    <cellStyle name="Normal 4 2 7 2 2" xfId="19359" xr:uid="{AE8DB147-F663-48C4-A1A2-C8E295C23313}"/>
    <cellStyle name="Normal 4 2 7 2 2 2" xfId="43578" xr:uid="{F8B868FA-4C8A-4362-B411-4FEBB140505D}"/>
    <cellStyle name="Normal 4 2 7 2 3" xfId="43577" xr:uid="{C9601398-11FD-4977-8158-E04EE14185DC}"/>
    <cellStyle name="Normal 4 2 7 3" xfId="19360" xr:uid="{B0DC1B6D-227B-4386-824A-03ECAB6F00FC}"/>
    <cellStyle name="Normal 4 2 7 3 2" xfId="43579" xr:uid="{F1778F14-81BE-41CF-8EA1-9943BEB87F15}"/>
    <cellStyle name="Normal 4 2 7 4" xfId="43576" xr:uid="{4EF4ABEB-6221-4523-9050-D3F92FF04C2C}"/>
    <cellStyle name="Normal 4 2 8" xfId="19361" xr:uid="{5462C38B-CE87-4715-ADCA-D07F8F0ADC4C}"/>
    <cellStyle name="Normal 4 2 8 2" xfId="19362" xr:uid="{CDDC02C4-7E79-48EB-8C25-0933183683E2}"/>
    <cellStyle name="Normal 4 2 8 2 2" xfId="43581" xr:uid="{D8504C78-7B61-42C7-A7E0-35CA3F2909B6}"/>
    <cellStyle name="Normal 4 2 8 3" xfId="43580" xr:uid="{1F34CE85-D6E7-440A-9FF4-B32B1671D0E9}"/>
    <cellStyle name="Normal 4 2 9" xfId="19363" xr:uid="{376664D5-3380-4CBC-9ED8-F34DBDEDFE86}"/>
    <cellStyle name="Normal 4 2 9 2" xfId="19364" xr:uid="{38E72E53-301D-48DE-9774-CD2577D6F9C6}"/>
    <cellStyle name="Normal 4 2 9 2 2" xfId="43583" xr:uid="{901DF142-D394-43C9-A66C-D5A8FA19510C}"/>
    <cellStyle name="Normal 4 2 9 3" xfId="43582" xr:uid="{37297F07-9FB8-4F98-9894-58F5ED6FFE9D}"/>
    <cellStyle name="Normal 4 3" xfId="19365" xr:uid="{284CE9D7-A16C-4B6F-AB37-03AC3FBD6409}"/>
    <cellStyle name="Normal 4 3 2" xfId="19366" xr:uid="{360147DE-DC2F-4804-9E64-88EA87649CAB}"/>
    <cellStyle name="Normal 4 3 2 2" xfId="19367" xr:uid="{518C4519-59CA-455E-BAF0-D09CD7F1C993}"/>
    <cellStyle name="Normal 4 3 2 2 2" xfId="19368" xr:uid="{C335C533-7EC6-47E1-B588-D09288A99C75}"/>
    <cellStyle name="Normal 4 3 2 2 2 2" xfId="43587" xr:uid="{BF23CA2E-E956-4CC6-BA5B-FB62BA46627A}"/>
    <cellStyle name="Normal 4 3 2 2 3" xfId="43586" xr:uid="{D82A44FB-F8A9-43C2-8EBA-94800F1F291D}"/>
    <cellStyle name="Normal 4 3 2 3" xfId="19369" xr:uid="{7A11F26F-E6AC-4423-ADF1-F2B123778DCA}"/>
    <cellStyle name="Normal 4 3 2 3 2" xfId="43588" xr:uid="{4580D675-DD62-45FC-BAA6-2A34D344EC70}"/>
    <cellStyle name="Normal 4 3 2 4" xfId="43585" xr:uid="{A5DFBC4C-0688-4871-B41B-18883F30CC48}"/>
    <cellStyle name="Normal 4 3 3" xfId="19370" xr:uid="{6DDB9E63-3074-4FA7-97EF-7327A5340698}"/>
    <cellStyle name="Normal 4 3 3 2" xfId="19371" xr:uid="{F17A764A-7751-41A1-9963-78C6B564B673}"/>
    <cellStyle name="Normal 4 3 3 2 2" xfId="43590" xr:uid="{ABDDFB01-0FEB-46CC-9861-9D5341B27594}"/>
    <cellStyle name="Normal 4 3 3 3" xfId="43589" xr:uid="{7A26DC01-A202-489A-B96B-95404EF1961A}"/>
    <cellStyle name="Normal 4 3 4" xfId="19372" xr:uid="{666DAEF5-B22F-4064-936C-EC1B1AC2A82A}"/>
    <cellStyle name="Normal 4 3 4 2" xfId="19373" xr:uid="{46159391-382E-401F-AFBC-7FEF1F0C2658}"/>
    <cellStyle name="Normal 4 3 4 2 2" xfId="43592" xr:uid="{FC0AD69E-BCEE-4B0D-8AAE-4AF48028D76A}"/>
    <cellStyle name="Normal 4 3 4 3" xfId="43591" xr:uid="{754BF7A5-22D1-4F5A-9BEB-11459B5BB6DF}"/>
    <cellStyle name="Normal 4 3 5" xfId="19374" xr:uid="{DA09FDE5-3AEC-4FE0-AA04-E6656A97DE4D}"/>
    <cellStyle name="Normal 4 3 5 2" xfId="19375" xr:uid="{DCB6A0C7-74C4-4CA2-8331-8DF038186391}"/>
    <cellStyle name="Normal 4 3 5 2 2" xfId="43594" xr:uid="{1CC4B7C9-7E2E-4AA1-A87B-A14D3700DFBE}"/>
    <cellStyle name="Normal 4 3 5 3" xfId="43593" xr:uid="{798B4E1A-1B39-4452-AA0D-589A9BAB8EEB}"/>
    <cellStyle name="Normal 4 3 6" xfId="19376" xr:uid="{F977BFAF-26F5-4703-AE29-5EF96BB1F153}"/>
    <cellStyle name="Normal 4 3 6 2" xfId="43595" xr:uid="{5288E475-2371-4C23-913B-15CAE88A5976}"/>
    <cellStyle name="Normal 4 3 7" xfId="19377" xr:uid="{FF3B7332-C517-426F-9515-7452939DD402}"/>
    <cellStyle name="Normal 4 3 7 2" xfId="43596" xr:uid="{854B1AB3-8525-4B63-85BE-95D24787629E}"/>
    <cellStyle name="Normal 4 3 8" xfId="43584" xr:uid="{CD948369-8010-44E4-B1D9-46199F3D6CCF}"/>
    <cellStyle name="Normal 4 4" xfId="19378" xr:uid="{067A58F9-20B4-4FEA-ACFB-24C032AC0837}"/>
    <cellStyle name="Normal 4 4 2" xfId="19379" xr:uid="{6DA46594-7557-4D28-80BB-CB3DFC88CE43}"/>
    <cellStyle name="Normal 4 4 2 2" xfId="19380" xr:uid="{6E2DCE7C-0179-4521-BC05-9083D2B41232}"/>
    <cellStyle name="Normal 4 4 2 2 2" xfId="43599" xr:uid="{A717A8B8-D860-45AC-A424-85F82E6343CB}"/>
    <cellStyle name="Normal 4 4 2 3" xfId="43598" xr:uid="{449C9DDC-915B-4380-9355-256116BE39AF}"/>
    <cellStyle name="Normal 4 4 3" xfId="19381" xr:uid="{FD853A51-0523-43D6-952A-94866C51ED9D}"/>
    <cellStyle name="Normal 4 4 3 2" xfId="19382" xr:uid="{05938BEF-FC7C-4763-A918-9A9D62EA9DB8}"/>
    <cellStyle name="Normal 4 4 3 2 2" xfId="43601" xr:uid="{79AEC5B5-7F73-443D-AF1C-92AAC49F0445}"/>
    <cellStyle name="Normal 4 4 3 3" xfId="43600" xr:uid="{8063BE32-E817-49B2-84EE-70A69DC6FBCE}"/>
    <cellStyle name="Normal 4 4 4" xfId="19383" xr:uid="{A6811797-111A-454A-AA6D-EC97A6945A9B}"/>
    <cellStyle name="Normal 4 4 4 2" xfId="19384" xr:uid="{067D18AC-2F2E-463E-AE7C-DF167AE1346E}"/>
    <cellStyle name="Normal 4 4 4 2 2" xfId="43603" xr:uid="{DC292635-E466-42B5-8F32-82D0E30EEB40}"/>
    <cellStyle name="Normal 4 4 4 3" xfId="43602" xr:uid="{8FD7AA57-0A3B-4B60-8718-BA8F08EB79EA}"/>
    <cellStyle name="Normal 4 4 5" xfId="19385" xr:uid="{9FA7B76B-3492-47ED-A508-F315729F18E9}"/>
    <cellStyle name="Normal 4 4 5 2" xfId="43604" xr:uid="{3472709E-3077-4B1C-A9F7-D415D087E7D0}"/>
    <cellStyle name="Normal 4 4 6" xfId="19386" xr:uid="{46FC88ED-F540-4DAF-A19F-6BE6DF77043F}"/>
    <cellStyle name="Normal 4 4 6 2" xfId="43605" xr:uid="{DEE6B223-493D-4BA0-B9E7-2C3C357380D2}"/>
    <cellStyle name="Normal 4 4 7" xfId="43597" xr:uid="{EBC71E98-EF6A-4DFF-A847-87C1AD5A7506}"/>
    <cellStyle name="Normal 4 5" xfId="19387" xr:uid="{29EBA5BD-188F-4B8F-AFD1-769569C453E7}"/>
    <cellStyle name="Normal 4 5 2" xfId="19388" xr:uid="{F8011D43-AD0C-42F5-B4FD-45085FF67B3A}"/>
    <cellStyle name="Normal 4 5 2 2" xfId="19389" xr:uid="{94FE540A-757E-420A-BF8B-7B88CBEFDAE6}"/>
    <cellStyle name="Normal 4 5 2 2 2" xfId="43608" xr:uid="{E810DB21-74F8-4D86-BBF1-3BC5B8EC6EE6}"/>
    <cellStyle name="Normal 4 5 2 3" xfId="43607" xr:uid="{57DB521A-318D-4803-90D7-D95ADE5FD5FE}"/>
    <cellStyle name="Normal 4 5 3" xfId="19390" xr:uid="{654D3F48-9E1B-4286-A38B-631DC8F81698}"/>
    <cellStyle name="Normal 4 5 3 2" xfId="43609" xr:uid="{764D4F6A-29EF-4351-8182-DC6B07FFC70B}"/>
    <cellStyle name="Normal 4 5 4" xfId="19391" xr:uid="{15728D38-A9E4-4E54-9515-3B35C4F749DD}"/>
    <cellStyle name="Normal 4 5 4 2" xfId="43610" xr:uid="{BF0DCEB9-77CC-469D-8DB9-04E661FE6A72}"/>
    <cellStyle name="Normal 4 5 5" xfId="43606" xr:uid="{D58C62DC-D1C7-4422-A588-0CFA3A028C64}"/>
    <cellStyle name="Normal 4 6" xfId="19392" xr:uid="{E9D9BB26-6C10-455A-9E10-166C9692F2CA}"/>
    <cellStyle name="Normal 4 6 2" xfId="19393" xr:uid="{CF16E4D4-2645-43D1-97F2-DACB46810231}"/>
    <cellStyle name="Normal 4 6 2 2" xfId="19394" xr:uid="{59A3E1A1-998D-45E7-BBD5-D65C3FE54AA2}"/>
    <cellStyle name="Normal 4 6 2 2 2" xfId="43613" xr:uid="{62A2B803-440C-4471-B7A9-45A16A552BC2}"/>
    <cellStyle name="Normal 4 6 2 3" xfId="19395" xr:uid="{98B9BB6D-50C8-468E-BFAC-D1819CCB5C16}"/>
    <cellStyle name="Normal 4 6 2 3 2" xfId="43614" xr:uid="{E310ADA7-5EC1-494D-A118-6CBA20D25C56}"/>
    <cellStyle name="Normal 4 6 2 4" xfId="43612" xr:uid="{DC5434AE-53C1-4309-9327-4C35D9EDDF98}"/>
    <cellStyle name="Normal 4 6 3" xfId="19396" xr:uid="{97134C80-C4E5-4AB2-BDFE-343AD3CD156D}"/>
    <cellStyle name="Normal 4 6 3 2" xfId="43615" xr:uid="{65132169-5E22-4EA2-A830-3B1693DB1F56}"/>
    <cellStyle name="Normal 4 6 4" xfId="19397" xr:uid="{E8DAC8FC-7D37-45E4-8EA3-E29A0BFE7AEF}"/>
    <cellStyle name="Normal 4 6 4 2" xfId="43616" xr:uid="{9238A0A6-2F16-47C1-9058-275BC5FAF7CB}"/>
    <cellStyle name="Normal 4 6 5" xfId="43611" xr:uid="{0F28FE95-0EF0-45AF-8E16-DB199DDEE312}"/>
    <cellStyle name="Normal 4 7" xfId="19398" xr:uid="{2F9AA1DD-A7C5-46E5-8692-4FB593484FC1}"/>
    <cellStyle name="Normal 4 7 2" xfId="19399" xr:uid="{579B1047-6FE8-49F6-814D-D6144008626F}"/>
    <cellStyle name="Normal 4 7 2 2" xfId="19400" xr:uid="{0A9BC115-89AF-43B7-B7B5-988C84776E6F}"/>
    <cellStyle name="Normal 4 7 2 2 2" xfId="43619" xr:uid="{CD677B11-A954-4B4E-B4C2-037B812B404C}"/>
    <cellStyle name="Normal 4 7 2 3" xfId="43618" xr:uid="{FEE7C296-24B7-46D1-B0A1-27E6389B175D}"/>
    <cellStyle name="Normal 4 7 3" xfId="19401" xr:uid="{A15C5006-06A6-422A-9892-7063C5838208}"/>
    <cellStyle name="Normal 4 7 3 2" xfId="43620" xr:uid="{006759E4-53C2-407C-B2DF-D88A5C8AB748}"/>
    <cellStyle name="Normal 4 7 4" xfId="19402" xr:uid="{9448B085-A424-4EF6-9054-0E99EAA5C681}"/>
    <cellStyle name="Normal 4 7 4 2" xfId="43621" xr:uid="{3B85647E-FDB6-4741-84C8-1A6FB72556A3}"/>
    <cellStyle name="Normal 4 7 5" xfId="43617" xr:uid="{F73F8633-3AB4-4878-A2C0-1204521BCA1E}"/>
    <cellStyle name="Normal 4 8" xfId="19403" xr:uid="{CBE5200A-79E3-4387-A1B7-0B5A61B9E749}"/>
    <cellStyle name="Normal 4 8 2" xfId="19404" xr:uid="{8F9676C6-9AB6-460A-AC70-652614976D2C}"/>
    <cellStyle name="Normal 4 8 2 2" xfId="19405" xr:uid="{3E64F81F-7374-44CB-876B-B9F51B42A1F3}"/>
    <cellStyle name="Normal 4 8 2 2 2" xfId="43624" xr:uid="{E80289E8-A0DC-44C8-828E-CD0E76DB4445}"/>
    <cellStyle name="Normal 4 8 2 3" xfId="43623" xr:uid="{C82AC195-1083-4309-91FE-9308FC1947AA}"/>
    <cellStyle name="Normal 4 8 3" xfId="19406" xr:uid="{5C600A8F-BB2D-4857-8527-616AB8D03214}"/>
    <cellStyle name="Normal 4 8 3 2" xfId="43625" xr:uid="{A18126C0-8E1D-415D-8D78-729C07E9127D}"/>
    <cellStyle name="Normal 4 8 4" xfId="19407" xr:uid="{CAD0B235-4CD4-44C5-8425-FE42D399BBAE}"/>
    <cellStyle name="Normal 4 8 4 2" xfId="43626" xr:uid="{C6F93864-F27B-4A96-8B24-90DD87B1068D}"/>
    <cellStyle name="Normal 4 8 5" xfId="43622" xr:uid="{F55882E5-628B-4116-8870-064BEB000BC0}"/>
    <cellStyle name="Normal 4 9" xfId="19408" xr:uid="{BB35776E-6419-41F5-BA5F-C9089CD74882}"/>
    <cellStyle name="Normal 4 9 2" xfId="19409" xr:uid="{172C8D6E-385D-4B92-B941-7FD1DFE2591B}"/>
    <cellStyle name="Normal 4 9 2 2" xfId="19410" xr:uid="{02377D07-50F9-44C3-9110-FA61466725CC}"/>
    <cellStyle name="Normal 4 9 2 2 2" xfId="43629" xr:uid="{0F1C2144-E901-4F6F-8EA7-BB761C8399E6}"/>
    <cellStyle name="Normal 4 9 2 3" xfId="43628" xr:uid="{8C193A66-2C9E-4464-8B8E-2442F081962A}"/>
    <cellStyle name="Normal 4 9 3" xfId="19411" xr:uid="{ED76734E-4AEB-4C06-A635-AF64A3698A3F}"/>
    <cellStyle name="Normal 4 9 3 2" xfId="43630" xr:uid="{ABDD2556-9C9E-416D-985A-FC6A8168655E}"/>
    <cellStyle name="Normal 4 9 4" xfId="19412" xr:uid="{2CE655DA-FE38-4B71-87B8-C113B0025A89}"/>
    <cellStyle name="Normal 4 9 4 2" xfId="43631" xr:uid="{79F2913C-E647-42AF-88E5-E8C1DF618375}"/>
    <cellStyle name="Normal 4 9 5" xfId="43627" xr:uid="{0E519C18-06C5-41F2-A444-0E0668D4B8B4}"/>
    <cellStyle name="Normal 40" xfId="19413" xr:uid="{FAFCBD6C-F426-4CCD-8FD2-54AC7B74203C}"/>
    <cellStyle name="Normal 40 2" xfId="19414" xr:uid="{5784A514-56AE-42D5-9756-850B5BF25431}"/>
    <cellStyle name="Normal 40 2 2" xfId="43633" xr:uid="{81517013-F4FE-48B2-9167-80940CC6886B}"/>
    <cellStyle name="Normal 40 3" xfId="43632" xr:uid="{E43480AD-E5C8-4BB4-9AB0-36B4E9F610DB}"/>
    <cellStyle name="Normal 41" xfId="19415" xr:uid="{37F16B46-D5CD-465A-BEC8-32CB41E9C4A6}"/>
    <cellStyle name="Normal 41 2" xfId="19416" xr:uid="{39070711-B38E-41C8-974B-7577AAB2A293}"/>
    <cellStyle name="Normal 41 2 2" xfId="43635" xr:uid="{DB387BF4-8CDD-4049-9106-A0DB8AE3B002}"/>
    <cellStyle name="Normal 41 3" xfId="43634" xr:uid="{BB6FB55D-6A12-469D-B33C-E6891ED01578}"/>
    <cellStyle name="Normal 42" xfId="19417" xr:uid="{E0AFD2BB-8EE5-4589-87FE-89B94B102911}"/>
    <cellStyle name="Normal 42 2" xfId="19418" xr:uid="{EC8F6618-FA21-4D3C-9E8A-52244D1F1D97}"/>
    <cellStyle name="Normal 42 2 2" xfId="43637" xr:uid="{17D73F3B-5C2A-48B3-BECC-5F4B0F6AB412}"/>
    <cellStyle name="Normal 42 3" xfId="43636" xr:uid="{2F53454F-683A-4A67-B1C7-C22777533629}"/>
    <cellStyle name="Normal 43" xfId="19419" xr:uid="{C075F33F-2CCC-40D8-8A19-B33AB70A1D06}"/>
    <cellStyle name="Normal 43 2" xfId="19420" xr:uid="{0963078E-F22D-47F7-92CA-991F9989E497}"/>
    <cellStyle name="Normal 43 2 2" xfId="43639" xr:uid="{9FF6E50A-B4AE-4D4D-8461-C8359E5CB5C4}"/>
    <cellStyle name="Normal 43 3" xfId="43638" xr:uid="{2DBBFBFD-2C0F-4E4A-9E2B-927A0F5621DF}"/>
    <cellStyle name="Normal 44" xfId="19421" xr:uid="{1F56F452-E8F8-4358-9B93-F7889C698177}"/>
    <cellStyle name="Normal 44 2" xfId="19422" xr:uid="{12D3985F-1230-4BA4-B592-431F23024655}"/>
    <cellStyle name="Normal 44 2 2" xfId="43641" xr:uid="{C9C7AA53-3CB8-4C54-B757-949710DCF259}"/>
    <cellStyle name="Normal 44 3" xfId="43640" xr:uid="{89963575-42A4-4F29-B8B3-889D39E87D12}"/>
    <cellStyle name="Normal 45" xfId="19423" xr:uid="{85EB8D52-602B-4075-8462-4EC86CEFA4C7}"/>
    <cellStyle name="Normal 45 2" xfId="19424" xr:uid="{493ABDAF-52A0-4769-9B0D-6D3B66143FD0}"/>
    <cellStyle name="Normal 45 2 2" xfId="43643" xr:uid="{1476398C-BE77-43EC-BD8C-CD13D69B84BA}"/>
    <cellStyle name="Normal 45 3" xfId="43642" xr:uid="{3925BE45-E51A-4C92-9FD4-02E06B08A975}"/>
    <cellStyle name="Normal 46" xfId="19425" xr:uid="{59BEEC1C-0784-4007-B577-B3E09FE2B301}"/>
    <cellStyle name="Normal 46 2" xfId="19426" xr:uid="{0DEFFD20-3304-460D-9552-8A592B120945}"/>
    <cellStyle name="Normal 46 2 2" xfId="43645" xr:uid="{F5A89D14-4A1A-46B5-B204-9A34963F7357}"/>
    <cellStyle name="Normal 46 3" xfId="43644" xr:uid="{C45C863F-C4BD-40FE-B6FB-C8338A1B6586}"/>
    <cellStyle name="Normal 47" xfId="19427" xr:uid="{6AF1A77F-BF0A-40F9-BBC9-E5204FE26CF6}"/>
    <cellStyle name="Normal 47 2" xfId="19428" xr:uid="{EBABB901-0E52-40B2-B128-E44378852EC6}"/>
    <cellStyle name="Normal 47 2 2" xfId="43647" xr:uid="{5B97CD05-6A01-44FE-89B4-45DA2DC070AB}"/>
    <cellStyle name="Normal 47 3" xfId="43646" xr:uid="{5E6E58A5-A3C9-486D-ADB3-B7DD2E208C48}"/>
    <cellStyle name="Normal 48" xfId="19429" xr:uid="{F50437B2-3A71-4912-9A28-36C6650F71AD}"/>
    <cellStyle name="Normal 48 2" xfId="19430" xr:uid="{213E3612-F5A9-4F9E-85CD-78C9CF9926B3}"/>
    <cellStyle name="Normal 48 2 2" xfId="43649" xr:uid="{94A60934-B127-4686-8BCE-227ABC1B222D}"/>
    <cellStyle name="Normal 48 3" xfId="19431" xr:uid="{409DDD7F-5A91-4B6F-8E95-89E05636EFFF}"/>
    <cellStyle name="Normal 48 3 2" xfId="43650" xr:uid="{82000B9D-5DBB-46B8-9B6D-FC6846DD750E}"/>
    <cellStyle name="Normal 48 4" xfId="43648" xr:uid="{D618DC8C-045B-4DD9-B8DF-1C8EC690FC04}"/>
    <cellStyle name="Normal 49" xfId="19432" xr:uid="{BA642F10-CF88-486C-9927-01D282312BC3}"/>
    <cellStyle name="Normal 49 2" xfId="19433" xr:uid="{DA85663F-5CCC-4EAA-886C-88B881F367F6}"/>
    <cellStyle name="Normal 49 2 2" xfId="43652" xr:uid="{15E0572C-52D7-48B1-8F89-2843FDA04462}"/>
    <cellStyle name="Normal 49 3" xfId="19434" xr:uid="{9338171B-2433-4F0A-8BA8-ECBE3108A79E}"/>
    <cellStyle name="Normal 49 3 2" xfId="43653" xr:uid="{3B12BDFC-CF7A-4AB9-8A20-1E5E7955D201}"/>
    <cellStyle name="Normal 49 4" xfId="43651" xr:uid="{2F74196F-59FF-479A-B60E-3C860644C220}"/>
    <cellStyle name="Normal 5" xfId="758" xr:uid="{00000000-0005-0000-0000-0000FC020000}"/>
    <cellStyle name="Normal 5 10" xfId="19435" xr:uid="{823C5AB8-9171-47B4-9391-7789BC6F7E07}"/>
    <cellStyle name="Normal 5 10 2" xfId="19436" xr:uid="{16CB29E4-26DA-4A07-83C9-3819E7E9092C}"/>
    <cellStyle name="Normal 5 10 2 2" xfId="43655" xr:uid="{DA6F079B-C7FC-4F91-BFB0-0B49F820A47C}"/>
    <cellStyle name="Normal 5 10 3" xfId="19437" xr:uid="{D22215B2-6618-4C41-86C8-A58E49F89DC2}"/>
    <cellStyle name="Normal 5 10 3 2" xfId="43656" xr:uid="{F69B42BC-D3ED-45C4-B6C0-A54445CE066C}"/>
    <cellStyle name="Normal 5 10 4" xfId="43654" xr:uid="{4A85B3BC-AA28-4E60-8E3B-6B97A0CB8D8C}"/>
    <cellStyle name="Normal 5 11" xfId="19438" xr:uid="{C1D6FA7F-65CE-47C4-8334-18F8C96FE2D5}"/>
    <cellStyle name="Normal 5 11 2" xfId="19439" xr:uid="{55E40069-D50A-4905-93E2-5EB701100C1C}"/>
    <cellStyle name="Normal 5 11 2 2" xfId="43658" xr:uid="{1B3D1535-AF72-48B6-8D99-DE98E839F9FC}"/>
    <cellStyle name="Normal 5 11 3" xfId="43657" xr:uid="{286CE3F4-3E1D-407C-9743-1CC79DD9A4CD}"/>
    <cellStyle name="Normal 5 12" xfId="19440" xr:uid="{7B265199-8B74-49E3-8E04-FCCE2A5613D8}"/>
    <cellStyle name="Normal 5 12 2" xfId="43659" xr:uid="{60543560-4045-4EC5-BD88-F44CFA6CCE83}"/>
    <cellStyle name="Normal 5 13" xfId="19441" xr:uid="{06A23807-4E93-4298-B524-864A3F46AFC0}"/>
    <cellStyle name="Normal 5 13 2" xfId="43660" xr:uid="{11FA355D-C3ED-4515-9945-AD48A351D59E}"/>
    <cellStyle name="Normal 5 14" xfId="50411" xr:uid="{5BF8FCEB-3CB6-44E1-AC48-B471B4BF5AC0}"/>
    <cellStyle name="Normal 5 2" xfId="759" xr:uid="{00000000-0005-0000-0000-0000FD020000}"/>
    <cellStyle name="Normal 5 2 10" xfId="19443" xr:uid="{7E2CA7BE-69A9-4612-9797-0780FED651D1}"/>
    <cellStyle name="Normal 5 2 10 2" xfId="19444" xr:uid="{35EE9BA4-0ED4-4F59-B4A2-A20279D96CA6}"/>
    <cellStyle name="Normal 5 2 10 2 2" xfId="43663" xr:uid="{95CADB93-71A8-4BDB-9300-3A8649926CEC}"/>
    <cellStyle name="Normal 5 2 10 3" xfId="43662" xr:uid="{85FA23E6-3E59-440B-98B6-5A20C2E9A1CE}"/>
    <cellStyle name="Normal 5 2 11" xfId="19445" xr:uid="{24B47113-0A91-4F0B-A5CC-94E8EE56ED37}"/>
    <cellStyle name="Normal 5 2 11 2" xfId="43664" xr:uid="{5DDCAD14-A1E7-48F3-906E-5C3A4C4DA8A0}"/>
    <cellStyle name="Normal 5 2 12" xfId="43661" xr:uid="{DA5BCE2B-A4A2-4C84-9DFB-8666CB4D95F9}"/>
    <cellStyle name="Normal 5 2 13" xfId="53981" xr:uid="{3D9E30AD-0C64-46FA-A973-6E2DFBEC83AE}"/>
    <cellStyle name="Normal 5 2 14" xfId="19442" xr:uid="{331FA54D-8277-41EA-B2AB-E63E1F25C9F9}"/>
    <cellStyle name="Normal 5 2 2" xfId="19446" xr:uid="{7723405D-38E0-4121-9B01-3B596245E924}"/>
    <cellStyle name="Normal 5 2 2 2" xfId="19447" xr:uid="{0C5893A2-5A17-46BB-829A-6F1C89D489BE}"/>
    <cellStyle name="Normal 5 2 2 2 2" xfId="19448" xr:uid="{6995F176-4C23-42AD-9398-38CF4C9652BD}"/>
    <cellStyle name="Normal 5 2 2 2 2 2" xfId="19449" xr:uid="{88D80AB9-A06F-4CB6-8005-BBABD2173510}"/>
    <cellStyle name="Normal 5 2 2 2 2 2 2" xfId="43668" xr:uid="{84CD29DE-E469-45E2-AF1E-E65477A3B0A9}"/>
    <cellStyle name="Normal 5 2 2 2 2 3" xfId="43667" xr:uid="{348C9B7C-E976-42DA-9CDF-A75C20BB2A58}"/>
    <cellStyle name="Normal 5 2 2 2 3" xfId="19450" xr:uid="{DD8849A5-173A-42A3-9796-835A6BB1930E}"/>
    <cellStyle name="Normal 5 2 2 2 3 2" xfId="19451" xr:uid="{9141B685-438D-48C0-9EF9-1755C22D0AD3}"/>
    <cellStyle name="Normal 5 2 2 2 3 2 2" xfId="43670" xr:uid="{7390360B-4897-4A60-BDFF-3B558411AB71}"/>
    <cellStyle name="Normal 5 2 2 2 3 3" xfId="43669" xr:uid="{E3448252-D0C6-4F26-8D20-359B5414E26D}"/>
    <cellStyle name="Normal 5 2 2 2 4" xfId="19452" xr:uid="{48C34C28-C0F5-4182-AB62-AC92BCB4DACA}"/>
    <cellStyle name="Normal 5 2 2 2 4 2" xfId="19453" xr:uid="{D27B0222-2CE3-48B8-B785-314F05931FDA}"/>
    <cellStyle name="Normal 5 2 2 2 4 2 2" xfId="43672" xr:uid="{93188B1A-1C54-4E86-8139-26BF9EC1E6BF}"/>
    <cellStyle name="Normal 5 2 2 2 4 3" xfId="43671" xr:uid="{94BB03A9-6C1D-4221-B8EF-73848366287E}"/>
    <cellStyle name="Normal 5 2 2 2 5" xfId="19454" xr:uid="{CFD7E669-0808-4553-B4DF-9DEC15F9EEFA}"/>
    <cellStyle name="Normal 5 2 2 2 5 2" xfId="43673" xr:uid="{51E9FE20-8CB7-439F-8A73-BB372F2D2E21}"/>
    <cellStyle name="Normal 5 2 2 2 6" xfId="43666" xr:uid="{A61CF9F2-A07D-4592-A3F0-600A13311202}"/>
    <cellStyle name="Normal 5 2 2 3" xfId="19455" xr:uid="{685C6918-3266-4BDD-A0B6-FEE1FB0563C5}"/>
    <cellStyle name="Normal 5 2 2 3 2" xfId="19456" xr:uid="{FBE48F37-FD04-41B3-BE4B-117D78A019BA}"/>
    <cellStyle name="Normal 5 2 2 3 2 2" xfId="43675" xr:uid="{8C735DAE-2C59-4AEE-8CB2-E6AA04625CD9}"/>
    <cellStyle name="Normal 5 2 2 3 3" xfId="19457" xr:uid="{9463C4C7-7B60-40C0-9879-423C8BFB479D}"/>
    <cellStyle name="Normal 5 2 2 3 3 2" xfId="43676" xr:uid="{BEB8C8C8-9764-47DE-AD43-1C90425D39A0}"/>
    <cellStyle name="Normal 5 2 2 3 4" xfId="43674" xr:uid="{F3AB173E-EDEA-4894-8EC2-00BFAD287C2E}"/>
    <cellStyle name="Normal 5 2 2 4" xfId="19458" xr:uid="{7337836E-7508-4265-B011-FFB5C0D5EE1A}"/>
    <cellStyle name="Normal 5 2 2 4 2" xfId="19459" xr:uid="{27B34ADD-02A0-4A9B-BC92-C26E6DDF0DE9}"/>
    <cellStyle name="Normal 5 2 2 4 2 2" xfId="43678" xr:uid="{93263D1D-D035-4436-8950-4DB15064B202}"/>
    <cellStyle name="Normal 5 2 2 4 3" xfId="43677" xr:uid="{AC6BF407-8E4D-4E38-85D6-714FF2C61C94}"/>
    <cellStyle name="Normal 5 2 2 5" xfId="19460" xr:uid="{416FC0C2-8635-4C17-A11C-7F5DA4C05164}"/>
    <cellStyle name="Normal 5 2 2 5 2" xfId="19461" xr:uid="{7DE7E734-B469-4152-8225-6FD35F60547C}"/>
    <cellStyle name="Normal 5 2 2 5 2 2" xfId="43680" xr:uid="{FC30D49A-AD84-4A71-AEB9-A9259598B2FF}"/>
    <cellStyle name="Normal 5 2 2 5 3" xfId="43679" xr:uid="{B106C824-A477-404E-B2A7-53C8971CC82C}"/>
    <cellStyle name="Normal 5 2 2 6" xfId="19462" xr:uid="{720BF0C8-A235-4FFF-BA7D-4CB9D720EDBF}"/>
    <cellStyle name="Normal 5 2 2 6 2" xfId="19463" xr:uid="{E1921748-5071-41D9-B832-B0D6EA99BF94}"/>
    <cellStyle name="Normal 5 2 2 6 2 2" xfId="43682" xr:uid="{BCA637A1-8D86-4AE4-AF53-7317C7F94C6F}"/>
    <cellStyle name="Normal 5 2 2 6 3" xfId="43681" xr:uid="{783310D9-21F4-4B08-86D3-2EB0759D885C}"/>
    <cellStyle name="Normal 5 2 2 7" xfId="19464" xr:uid="{A1A6437B-6F5C-4C60-92CB-CBEEB9688689}"/>
    <cellStyle name="Normal 5 2 2 7 2" xfId="43683" xr:uid="{DBCB4BAC-2D12-4AFA-AC8F-F923ADF5F373}"/>
    <cellStyle name="Normal 5 2 2 8" xfId="43665" xr:uid="{C2F8EBC8-F979-49B0-9E78-F852A292982C}"/>
    <cellStyle name="Normal 5 2 3" xfId="19465" xr:uid="{1FFFEC66-01A5-493F-8EFD-EC7D37A90E5A}"/>
    <cellStyle name="Normal 5 2 3 2" xfId="19466" xr:uid="{5E0A39CE-ADEB-45CE-9271-9C8FF019BD3C}"/>
    <cellStyle name="Normal 5 2 3 2 2" xfId="19467" xr:uid="{758DC7C5-98C1-4D29-8584-5BC206C1A1BE}"/>
    <cellStyle name="Normal 5 2 3 2 2 2" xfId="19468" xr:uid="{991E063F-931B-40DF-8826-17146BDCD9E8}"/>
    <cellStyle name="Normal 5 2 3 2 2 2 2" xfId="43687" xr:uid="{BB1A3F0E-18C9-47AE-97CD-D7F32E9BFD9A}"/>
    <cellStyle name="Normal 5 2 3 2 2 3" xfId="43686" xr:uid="{960E8525-E5AD-45A7-B748-2F9066DFD75D}"/>
    <cellStyle name="Normal 5 2 3 2 3" xfId="19469" xr:uid="{445FE20F-EEDB-4225-AB48-683D1940EE4F}"/>
    <cellStyle name="Normal 5 2 3 2 3 2" xfId="19470" xr:uid="{F2D0487F-8CA2-437A-A789-044A9E5F947A}"/>
    <cellStyle name="Normal 5 2 3 2 3 2 2" xfId="43689" xr:uid="{2EC648D7-15BD-4566-A400-60353EF3B1F2}"/>
    <cellStyle name="Normal 5 2 3 2 3 3" xfId="43688" xr:uid="{F1AFC73D-F400-48E7-87BE-046E2DA3EF13}"/>
    <cellStyle name="Normal 5 2 3 2 4" xfId="19471" xr:uid="{E73A26D3-4B86-4063-A0B8-074BB754BE91}"/>
    <cellStyle name="Normal 5 2 3 2 4 2" xfId="19472" xr:uid="{11479046-5E8B-410F-98EE-4A7AA418388F}"/>
    <cellStyle name="Normal 5 2 3 2 4 2 2" xfId="43691" xr:uid="{8BFD5C79-2E69-4312-BC95-FFAF43252489}"/>
    <cellStyle name="Normal 5 2 3 2 4 3" xfId="43690" xr:uid="{EB0E1DF6-DD1D-4393-A264-32F0BE3C5C4A}"/>
    <cellStyle name="Normal 5 2 3 2 5" xfId="19473" xr:uid="{0A8958E2-C627-4FA3-8608-7B97F1F77CB1}"/>
    <cellStyle name="Normal 5 2 3 2 5 2" xfId="43692" xr:uid="{9FEEDB3D-C4A6-424C-BBA4-BCFD8569230C}"/>
    <cellStyle name="Normal 5 2 3 2 6" xfId="43685" xr:uid="{1D037565-FD1D-4378-8186-0F9BDFAFAA65}"/>
    <cellStyle name="Normal 5 2 3 3" xfId="19474" xr:uid="{E302F784-A9CF-4F6F-8984-CBD8226A5626}"/>
    <cellStyle name="Normal 5 2 3 3 2" xfId="19475" xr:uid="{A3987A37-AC7B-4102-AD46-1C1FB7877593}"/>
    <cellStyle name="Normal 5 2 3 3 2 2" xfId="43694" xr:uid="{15203440-D1DC-4A22-A0F9-C5A146F012B2}"/>
    <cellStyle name="Normal 5 2 3 3 3" xfId="43693" xr:uid="{3D707DF8-9F03-4885-802F-6886C0195D81}"/>
    <cellStyle name="Normal 5 2 3 4" xfId="19476" xr:uid="{277FA551-2FC2-4E51-9479-18362016328B}"/>
    <cellStyle name="Normal 5 2 3 4 2" xfId="19477" xr:uid="{DE685E07-CB85-410C-A763-5A9C18BCC081}"/>
    <cellStyle name="Normal 5 2 3 4 2 2" xfId="43696" xr:uid="{63F35378-AE4C-4DFC-8B30-6108EFA7066E}"/>
    <cellStyle name="Normal 5 2 3 4 3" xfId="43695" xr:uid="{47A636C7-6D43-4824-8D2F-A0BE79143187}"/>
    <cellStyle name="Normal 5 2 3 5" xfId="19478" xr:uid="{C61ED2FF-1D80-47D2-AB4E-E9ECE0E76FBF}"/>
    <cellStyle name="Normal 5 2 3 5 2" xfId="19479" xr:uid="{2882A020-D495-4D1B-ABDA-D9109A00B65D}"/>
    <cellStyle name="Normal 5 2 3 5 2 2" xfId="43698" xr:uid="{3E948F6F-2E3A-4D9D-9381-558D8841CB05}"/>
    <cellStyle name="Normal 5 2 3 5 3" xfId="43697" xr:uid="{3249AADA-683E-43A3-AF3B-D102A3B61A16}"/>
    <cellStyle name="Normal 5 2 3 6" xfId="19480" xr:uid="{4499BFED-111B-48AD-B690-EE4B871EEF9C}"/>
    <cellStyle name="Normal 5 2 3 6 2" xfId="19481" xr:uid="{FFD4F6B4-B06E-441E-832E-FB1F31D8281E}"/>
    <cellStyle name="Normal 5 2 3 6 2 2" xfId="43700" xr:uid="{11E97921-80ED-4F96-93F8-C537C77947C0}"/>
    <cellStyle name="Normal 5 2 3 6 3" xfId="43699" xr:uid="{EB436A41-48A7-4AEB-8F28-D79114E09AAB}"/>
    <cellStyle name="Normal 5 2 3 7" xfId="19482" xr:uid="{BAA700C8-18B6-4C91-BDA6-01628110819E}"/>
    <cellStyle name="Normal 5 2 3 7 2" xfId="43701" xr:uid="{DE4D030D-E804-4F16-B107-632E04CDFF44}"/>
    <cellStyle name="Normal 5 2 3 8" xfId="43684" xr:uid="{68BC3FDD-D513-4482-A9FA-05D380C30CC3}"/>
    <cellStyle name="Normal 5 2 4" xfId="19483" xr:uid="{9427DAE7-AA4B-4195-87C4-FD76121D5F51}"/>
    <cellStyle name="Normal 5 2 4 2" xfId="19484" xr:uid="{3BC884F5-3ED8-495F-8BDE-B56456E6AAC4}"/>
    <cellStyle name="Normal 5 2 4 2 2" xfId="19485" xr:uid="{112D4E6B-E4E6-4EE7-B7FE-37BACBE796B2}"/>
    <cellStyle name="Normal 5 2 4 2 2 2" xfId="19486" xr:uid="{81364020-A1D4-456B-A287-ABA548CCF0BB}"/>
    <cellStyle name="Normal 5 2 4 2 2 2 2" xfId="43705" xr:uid="{8FE38D09-C132-47FD-9033-0027780B3D1E}"/>
    <cellStyle name="Normal 5 2 4 2 2 3" xfId="43704" xr:uid="{F247A805-C586-4D5C-B79F-2F17C17BD88C}"/>
    <cellStyle name="Normal 5 2 4 2 3" xfId="19487" xr:uid="{E1CF5376-924B-4EA3-AD8A-8751B6C455E2}"/>
    <cellStyle name="Normal 5 2 4 2 3 2" xfId="19488" xr:uid="{95EA72A6-849C-4D3F-AEF8-86B4E2D29C54}"/>
    <cellStyle name="Normal 5 2 4 2 3 2 2" xfId="43707" xr:uid="{E376241A-38CF-4234-A661-DA1CD16FA6E8}"/>
    <cellStyle name="Normal 5 2 4 2 3 3" xfId="43706" xr:uid="{F3BE427D-D33C-4119-8439-168359E22BC2}"/>
    <cellStyle name="Normal 5 2 4 2 4" xfId="19489" xr:uid="{40520A83-014D-492C-A6C5-7873D0D8C84E}"/>
    <cellStyle name="Normal 5 2 4 2 4 2" xfId="19490" xr:uid="{2B38937E-F39F-4376-88A3-656480422A6F}"/>
    <cellStyle name="Normal 5 2 4 2 4 2 2" xfId="43709" xr:uid="{86A4015A-6CE8-45E8-8670-4550B31BDB22}"/>
    <cellStyle name="Normal 5 2 4 2 4 3" xfId="43708" xr:uid="{4D19F9BA-2CF8-4621-B0E9-17AEA02812AB}"/>
    <cellStyle name="Normal 5 2 4 2 5" xfId="19491" xr:uid="{E9FDCD8F-1A08-4416-8AF6-321A169CC1E5}"/>
    <cellStyle name="Normal 5 2 4 2 5 2" xfId="43710" xr:uid="{98275DDE-0C38-4A07-B29F-887168CF2C97}"/>
    <cellStyle name="Normal 5 2 4 2 6" xfId="43703" xr:uid="{F780E551-0774-4C27-B9B6-196FCDB66363}"/>
    <cellStyle name="Normal 5 2 4 3" xfId="19492" xr:uid="{98BCA340-9587-4F90-8F75-FFEC61D28774}"/>
    <cellStyle name="Normal 5 2 4 3 2" xfId="19493" xr:uid="{FFBEE5E0-51E5-4702-AF6F-E40445C3B6F5}"/>
    <cellStyle name="Normal 5 2 4 3 2 2" xfId="43712" xr:uid="{865DE184-ED6A-45D3-8EDF-D81253356397}"/>
    <cellStyle name="Normal 5 2 4 3 3" xfId="43711" xr:uid="{9BD13CED-E262-4B36-8676-1901515550A2}"/>
    <cellStyle name="Normal 5 2 4 4" xfId="19494" xr:uid="{255820D0-F498-44BC-9C4D-9F3F7322317B}"/>
    <cellStyle name="Normal 5 2 4 4 2" xfId="19495" xr:uid="{06132F66-3107-4B83-8BA5-BCE52FB88C07}"/>
    <cellStyle name="Normal 5 2 4 4 2 2" xfId="43714" xr:uid="{7A76A864-7392-4E0F-A579-4C129B0CEDF8}"/>
    <cellStyle name="Normal 5 2 4 4 3" xfId="43713" xr:uid="{C44B691E-77C8-4322-8DEC-CDA06C71F706}"/>
    <cellStyle name="Normal 5 2 4 5" xfId="19496" xr:uid="{D12E149A-87AA-4A7F-878D-D60B38E2FF37}"/>
    <cellStyle name="Normal 5 2 4 5 2" xfId="19497" xr:uid="{BA18868A-7CD9-48C8-9E74-2C46540417DC}"/>
    <cellStyle name="Normal 5 2 4 5 2 2" xfId="43716" xr:uid="{DCF09D90-CEEE-4DA2-823C-2EA441E06C52}"/>
    <cellStyle name="Normal 5 2 4 5 3" xfId="43715" xr:uid="{2573E8FE-6F45-4CD6-AC76-BC9127AFDCA2}"/>
    <cellStyle name="Normal 5 2 4 6" xfId="19498" xr:uid="{502D9AA5-E97B-427C-BB59-9102F589B09B}"/>
    <cellStyle name="Normal 5 2 4 6 2" xfId="43717" xr:uid="{61EF7412-A6A4-413D-A054-60D773AE7C72}"/>
    <cellStyle name="Normal 5 2 4 7" xfId="43702" xr:uid="{BAA5278A-B4E4-4E07-89B1-41CF03429EA4}"/>
    <cellStyle name="Normal 5 2 5" xfId="19499" xr:uid="{68E9BFD0-E2BD-4792-839C-EAD056758ED2}"/>
    <cellStyle name="Normal 5 2 5 2" xfId="19500" xr:uid="{01259C21-37E4-4EBD-91BB-C6C6C2518744}"/>
    <cellStyle name="Normal 5 2 5 2 2" xfId="19501" xr:uid="{DB03A8FB-4CDD-40A3-977D-2E80EC305829}"/>
    <cellStyle name="Normal 5 2 5 2 2 2" xfId="43720" xr:uid="{B0109652-CC56-4540-AE2E-E5A2AF84C4AD}"/>
    <cellStyle name="Normal 5 2 5 2 3" xfId="43719" xr:uid="{109E4C0E-7685-40BE-83ED-F51840C3C874}"/>
    <cellStyle name="Normal 5 2 5 3" xfId="19502" xr:uid="{0039F2F9-23D9-4DB9-9815-C79696C5D27D}"/>
    <cellStyle name="Normal 5 2 5 3 2" xfId="19503" xr:uid="{8F9DFA0C-67F8-4644-814A-590810E5E0F0}"/>
    <cellStyle name="Normal 5 2 5 3 2 2" xfId="43722" xr:uid="{8A26CF85-DAE6-4D44-B03C-C12EA9EB6393}"/>
    <cellStyle name="Normal 5 2 5 3 3" xfId="43721" xr:uid="{9D9FE533-85BC-44B0-82DC-51DA1211F7AF}"/>
    <cellStyle name="Normal 5 2 5 4" xfId="19504" xr:uid="{01209B3C-C42B-471B-ADBC-E90FC3BF998B}"/>
    <cellStyle name="Normal 5 2 5 4 2" xfId="19505" xr:uid="{CDA0131B-621F-4810-886D-9FCF4B48A439}"/>
    <cellStyle name="Normal 5 2 5 4 2 2" xfId="43724" xr:uid="{728E6345-DA43-4562-B981-C105D4B12AEF}"/>
    <cellStyle name="Normal 5 2 5 4 3" xfId="43723" xr:uid="{9770AACA-F494-4F83-828A-41C198E01C12}"/>
    <cellStyle name="Normal 5 2 5 5" xfId="19506" xr:uid="{AC1CDD9C-339B-47C6-A275-A723C0E67DFB}"/>
    <cellStyle name="Normal 5 2 5 5 2" xfId="43725" xr:uid="{30F7E24C-7AAD-46B2-B264-D314684EB3AC}"/>
    <cellStyle name="Normal 5 2 5 6" xfId="43718" xr:uid="{2ECE736B-A448-43B8-8944-F71419912C02}"/>
    <cellStyle name="Normal 5 2 6" xfId="19507" xr:uid="{17C4D2F5-22C4-4B45-B057-5A6F2240EB04}"/>
    <cellStyle name="Normal 5 2 6 2" xfId="19508" xr:uid="{9EFCA7F1-06D5-4DBE-BB5E-EBFB30FB0A09}"/>
    <cellStyle name="Normal 5 2 6 2 2" xfId="19509" xr:uid="{990AB1E3-7B41-4E96-910D-8D348B1E1996}"/>
    <cellStyle name="Normal 5 2 6 2 2 2" xfId="43728" xr:uid="{980EBAED-6756-4019-BC1C-7CEDB316C8FC}"/>
    <cellStyle name="Normal 5 2 6 2 3" xfId="43727" xr:uid="{829CD653-D3CA-48E4-ACF8-2FE3A42CA68F}"/>
    <cellStyle name="Normal 5 2 6 3" xfId="19510" xr:uid="{D40E97F6-B67D-4167-9D59-C961BCDFE659}"/>
    <cellStyle name="Normal 5 2 6 3 2" xfId="19511" xr:uid="{5577CF5D-C39D-465C-83DF-476969413F40}"/>
    <cellStyle name="Normal 5 2 6 3 2 2" xfId="43730" xr:uid="{CC8CA2AA-E3EE-4C99-88E5-DADB0A6648A0}"/>
    <cellStyle name="Normal 5 2 6 3 3" xfId="43729" xr:uid="{3E36D414-A069-4F84-8F8D-7F3A5FC34FAB}"/>
    <cellStyle name="Normal 5 2 6 4" xfId="19512" xr:uid="{8C4AD368-B22C-4AA3-9741-8A97840E6ACD}"/>
    <cellStyle name="Normal 5 2 6 4 2" xfId="19513" xr:uid="{5CBD770D-0CFB-4832-A8D8-D1A2C848FC8B}"/>
    <cellStyle name="Normal 5 2 6 4 2 2" xfId="43732" xr:uid="{B34BE969-A61F-4A27-8787-1506DAEA6E86}"/>
    <cellStyle name="Normal 5 2 6 4 3" xfId="43731" xr:uid="{8719CD80-E311-4F8D-A920-18CCE8C022FB}"/>
    <cellStyle name="Normal 5 2 6 5" xfId="19514" xr:uid="{B445E875-E4A7-4629-A728-8C6C4DFEC193}"/>
    <cellStyle name="Normal 5 2 6 5 2" xfId="43733" xr:uid="{2D767271-448A-4A9B-A550-17189BC32120}"/>
    <cellStyle name="Normal 5 2 6 6" xfId="43726" xr:uid="{DF7C010A-D63E-4CBD-AE33-D70F53A028AE}"/>
    <cellStyle name="Normal 5 2 7" xfId="19515" xr:uid="{490CA6AB-CC41-4046-9F25-74466C53691A}"/>
    <cellStyle name="Normal 5 2 7 2" xfId="19516" xr:uid="{E3C8EF19-902C-448B-ADD2-17B79640322D}"/>
    <cellStyle name="Normal 5 2 7 2 2" xfId="19517" xr:uid="{AD072E35-6C5B-40E7-8413-207FEC0013A9}"/>
    <cellStyle name="Normal 5 2 7 2 2 2" xfId="43736" xr:uid="{00F3A80E-5C04-4A34-A46A-0533E9043C98}"/>
    <cellStyle name="Normal 5 2 7 2 3" xfId="43735" xr:uid="{9B0C4AD9-5F8C-4068-B6B7-DA742C91DCB4}"/>
    <cellStyle name="Normal 5 2 7 3" xfId="19518" xr:uid="{8D3DAA87-8D66-4AB4-A1B4-4EFF19516B88}"/>
    <cellStyle name="Normal 5 2 7 3 2" xfId="43737" xr:uid="{E8012830-532A-4ED6-9582-3FA4B1147748}"/>
    <cellStyle name="Normal 5 2 7 4" xfId="43734" xr:uid="{470DB3EE-3E5F-4660-8292-C93292E591BD}"/>
    <cellStyle name="Normal 5 2 8" xfId="19519" xr:uid="{9A111161-BF43-436B-B87B-0802287C1FBE}"/>
    <cellStyle name="Normal 5 2 8 2" xfId="19520" xr:uid="{F0B9035F-A504-4F01-980A-7EEF3DF552CB}"/>
    <cellStyle name="Normal 5 2 8 2 2" xfId="43739" xr:uid="{C549042D-27BB-4014-9C79-6F7B4145FBDB}"/>
    <cellStyle name="Normal 5 2 8 3" xfId="43738" xr:uid="{53C37E53-EAD2-4526-B81A-EB2EAAF2F52C}"/>
    <cellStyle name="Normal 5 2 9" xfId="19521" xr:uid="{71CC5ACC-EB6A-4F88-AB87-66F4812099D7}"/>
    <cellStyle name="Normal 5 2 9 2" xfId="19522" xr:uid="{7E6EBA95-5802-47CA-A68C-5A981E4EE156}"/>
    <cellStyle name="Normal 5 2 9 2 2" xfId="43741" xr:uid="{E0660D33-EEE2-4235-8544-91A1CC3318CF}"/>
    <cellStyle name="Normal 5 2 9 3" xfId="19523" xr:uid="{3B23CAC9-E220-48A3-9B2F-5B3509B13C6F}"/>
    <cellStyle name="Normal 5 2 9 3 2" xfId="43742" xr:uid="{8B2804AE-B003-49BE-8EBA-B3F408F0BFA7}"/>
    <cellStyle name="Normal 5 2 9 4" xfId="43740" xr:uid="{86418B30-61AA-4D69-89A9-1D8F507F0018}"/>
    <cellStyle name="Normal 5 3" xfId="19524" xr:uid="{8C8A5558-AEE6-411A-9D0D-705E43DEC18F}"/>
    <cellStyle name="Normal 5 3 2" xfId="19525" xr:uid="{4530D036-532D-4171-8604-A0CE801CEE01}"/>
    <cellStyle name="Normal 5 3 2 2" xfId="19526" xr:uid="{106BADD0-9BF0-425A-8F1D-2D1D0A159AEF}"/>
    <cellStyle name="Normal 5 3 2 2 2" xfId="19527" xr:uid="{98D6BDCD-5D79-41F3-A954-245108957D5D}"/>
    <cellStyle name="Normal 5 3 2 2 2 2" xfId="43746" xr:uid="{5A7929FF-6548-4AE4-9CFF-69A53914CC8B}"/>
    <cellStyle name="Normal 5 3 2 2 3" xfId="19528" xr:uid="{621CC409-0004-403B-A264-E4AF7D8F723E}"/>
    <cellStyle name="Normal 5 3 2 2 3 2" xfId="43747" xr:uid="{529C5365-F36A-4A32-95EA-267627AE1040}"/>
    <cellStyle name="Normal 5 3 2 2 4" xfId="43745" xr:uid="{09FAAA4A-6D8E-4396-916F-A623CB987CA4}"/>
    <cellStyle name="Normal 5 3 2 3" xfId="19529" xr:uid="{D278BDDC-D08D-4322-A414-2F9ABEF2CB8D}"/>
    <cellStyle name="Normal 5 3 2 3 2" xfId="19530" xr:uid="{3B6A4D5D-2341-4404-BF12-11FCD53367C3}"/>
    <cellStyle name="Normal 5 3 2 3 2 2" xfId="43749" xr:uid="{4C571121-BEA5-43F8-9418-F98FC5B29234}"/>
    <cellStyle name="Normal 5 3 2 3 3" xfId="43748" xr:uid="{A46D84D9-644D-4BC6-ACBD-83FC40328489}"/>
    <cellStyle name="Normal 5 3 2 4" xfId="19531" xr:uid="{66ADB52C-8165-441E-9B7D-7CB8ABF9FEB2}"/>
    <cellStyle name="Normal 5 3 2 4 2" xfId="19532" xr:uid="{7488A84B-329D-411E-AF8F-9136B48CC396}"/>
    <cellStyle name="Normal 5 3 2 4 2 2" xfId="43751" xr:uid="{ABCA8CD3-5C91-4DE5-A122-2390FE11379F}"/>
    <cellStyle name="Normal 5 3 2 4 3" xfId="43750" xr:uid="{1FFFDAAC-6D67-4795-805C-0A6739927744}"/>
    <cellStyle name="Normal 5 3 2 5" xfId="19533" xr:uid="{5C8583BE-2A4E-45C5-A7B4-DF0E6F86B1C3}"/>
    <cellStyle name="Normal 5 3 2 5 2" xfId="43752" xr:uid="{AD98109D-4EFD-49FC-9C99-CA36DD693DDA}"/>
    <cellStyle name="Normal 5 3 2 6" xfId="43744" xr:uid="{AFFDEAB5-9EB1-4496-9D87-785E8CDC5343}"/>
    <cellStyle name="Normal 5 3 3" xfId="19534" xr:uid="{61786154-58A4-4736-ABA9-C262A8BA7E3B}"/>
    <cellStyle name="Normal 5 3 3 2" xfId="19535" xr:uid="{DE6BE159-CB0B-460D-9C4B-CDF16BC4A15F}"/>
    <cellStyle name="Normal 5 3 3 2 2" xfId="43754" xr:uid="{FADE30F4-5FE2-48B9-8E8C-32DCC1703662}"/>
    <cellStyle name="Normal 5 3 3 3" xfId="19536" xr:uid="{D32FD4C6-6316-459B-A92D-52BC9F4388B1}"/>
    <cellStyle name="Normal 5 3 3 3 2" xfId="43755" xr:uid="{BF124CF7-91E0-45D4-AAF5-908B56A88BF4}"/>
    <cellStyle name="Normal 5 3 3 4" xfId="43753" xr:uid="{F9A5BCBA-66C2-49FD-9301-F2C8D92E746B}"/>
    <cellStyle name="Normal 5 3 4" xfId="19537" xr:uid="{182E897B-4D46-439D-8191-C364248809F4}"/>
    <cellStyle name="Normal 5 3 4 2" xfId="19538" xr:uid="{5F7D14F0-C880-48D2-8F6F-E4B80AA6A913}"/>
    <cellStyle name="Normal 5 3 4 2 2" xfId="19539" xr:uid="{E8893290-E847-47DC-8C56-9AD4A105FBD2}"/>
    <cellStyle name="Normal 5 3 4 2 2 2" xfId="43758" xr:uid="{5AC7ACBA-434F-4860-9656-0622C32BAF4F}"/>
    <cellStyle name="Normal 5 3 4 2 3" xfId="43757" xr:uid="{3A735110-B569-4C7E-96E7-87639CD27177}"/>
    <cellStyle name="Normal 5 3 4 3" xfId="19540" xr:uid="{5DEAB6B9-A362-4D6F-946F-320402618043}"/>
    <cellStyle name="Normal 5 3 4 3 2" xfId="43759" xr:uid="{E8CFC0A4-F213-4058-B31B-5CA47CF8E06C}"/>
    <cellStyle name="Normal 5 3 4 4" xfId="19541" xr:uid="{EEDD9980-F15E-4A18-891A-E88E02100B28}"/>
    <cellStyle name="Normal 5 3 4 4 2" xfId="43760" xr:uid="{06A7742B-7490-4877-B89A-9260B3A33FA5}"/>
    <cellStyle name="Normal 5 3 4 5" xfId="43756" xr:uid="{33029DA0-D9D4-4358-B72E-C3FD07AFE0A4}"/>
    <cellStyle name="Normal 5 3 5" xfId="19542" xr:uid="{411F0201-5831-464A-B4D2-17DD5A02EF67}"/>
    <cellStyle name="Normal 5 3 5 2" xfId="19543" xr:uid="{FFFE69B4-C1E5-4713-BC06-E837F636AEE1}"/>
    <cellStyle name="Normal 5 3 5 2 2" xfId="43762" xr:uid="{26DFE108-74C1-4330-9F5E-F75F5581AF86}"/>
    <cellStyle name="Normal 5 3 5 3" xfId="19544" xr:uid="{14658631-BADA-450F-8668-8B3F4D60CF5C}"/>
    <cellStyle name="Normal 5 3 5 3 2" xfId="43763" xr:uid="{4BE0B1A8-BBCE-4ECB-973D-41CCE1DC0013}"/>
    <cellStyle name="Normal 5 3 5 4" xfId="43761" xr:uid="{35AD39BC-386C-4408-94D7-FC2D09783010}"/>
    <cellStyle name="Normal 5 3 6" xfId="19545" xr:uid="{6B4411C6-7DEE-4699-A798-CB4A2551CD9E}"/>
    <cellStyle name="Normal 5 3 6 2" xfId="19546" xr:uid="{3DC93C83-69B6-40D5-8DE3-9F6D32C48982}"/>
    <cellStyle name="Normal 5 3 6 2 2" xfId="43765" xr:uid="{8F7F493C-D98F-48D8-970C-C8D0A17B774D}"/>
    <cellStyle name="Normal 5 3 6 3" xfId="43764" xr:uid="{827FB2C8-3B4B-4176-8242-482841614819}"/>
    <cellStyle name="Normal 5 3 7" xfId="19547" xr:uid="{93B268B4-5163-41FD-AD55-EE6B6F713C1B}"/>
    <cellStyle name="Normal 5 3 7 2" xfId="43766" xr:uid="{122E041E-E0FB-4749-937B-B340F01C707D}"/>
    <cellStyle name="Normal 5 3 8" xfId="43743" xr:uid="{188E6CDA-A5FC-4551-B534-4F859342EEB0}"/>
    <cellStyle name="Normal 5 33" xfId="19548" xr:uid="{D244513D-508B-43F1-8638-9B38A3B4444D}"/>
    <cellStyle name="Normal 5 33 2" xfId="19549" xr:uid="{A0F0B517-E19D-4E06-8DE6-DEEFFB51F43C}"/>
    <cellStyle name="Normal 5 33 2 2" xfId="19550" xr:uid="{291BCB17-0E47-4F00-9720-9D1DB3EFB8CB}"/>
    <cellStyle name="Normal 5 33 2 2 2" xfId="19551" xr:uid="{F0C142D2-7CF3-470D-A558-6022A5C36EE7}"/>
    <cellStyle name="Normal 5 33 2 2 2 2" xfId="19552" xr:uid="{1C7AD984-CF63-4846-9543-B76453F0A773}"/>
    <cellStyle name="Normal 5 33 2 2 2 2 2" xfId="43771" xr:uid="{D3833C74-D317-46B7-BB24-86EE43B32540}"/>
    <cellStyle name="Normal 5 33 2 2 2 3" xfId="43770" xr:uid="{CF6B7AAF-6DEC-4418-A7D9-F53A8EF81B8D}"/>
    <cellStyle name="Normal 5 33 2 2 3" xfId="19553" xr:uid="{B9AE24EB-990A-4B4C-8F03-1549705D32B4}"/>
    <cellStyle name="Normal 5 33 2 2 3 2" xfId="43772" xr:uid="{805E1677-33CC-447F-B9B3-9CC58ACFB567}"/>
    <cellStyle name="Normal 5 33 2 2 4" xfId="43769" xr:uid="{951EF5C2-48E0-4822-B9F1-6DC03A0D7891}"/>
    <cellStyle name="Normal 5 33 2 3" xfId="19554" xr:uid="{5BBE8F66-00A8-4012-9516-E14119D4A213}"/>
    <cellStyle name="Normal 5 33 2 3 2" xfId="19555" xr:uid="{38245B03-1EA1-40A1-BFCB-0EDF6071B9A5}"/>
    <cellStyle name="Normal 5 33 2 3 2 2" xfId="43774" xr:uid="{3C3DDFD6-E0F0-4CDF-8C5E-92BC8BD5E4B3}"/>
    <cellStyle name="Normal 5 33 2 3 3" xfId="43773" xr:uid="{6E254225-900B-43A7-B14C-135CB01248FD}"/>
    <cellStyle name="Normal 5 33 2 4" xfId="19556" xr:uid="{65EDA85E-9508-4294-95B4-39379E15EA75}"/>
    <cellStyle name="Normal 5 33 2 4 2" xfId="43775" xr:uid="{59503E9A-3744-477A-96FC-954BE2C632DF}"/>
    <cellStyle name="Normal 5 33 2 5" xfId="43768" xr:uid="{DB6FF629-D5F7-4AEE-B7AC-89EA45E4D1E7}"/>
    <cellStyle name="Normal 5 33 3" xfId="19557" xr:uid="{BCE8924D-4E97-452A-A17F-436230DE2D34}"/>
    <cellStyle name="Normal 5 33 3 2" xfId="19558" xr:uid="{8B27236D-9667-4E81-83C6-B5583C66F3C7}"/>
    <cellStyle name="Normal 5 33 3 2 2" xfId="19559" xr:uid="{8A87568D-C99A-4CB6-B17A-9CB53120DA00}"/>
    <cellStyle name="Normal 5 33 3 2 2 2" xfId="43778" xr:uid="{94699B77-741A-408E-8C1F-09B447F56072}"/>
    <cellStyle name="Normal 5 33 3 2 3" xfId="43777" xr:uid="{58F71DB9-5223-4348-B9DF-21BD34A54EF4}"/>
    <cellStyle name="Normal 5 33 3 3" xfId="19560" xr:uid="{556C6816-8133-4070-A519-460282876C27}"/>
    <cellStyle name="Normal 5 33 3 3 2" xfId="43779" xr:uid="{3CF9801B-97EF-409E-9500-6BB78C4FA40A}"/>
    <cellStyle name="Normal 5 33 3 4" xfId="43776" xr:uid="{1466B8AE-AC3F-4383-9836-6F3C2E6FDB8D}"/>
    <cellStyle name="Normal 5 33 4" xfId="19561" xr:uid="{9E7B455D-6130-42F9-83F0-690C526B746F}"/>
    <cellStyle name="Normal 5 33 4 2" xfId="19562" xr:uid="{369FD423-0A5E-4E3F-8AB7-1966E54ED21D}"/>
    <cellStyle name="Normal 5 33 4 2 2" xfId="19563" xr:uid="{49D7F830-A534-40BC-BA05-D5BFC4A6535F}"/>
    <cellStyle name="Normal 5 33 4 2 2 2" xfId="43782" xr:uid="{0F8D0510-4EF8-412F-91D5-0F7DFFB95F75}"/>
    <cellStyle name="Normal 5 33 4 2 3" xfId="43781" xr:uid="{271E85EA-CEDB-440A-8FB9-A93018F3ABD2}"/>
    <cellStyle name="Normal 5 33 4 3" xfId="19564" xr:uid="{B9313D36-3B2C-4E54-915D-2869851DBABD}"/>
    <cellStyle name="Normal 5 33 4 3 2" xfId="43783" xr:uid="{B87B8C33-FF83-461A-BBDF-8114725DBABD}"/>
    <cellStyle name="Normal 5 33 4 4" xfId="43780" xr:uid="{AAA22E4D-0F9D-45A1-8F17-0F7757578E1E}"/>
    <cellStyle name="Normal 5 33 5" xfId="19565" xr:uid="{A3F1BBB3-249C-4C0E-B9E2-B7852E57CFA8}"/>
    <cellStyle name="Normal 5 33 5 2" xfId="19566" xr:uid="{55A7028D-3B72-41BE-87D9-2FBC08D2A8B2}"/>
    <cellStyle name="Normal 5 33 5 2 2" xfId="43785" xr:uid="{AAC67860-68D3-4A07-BC86-ACCD19A90A1F}"/>
    <cellStyle name="Normal 5 33 5 3" xfId="43784" xr:uid="{A0105F35-7029-41B3-93D5-02512C29A5E6}"/>
    <cellStyle name="Normal 5 33 6" xfId="19567" xr:uid="{BE7245D4-DB40-4315-A5AD-2AA35BE6C09F}"/>
    <cellStyle name="Normal 5 33 6 2" xfId="43786" xr:uid="{96B57A79-59C1-4031-876A-80B0B7FAC99B}"/>
    <cellStyle name="Normal 5 33 7" xfId="43767" xr:uid="{6A0E69D5-7A3D-4554-8BF6-5927060A7376}"/>
    <cellStyle name="Normal 5 4" xfId="19568" xr:uid="{E6537A35-A0EC-44B2-A589-61B7B958B6D9}"/>
    <cellStyle name="Normal 5 4 2" xfId="19569" xr:uid="{5ABA04A2-33DD-478B-813E-66B88E6688FB}"/>
    <cellStyle name="Normal 5 4 2 2" xfId="19570" xr:uid="{3A682253-1E15-4677-B166-C115592303A1}"/>
    <cellStyle name="Normal 5 4 2 2 2" xfId="19571" xr:uid="{A698DCBC-42A4-4C46-819F-6E1A231FDC4A}"/>
    <cellStyle name="Normal 5 4 2 2 2 2" xfId="43790" xr:uid="{AA8BBBCD-2A7A-4209-997B-4F56836CF88B}"/>
    <cellStyle name="Normal 5 4 2 2 3" xfId="43789" xr:uid="{B7446506-E184-497C-AEFB-423ED941B092}"/>
    <cellStyle name="Normal 5 4 2 3" xfId="19572" xr:uid="{E4662BE0-3191-4C32-9925-AB3ACBA1D285}"/>
    <cellStyle name="Normal 5 4 2 3 2" xfId="19573" xr:uid="{1EE97234-0E62-4FE6-BCC8-3B7B34ECC953}"/>
    <cellStyle name="Normal 5 4 2 3 2 2" xfId="43792" xr:uid="{CF5BB93B-4859-4F7C-9537-9BF993C13A91}"/>
    <cellStyle name="Normal 5 4 2 3 3" xfId="43791" xr:uid="{DE3E5CBC-2024-48E3-A6E1-72F0D67C2674}"/>
    <cellStyle name="Normal 5 4 2 4" xfId="19574" xr:uid="{40D5FD23-4F8E-4388-96D0-F5567873FCC6}"/>
    <cellStyle name="Normal 5 4 2 4 2" xfId="19575" xr:uid="{D6636720-0735-4F5A-ABAB-A274BFBEB342}"/>
    <cellStyle name="Normal 5 4 2 4 2 2" xfId="43794" xr:uid="{03251A65-AA9B-4699-A49E-7B9FA4B37AF6}"/>
    <cellStyle name="Normal 5 4 2 4 3" xfId="43793" xr:uid="{2B28C5DC-AB6F-4AC4-9E57-2EA50F429012}"/>
    <cellStyle name="Normal 5 4 2 5" xfId="19576" xr:uid="{12A2E007-2DD2-41F8-B891-ECBB6411E0DF}"/>
    <cellStyle name="Normal 5 4 2 5 2" xfId="43795" xr:uid="{DD13D29B-82AF-4922-8DE0-C06C853B76CB}"/>
    <cellStyle name="Normal 5 4 2 6" xfId="43788" xr:uid="{D86BFD17-D30F-49A3-826F-5CA63020999A}"/>
    <cellStyle name="Normal 5 4 3" xfId="19577" xr:uid="{762371A9-A130-49D0-8827-92BD1ACDBED1}"/>
    <cellStyle name="Normal 5 4 3 2" xfId="19578" xr:uid="{D31E2FB5-58EF-4A23-847C-E14021C69C4B}"/>
    <cellStyle name="Normal 5 4 3 2 2" xfId="43797" xr:uid="{9325A816-21D1-43B8-8BA6-D663CA868475}"/>
    <cellStyle name="Normal 5 4 3 3" xfId="43796" xr:uid="{3A579CBF-CFBB-4FE2-91B8-012ADB349804}"/>
    <cellStyle name="Normal 5 4 4" xfId="19579" xr:uid="{36B55750-D82F-460F-AD93-E53FD4F3827B}"/>
    <cellStyle name="Normal 5 4 4 2" xfId="19580" xr:uid="{97FA8FDD-578E-47A3-9537-E37FC34E4D5F}"/>
    <cellStyle name="Normal 5 4 4 2 2" xfId="43799" xr:uid="{3C3AC1B7-CAD7-4215-8221-424BB049EE6C}"/>
    <cellStyle name="Normal 5 4 4 3" xfId="43798" xr:uid="{32F4FEA1-CBA9-4CD3-B79E-AABD554D29C7}"/>
    <cellStyle name="Normal 5 4 5" xfId="19581" xr:uid="{E17B8D25-89CC-4BDE-B69E-59A1CF4F4D66}"/>
    <cellStyle name="Normal 5 4 5 2" xfId="19582" xr:uid="{46E9834E-3D01-4988-B2FD-BE493CF443F4}"/>
    <cellStyle name="Normal 5 4 5 2 2" xfId="43801" xr:uid="{406B4F47-08A4-4F42-8DED-D63687DF1698}"/>
    <cellStyle name="Normal 5 4 5 3" xfId="43800" xr:uid="{609D016D-1AFF-4FE9-9CB6-6DB8D60855CE}"/>
    <cellStyle name="Normal 5 4 6" xfId="19583" xr:uid="{8FA2D9DD-716B-44D4-87A8-FA006B5B719C}"/>
    <cellStyle name="Normal 5 4 6 2" xfId="19584" xr:uid="{F44D6199-1041-4AA1-AA6C-99D1407E64E9}"/>
    <cellStyle name="Normal 5 4 6 2 2" xfId="43803" xr:uid="{544ECFF0-3906-4EA1-9A77-4B31E0D75160}"/>
    <cellStyle name="Normal 5 4 6 3" xfId="43802" xr:uid="{A911E07F-A84C-4E1D-A894-84CED2456F5D}"/>
    <cellStyle name="Normal 5 4 7" xfId="19585" xr:uid="{A01421F6-96DF-4427-BB51-2F143918A922}"/>
    <cellStyle name="Normal 5 4 7 2" xfId="43804" xr:uid="{E1F939DE-008D-4EF4-AB35-AD766BFDA1C5}"/>
    <cellStyle name="Normal 5 4 8" xfId="43787" xr:uid="{44FDF867-84CF-449F-B783-7358A42DB3B8}"/>
    <cellStyle name="Normal 5 5" xfId="19586" xr:uid="{25C93BF7-2871-42C1-9F18-4B0241DD36A2}"/>
    <cellStyle name="Normal 5 5 2" xfId="19587" xr:uid="{3B55F0E7-6F5F-4153-9BA7-F867819A9905}"/>
    <cellStyle name="Normal 5 5 2 2" xfId="19588" xr:uid="{383AB462-D09F-4308-8102-12D1CDCDF735}"/>
    <cellStyle name="Normal 5 5 2 2 2" xfId="19589" xr:uid="{F3F6BE4D-F9EB-47F4-9D03-26B9CC295BB8}"/>
    <cellStyle name="Normal 5 5 2 2 2 2" xfId="43808" xr:uid="{90D4524E-8129-45C5-B1ED-2C750637B69F}"/>
    <cellStyle name="Normal 5 5 2 2 3" xfId="43807" xr:uid="{62DA2867-6C84-48B3-BFB1-9752A38B2D2F}"/>
    <cellStyle name="Normal 5 5 2 3" xfId="19590" xr:uid="{01F62193-8C23-418E-8F16-15085FC4768A}"/>
    <cellStyle name="Normal 5 5 2 3 2" xfId="19591" xr:uid="{ACB39827-45B9-4404-9BE3-235F66FC1D58}"/>
    <cellStyle name="Normal 5 5 2 3 2 2" xfId="43810" xr:uid="{7A5C78DA-DEA3-47E3-AED5-8B3738772E58}"/>
    <cellStyle name="Normal 5 5 2 3 3" xfId="43809" xr:uid="{179B174D-E2DB-47A9-96A3-4F441C57F018}"/>
    <cellStyle name="Normal 5 5 2 4" xfId="19592" xr:uid="{34EDC37C-38B2-4303-AA62-BA9DBE7B3797}"/>
    <cellStyle name="Normal 5 5 2 4 2" xfId="19593" xr:uid="{FE238FE2-3F15-4882-8412-8FE1A45A1138}"/>
    <cellStyle name="Normal 5 5 2 4 2 2" xfId="43812" xr:uid="{622DBE8C-C285-40B8-90D2-72D3A8357B90}"/>
    <cellStyle name="Normal 5 5 2 4 3" xfId="43811" xr:uid="{0B6037F3-FAD1-4F3A-B8E1-4C1AA6BF0E88}"/>
    <cellStyle name="Normal 5 5 2 5" xfId="19594" xr:uid="{4C26C6E2-E655-4578-9701-83B3CA497BD9}"/>
    <cellStyle name="Normal 5 5 2 5 2" xfId="43813" xr:uid="{69A7DD0E-866F-4480-A161-A317AD3048F5}"/>
    <cellStyle name="Normal 5 5 2 6" xfId="43806" xr:uid="{A790A95E-CF61-4688-B507-15814D2D1A97}"/>
    <cellStyle name="Normal 5 5 3" xfId="19595" xr:uid="{3FFB0E46-7B67-4AEC-85CE-115351228D53}"/>
    <cellStyle name="Normal 5 5 3 2" xfId="19596" xr:uid="{65B63265-4DB5-48AC-8AEF-AEFA7BF32ADD}"/>
    <cellStyle name="Normal 5 5 3 2 2" xfId="43815" xr:uid="{32D70678-5FDC-4BAE-92ED-08742E4C6CE9}"/>
    <cellStyle name="Normal 5 5 3 3" xfId="43814" xr:uid="{F12C0D11-7C5A-44A6-8054-A315130129B6}"/>
    <cellStyle name="Normal 5 5 4" xfId="19597" xr:uid="{22D1AD98-4E00-472E-BF50-BDE4F192F4CF}"/>
    <cellStyle name="Normal 5 5 4 2" xfId="19598" xr:uid="{2236E33B-5C33-4DF1-AB23-BC4D2903A5A7}"/>
    <cellStyle name="Normal 5 5 4 2 2" xfId="43817" xr:uid="{EC3F7A77-4DF1-4859-88F5-5D24E2979CA2}"/>
    <cellStyle name="Normal 5 5 4 3" xfId="43816" xr:uid="{684A6822-2B90-46F7-9124-E15DCC5E9C6C}"/>
    <cellStyle name="Normal 5 5 5" xfId="19599" xr:uid="{29ABFB8F-02EE-4A94-825C-D735D6E26950}"/>
    <cellStyle name="Normal 5 5 5 2" xfId="19600" xr:uid="{05E0F502-FBA0-4171-8DB2-7BBFE580D92B}"/>
    <cellStyle name="Normal 5 5 5 2 2" xfId="43819" xr:uid="{9A7DBEE6-9F8E-4E1B-8ADF-84701E2AAF45}"/>
    <cellStyle name="Normal 5 5 5 3" xfId="43818" xr:uid="{2D66FBDF-F671-4BE3-9E4B-D7FDF6694D3D}"/>
    <cellStyle name="Normal 5 5 6" xfId="19601" xr:uid="{28963718-F661-4889-9B2C-69BC62866C2E}"/>
    <cellStyle name="Normal 5 5 6 2" xfId="43820" xr:uid="{6BD3EC42-B785-4BA1-A3A1-DAD43675D520}"/>
    <cellStyle name="Normal 5 5 7" xfId="43805" xr:uid="{BBE5510C-E740-41C0-8B2C-F9891709B465}"/>
    <cellStyle name="Normal 5 6" xfId="19602" xr:uid="{17F7BE08-E066-43CC-838B-BC1E919B4705}"/>
    <cellStyle name="Normal 5 6 2" xfId="19603" xr:uid="{026572AD-5924-4C68-A858-7C5D3309DA1E}"/>
    <cellStyle name="Normal 5 6 2 2" xfId="19604" xr:uid="{D266CD7A-CB82-409A-8EF2-A77C3D9015EA}"/>
    <cellStyle name="Normal 5 6 2 2 2" xfId="43823" xr:uid="{80A48476-B90C-4F07-82D5-FC404E99425C}"/>
    <cellStyle name="Normal 5 6 2 3" xfId="19605" xr:uid="{8B68327B-8B32-4E54-A327-B7C2B0F0B713}"/>
    <cellStyle name="Normal 5 6 2 3 2" xfId="43824" xr:uid="{16475E53-1DF6-4D55-B378-5EF923FEDAAA}"/>
    <cellStyle name="Normal 5 6 2 4" xfId="43822" xr:uid="{B16768FA-239B-4BED-9426-70E2E5A8D2AD}"/>
    <cellStyle name="Normal 5 6 3" xfId="19606" xr:uid="{2B48E448-28DF-42B5-8DE7-C55E1159E68A}"/>
    <cellStyle name="Normal 5 6 3 2" xfId="19607" xr:uid="{A6E64272-FED4-4F49-B53B-3300B02EF29E}"/>
    <cellStyle name="Normal 5 6 3 2 2" xfId="43826" xr:uid="{6828D109-CF06-4656-BCA3-2635845E8AD2}"/>
    <cellStyle name="Normal 5 6 3 3" xfId="43825" xr:uid="{757DD662-914E-44C8-A92F-5B4B7F9A82D0}"/>
    <cellStyle name="Normal 5 6 4" xfId="19608" xr:uid="{723DCC06-4BF0-4A01-B7AA-ED1910552549}"/>
    <cellStyle name="Normal 5 6 4 2" xfId="19609" xr:uid="{C33DACB5-A420-4C21-A2CA-5500F28C6738}"/>
    <cellStyle name="Normal 5 6 4 2 2" xfId="43828" xr:uid="{C6EE2F67-8E68-425F-A889-DE02426D22B3}"/>
    <cellStyle name="Normal 5 6 4 3" xfId="43827" xr:uid="{B0F18623-4214-4F7A-881B-524CAD032327}"/>
    <cellStyle name="Normal 5 6 5" xfId="19610" xr:uid="{36FB2836-8C9E-4D0B-9599-F12F49AFD499}"/>
    <cellStyle name="Normal 5 6 5 2" xfId="43829" xr:uid="{5CDB1AF9-D59A-4E05-9CA7-192DAC123884}"/>
    <cellStyle name="Normal 5 6 6" xfId="43821" xr:uid="{44D08FE5-8D92-4C07-8910-9D8B4083EF02}"/>
    <cellStyle name="Normal 5 7" xfId="19611" xr:uid="{5CB033BD-9145-4886-98F7-7ED2DF7AA71B}"/>
    <cellStyle name="Normal 5 7 2" xfId="19612" xr:uid="{6C5392F6-E6F2-4C2A-BEBA-1CDC68B8BBFE}"/>
    <cellStyle name="Normal 5 7 2 2" xfId="19613" xr:uid="{E4344B54-5CE4-4608-8C1E-102A6F04C42A}"/>
    <cellStyle name="Normal 5 7 2 2 2" xfId="43832" xr:uid="{0B0A2C0A-6229-4614-AF07-74D1FEB5CEBD}"/>
    <cellStyle name="Normal 5 7 2 3" xfId="43831" xr:uid="{83D48016-86CE-4A6A-8495-C690B427B5B9}"/>
    <cellStyle name="Normal 5 7 3" xfId="19614" xr:uid="{DC5CF170-A8D7-4811-8A54-701989362501}"/>
    <cellStyle name="Normal 5 7 3 2" xfId="19615" xr:uid="{5DA11EC5-27D5-4C6E-9A0A-883D0762A827}"/>
    <cellStyle name="Normal 5 7 3 2 2" xfId="43834" xr:uid="{65764534-CAD7-4119-9330-4AA45BB01EDC}"/>
    <cellStyle name="Normal 5 7 3 3" xfId="43833" xr:uid="{C503372F-FFE6-486B-80BD-4B481B55EEEC}"/>
    <cellStyle name="Normal 5 7 4" xfId="19616" xr:uid="{19AF636E-604C-462E-B190-123336EF64C6}"/>
    <cellStyle name="Normal 5 7 4 2" xfId="19617" xr:uid="{B08F4910-8D0F-44BE-A931-5FE18CCAC04A}"/>
    <cellStyle name="Normal 5 7 4 2 2" xfId="43836" xr:uid="{71FD407B-1432-4136-ADC5-E54CB7E2834C}"/>
    <cellStyle name="Normal 5 7 4 3" xfId="43835" xr:uid="{45B6CDE7-B7EF-496C-A7E0-CB4E5FF0016E}"/>
    <cellStyle name="Normal 5 7 5" xfId="19618" xr:uid="{3176B9D0-316B-4330-91CF-6EA9D6988998}"/>
    <cellStyle name="Normal 5 7 5 2" xfId="43837" xr:uid="{5BA3BC3F-6521-4056-837C-A10BD471C705}"/>
    <cellStyle name="Normal 5 7 6" xfId="43830" xr:uid="{1FA94758-749A-4D24-AFFF-D14D78942AE3}"/>
    <cellStyle name="Normal 5 8" xfId="19619" xr:uid="{88B47282-C8BF-4C3F-B876-8F2EF16110FA}"/>
    <cellStyle name="Normal 5 8 2" xfId="19620" xr:uid="{E415443C-94DE-47E9-9B0E-F24109A014D4}"/>
    <cellStyle name="Normal 5 8 2 2" xfId="43839" xr:uid="{75C7A2A7-A3FB-43BE-BD4A-BC528E9214EB}"/>
    <cellStyle name="Normal 5 8 3" xfId="19621" xr:uid="{49D81899-BB0A-4A36-9470-819ED5CE5217}"/>
    <cellStyle name="Normal 5 8 3 2" xfId="43840" xr:uid="{FEE218A9-A287-4AB5-A66F-401993E44CC3}"/>
    <cellStyle name="Normal 5 8 4" xfId="43838" xr:uid="{85F15886-CE49-412C-883F-D047649341E6}"/>
    <cellStyle name="Normal 5 9" xfId="19622" xr:uid="{73D1FCA3-A21C-4004-A494-F7F830B39914}"/>
    <cellStyle name="Normal 5 9 2" xfId="19623" xr:uid="{7C7254EA-9325-4806-AB8E-EE32D86844CD}"/>
    <cellStyle name="Normal 5 9 2 2" xfId="43842" xr:uid="{C069A313-3262-40C6-9D79-A1AD34E3D2DF}"/>
    <cellStyle name="Normal 5 9 3" xfId="19624" xr:uid="{B89699A4-E116-4509-8680-D916DB0083B7}"/>
    <cellStyle name="Normal 5 9 3 2" xfId="43843" xr:uid="{D666C13F-CBD8-4886-A054-02C3E31F4F1E}"/>
    <cellStyle name="Normal 5 9 4" xfId="43841" xr:uid="{98E4A7FB-9C11-4C6D-A18F-CA226F9C6816}"/>
    <cellStyle name="Normal 50" xfId="19625" xr:uid="{678CA261-8647-4605-B743-B529F8B85315}"/>
    <cellStyle name="Normal 50 2" xfId="19626" xr:uid="{DB2D9EB2-8441-43DD-8312-EC4FD929B331}"/>
    <cellStyle name="Normal 50 2 2" xfId="43845" xr:uid="{27C5BACF-456A-4DE7-BC76-D89F84D947D5}"/>
    <cellStyle name="Normal 50 3" xfId="19627" xr:uid="{6C04D347-0566-40D7-B306-F009E72775F6}"/>
    <cellStyle name="Normal 50 3 2" xfId="43846" xr:uid="{F23DDB98-BB2E-479F-9134-386856DF97DF}"/>
    <cellStyle name="Normal 50 4" xfId="43844" xr:uid="{A3D3AE16-1224-48DB-9026-1FC519E58385}"/>
    <cellStyle name="Normal 51" xfId="19628" xr:uid="{D5A1E82F-B1D0-470C-8B80-2B52628C77AE}"/>
    <cellStyle name="Normal 51 2" xfId="19629" xr:uid="{54933B71-71DF-4626-A140-10D7B8F47741}"/>
    <cellStyle name="Normal 51 2 2" xfId="43848" xr:uid="{89CD913E-05D0-48DC-A0FE-531E6FE6FF8F}"/>
    <cellStyle name="Normal 51 3" xfId="19630" xr:uid="{7A7536F1-6FBC-4C35-93D2-1A40A388913B}"/>
    <cellStyle name="Normal 51 3 2" xfId="43849" xr:uid="{EA7C2FBB-EBF8-4DD7-A70C-6370247E5A09}"/>
    <cellStyle name="Normal 51 4" xfId="43847" xr:uid="{F388AE09-3DB9-4D5E-A072-063ED04A6250}"/>
    <cellStyle name="Normal 52" xfId="19631" xr:uid="{CD07A0C5-7733-4C47-8296-20EDBD1E865F}"/>
    <cellStyle name="Normal 52 2" xfId="19632" xr:uid="{1B9F5A4D-1788-42CE-BE53-AFE0D0019F11}"/>
    <cellStyle name="Normal 52 2 2" xfId="43851" xr:uid="{31D530BC-F3FF-4E1C-BDE3-D7057790177D}"/>
    <cellStyle name="Normal 52 3" xfId="19633" xr:uid="{A8A5A915-0DF1-454A-9282-54910D1899A8}"/>
    <cellStyle name="Normal 52 3 2" xfId="43852" xr:uid="{B383F1BF-E08A-4051-9D07-4A441228726D}"/>
    <cellStyle name="Normal 52 4" xfId="43850" xr:uid="{470D3353-F61B-485C-A35C-C08210201E6A}"/>
    <cellStyle name="Normal 53" xfId="19634" xr:uid="{62757937-3AE4-4DF9-8FD9-35D4E577DC07}"/>
    <cellStyle name="Normal 53 2" xfId="19635" xr:uid="{4C03EE52-F7D7-42EF-A247-3539F44E1893}"/>
    <cellStyle name="Normal 53 2 2" xfId="43854" xr:uid="{670278F6-91F6-456D-BAAD-55902968B4F5}"/>
    <cellStyle name="Normal 53 3" xfId="19636" xr:uid="{419EE527-9ED8-48DC-A246-B9DC5C4CD25A}"/>
    <cellStyle name="Normal 53 3 2" xfId="43855" xr:uid="{E9CC71D7-1771-4263-AF13-89865535B17A}"/>
    <cellStyle name="Normal 53 4" xfId="43853" xr:uid="{30EC9B29-B595-41DE-B88C-DA2C18BDCEDC}"/>
    <cellStyle name="Normal 54" xfId="19637" xr:uid="{638B9D2A-EE54-493A-AAC0-C57FCF8ACC2E}"/>
    <cellStyle name="Normal 54 2" xfId="19638" xr:uid="{63FDECDD-C04E-447C-8006-7DA78122A5C1}"/>
    <cellStyle name="Normal 54 2 2" xfId="43857" xr:uid="{7635C8D7-3F48-40A2-963D-6859392997D2}"/>
    <cellStyle name="Normal 54 3" xfId="19639" xr:uid="{C9CD63C2-2522-49F5-84F4-C7574308892E}"/>
    <cellStyle name="Normal 54 3 2" xfId="43858" xr:uid="{DD7430EF-7A15-46FD-96E4-CB1A4BEB9D3A}"/>
    <cellStyle name="Normal 54 4" xfId="43856" xr:uid="{63D90861-208B-4542-919A-030F20A0AC76}"/>
    <cellStyle name="Normal 55" xfId="19640" xr:uid="{4CC5939B-C543-47A0-9CC0-BDFA1268197C}"/>
    <cellStyle name="Normal 55 2" xfId="19641" xr:uid="{F6E04BF3-1311-4478-AE11-3E45E50B5687}"/>
    <cellStyle name="Normal 55 2 2" xfId="43860" xr:uid="{0EEBDA56-AE27-4E5E-A7EE-E8F77D43EA9C}"/>
    <cellStyle name="Normal 55 3" xfId="19642" xr:uid="{6097F7C2-22A9-4626-AC35-B26023D108EC}"/>
    <cellStyle name="Normal 55 3 2" xfId="43861" xr:uid="{A384CDC6-5C75-4490-B017-2780F1F66249}"/>
    <cellStyle name="Normal 55 4" xfId="43859" xr:uid="{B3408453-9E35-4EE7-A3D3-1FBA5B76443D}"/>
    <cellStyle name="Normal 56" xfId="19643" xr:uid="{F3E272E4-C5C6-4FEE-AF50-4D718F2F4832}"/>
    <cellStyle name="Normal 56 2" xfId="19644" xr:uid="{2210A5ED-7F24-43D2-BD88-7E041CA019DD}"/>
    <cellStyle name="Normal 56 2 2" xfId="43863" xr:uid="{5BDCB710-FBC4-422F-B34E-501814AA2C31}"/>
    <cellStyle name="Normal 56 3" xfId="19645" xr:uid="{D632077C-E11E-4064-A77B-58DAA8A4605C}"/>
    <cellStyle name="Normal 56 3 2" xfId="43864" xr:uid="{AA06E5C9-F57E-4229-9EE0-89DE3D60D328}"/>
    <cellStyle name="Normal 56 4" xfId="43862" xr:uid="{6805CE38-6D8F-41E9-8BC0-628D186B5C56}"/>
    <cellStyle name="Normal 57" xfId="19646" xr:uid="{76AA662C-7F18-4DDD-87C8-DAF6FE6D29C4}"/>
    <cellStyle name="Normal 57 2" xfId="19647" xr:uid="{2A099CD2-9936-4AE6-880B-1F33E297C4A8}"/>
    <cellStyle name="Normal 57 2 2" xfId="43866" xr:uid="{9921E47D-FDC8-4F37-AB00-C273935F3AE8}"/>
    <cellStyle name="Normal 57 3" xfId="19648" xr:uid="{A2243C92-A085-4921-894E-D0ED2C4CBDC9}"/>
    <cellStyle name="Normal 57 3 2" xfId="43867" xr:uid="{56CE8EC5-F614-48E0-B911-4D1309BA09DD}"/>
    <cellStyle name="Normal 57 4" xfId="43865" xr:uid="{67D30CBE-060A-4004-B761-085507ABCC16}"/>
    <cellStyle name="Normal 58" xfId="19649" xr:uid="{A5639BDF-61CD-473F-9187-8032BDD967BB}"/>
    <cellStyle name="Normal 58 2" xfId="19650" xr:uid="{693B40D6-CC9A-4131-9E18-791C67F93693}"/>
    <cellStyle name="Normal 58 2 2" xfId="43869" xr:uid="{F608E9AE-4979-41F1-84A8-8DBB751D9250}"/>
    <cellStyle name="Normal 58 3" xfId="19651" xr:uid="{DCCC9F1F-9462-4AFA-B790-18D5F5DAA67D}"/>
    <cellStyle name="Normal 58 3 2" xfId="43870" xr:uid="{4A8D0F18-3F3A-4D05-8782-673B3AE73BB8}"/>
    <cellStyle name="Normal 58 4" xfId="43868" xr:uid="{A56391B5-AC74-4417-BABD-E38817C736BF}"/>
    <cellStyle name="Normal 59" xfId="19652" xr:uid="{65EB9072-FDF4-47CB-94D7-660E494D3F4B}"/>
    <cellStyle name="Normal 59 2" xfId="19653" xr:uid="{4BD5E46B-F75D-4F36-B1B4-C940F72BC8CB}"/>
    <cellStyle name="Normal 59 2 2" xfId="43872" xr:uid="{6F564411-F079-4B87-9CF3-B95DB6E1CE3C}"/>
    <cellStyle name="Normal 59 3" xfId="19654" xr:uid="{48F80B8A-E153-4C12-9420-06C5DC850916}"/>
    <cellStyle name="Normal 59 3 2" xfId="43873" xr:uid="{7D36F563-D9B1-44D0-A243-6D960AE946AE}"/>
    <cellStyle name="Normal 59 4" xfId="43871" xr:uid="{EEDB4CF3-6B33-40EF-A44F-F59C0EC5FCCC}"/>
    <cellStyle name="Normal 6" xfId="760" xr:uid="{00000000-0005-0000-0000-0000FE020000}"/>
    <cellStyle name="Normal 6 10" xfId="19655" xr:uid="{B6D9D986-7A37-4682-8729-9F5F01B3117C}"/>
    <cellStyle name="Normal 6 10 2" xfId="19656" xr:uid="{E29D9082-9DAF-4566-9110-4585B27F6425}"/>
    <cellStyle name="Normal 6 10 2 2" xfId="43875" xr:uid="{5E8D14AC-A74C-4DF9-B2FD-E5EB3477A9B7}"/>
    <cellStyle name="Normal 6 10 3" xfId="43874" xr:uid="{2B75D4D5-383E-41A6-BB1F-BFB3060B1F34}"/>
    <cellStyle name="Normal 6 11" xfId="19657" xr:uid="{DCB65010-4DAD-461B-904D-056D45DEE6A4}"/>
    <cellStyle name="Normal 6 11 2" xfId="19658" xr:uid="{86C02040-902D-4FF7-9531-6CC42CED956D}"/>
    <cellStyle name="Normal 6 11 2 2" xfId="43877" xr:uid="{09C43449-59FC-4CD1-BA5A-9467126127A1}"/>
    <cellStyle name="Normal 6 11 3" xfId="19659" xr:uid="{14A8A8B1-D1F8-4464-8148-68005B03A019}"/>
    <cellStyle name="Normal 6 11 3 2" xfId="43878" xr:uid="{4739D47A-F02B-4873-B3EC-8F1CB185246B}"/>
    <cellStyle name="Normal 6 11 4" xfId="43876" xr:uid="{CEE21483-FC9F-48BE-A8C4-A6AB6B73A2DA}"/>
    <cellStyle name="Normal 6 12" xfId="19660" xr:uid="{045CADDA-FB0F-4741-BCA1-C49EF9127C78}"/>
    <cellStyle name="Normal 6 12 2" xfId="43879" xr:uid="{83BAD291-5CBE-42C0-9E41-07AC054E43DC}"/>
    <cellStyle name="Normal 6 13" xfId="53630" xr:uid="{333DC25E-F15E-42D9-B132-063F92F48F7D}"/>
    <cellStyle name="Normal 6 2" xfId="761" xr:uid="{00000000-0005-0000-0000-0000FF020000}"/>
    <cellStyle name="Normal 6 2 10" xfId="19662" xr:uid="{9BA4FE1C-40C7-4902-90FB-3262B538F68B}"/>
    <cellStyle name="Normal 6 2 10 2" xfId="19663" xr:uid="{C2756D14-5EF6-43AB-8A16-DCFE232BB2B5}"/>
    <cellStyle name="Normal 6 2 10 2 2" xfId="43882" xr:uid="{CE01C3CC-A267-4DD7-99AF-E43A569F4D70}"/>
    <cellStyle name="Normal 6 2 10 3" xfId="19664" xr:uid="{45B38928-A04B-4219-892D-6E654BF1D0A9}"/>
    <cellStyle name="Normal 6 2 10 3 2" xfId="43883" xr:uid="{E6AB0170-DD4E-4272-847D-221537F038A7}"/>
    <cellStyle name="Normal 6 2 10 4" xfId="43881" xr:uid="{044B5B7B-2DF3-4F94-9CFF-9A2D234F955A}"/>
    <cellStyle name="Normal 6 2 11" xfId="19665" xr:uid="{7B3B69F2-8919-4387-AC1F-ADA7E7328974}"/>
    <cellStyle name="Normal 6 2 11 2" xfId="43884" xr:uid="{9C0D6C37-69DA-428F-A0ED-A4392F3388CA}"/>
    <cellStyle name="Normal 6 2 12" xfId="43880" xr:uid="{59723B98-44C1-4203-8BC2-CB12A5EC8482}"/>
    <cellStyle name="Normal 6 2 13" xfId="53982" xr:uid="{0EFDF3ED-D1FD-47D2-96B2-29E88F729584}"/>
    <cellStyle name="Normal 6 2 14" xfId="19661" xr:uid="{FAFC33BF-A004-492B-AE43-8337F32DEA85}"/>
    <cellStyle name="Normal 6 2 2" xfId="19666" xr:uid="{6A798B1E-5DF2-4469-AF03-071D08CA61CA}"/>
    <cellStyle name="Normal 6 2 2 2" xfId="19667" xr:uid="{08263597-CA61-4BEF-A287-3331DB748FD6}"/>
    <cellStyle name="Normal 6 2 2 2 2" xfId="19668" xr:uid="{F3A2D6DA-8847-4206-952D-94355F68E4C7}"/>
    <cellStyle name="Normal 6 2 2 2 2 2" xfId="19669" xr:uid="{7E2A2299-D3B8-45F5-B4D7-4A6095AE8394}"/>
    <cellStyle name="Normal 6 2 2 2 2 2 2" xfId="43888" xr:uid="{85180B12-E037-489D-8C9F-F2050B5CE1A2}"/>
    <cellStyle name="Normal 6 2 2 2 2 3" xfId="19670" xr:uid="{A3495FEC-004E-4A28-B055-F415133C4962}"/>
    <cellStyle name="Normal 6 2 2 2 2 3 2" xfId="43889" xr:uid="{C12A29E2-A97D-4245-8657-3625535A9B66}"/>
    <cellStyle name="Normal 6 2 2 2 2 4" xfId="43887" xr:uid="{5E9DED0A-C472-4088-970B-446C9DFB5D82}"/>
    <cellStyle name="Normal 6 2 2 2 3" xfId="19671" xr:uid="{50265838-9F49-4C24-9361-8E11D126E910}"/>
    <cellStyle name="Normal 6 2 2 2 3 2" xfId="19672" xr:uid="{C54DC004-EF6B-4CEB-A3BF-D905C189B429}"/>
    <cellStyle name="Normal 6 2 2 2 3 2 2" xfId="43891" xr:uid="{B0907409-693A-4291-8F9F-AA99FA8428F6}"/>
    <cellStyle name="Normal 6 2 2 2 3 3" xfId="43890" xr:uid="{D664AEDB-A95A-4110-8372-6B78F3B1AABD}"/>
    <cellStyle name="Normal 6 2 2 2 4" xfId="19673" xr:uid="{7A4025CA-2184-4D8A-92A2-243FF7FCFC1F}"/>
    <cellStyle name="Normal 6 2 2 2 4 2" xfId="19674" xr:uid="{F7040791-0C4A-49A4-99CA-CCB240092F34}"/>
    <cellStyle name="Normal 6 2 2 2 4 2 2" xfId="43893" xr:uid="{B36408F0-F8B1-4F18-9496-0526429AF325}"/>
    <cellStyle name="Normal 6 2 2 2 4 3" xfId="43892" xr:uid="{0B525048-EB6B-4E4A-A209-071692B33AA0}"/>
    <cellStyle name="Normal 6 2 2 2 5" xfId="19675" xr:uid="{666E4F85-33AC-4794-BE10-43B3FA336A4A}"/>
    <cellStyle name="Normal 6 2 2 2 5 2" xfId="43894" xr:uid="{06377E39-70C0-4A95-9059-2B4774EBF2C6}"/>
    <cellStyle name="Normal 6 2 2 2 6" xfId="43886" xr:uid="{FC35B5E9-858C-44A2-AD3F-F598FF22CECE}"/>
    <cellStyle name="Normal 6 2 2 3" xfId="19676" xr:uid="{34A9C4E4-ADFB-41FE-BFA2-45E9748D3FEE}"/>
    <cellStyle name="Normal 6 2 2 3 2" xfId="19677" xr:uid="{51A6264F-5674-458A-8271-480A27221ED9}"/>
    <cellStyle name="Normal 6 2 2 3 2 2" xfId="43896" xr:uid="{6BFA0D6D-85B3-4B96-9519-CCC88E915FBB}"/>
    <cellStyle name="Normal 6 2 2 3 3" xfId="19678" xr:uid="{A91CB487-E4DA-4AD6-9890-4A9FCA91A2C3}"/>
    <cellStyle name="Normal 6 2 2 3 3 2" xfId="43897" xr:uid="{BFCD3F2F-2013-4BC5-A04D-53C17CD5AB67}"/>
    <cellStyle name="Normal 6 2 2 3 4" xfId="43895" xr:uid="{A7F73276-214F-4B36-9190-E0D48EAAB8FB}"/>
    <cellStyle name="Normal 6 2 2 4" xfId="19679" xr:uid="{2ABCF251-3BBB-4E30-B56D-B3A4ABD2440A}"/>
    <cellStyle name="Normal 6 2 2 4 2" xfId="19680" xr:uid="{C9DD7DB6-974C-46AE-A4FD-7E12F2A4A26A}"/>
    <cellStyle name="Normal 6 2 2 4 2 2" xfId="43899" xr:uid="{9C3134C9-11B3-46AF-A3C4-3EF53F4AEDB3}"/>
    <cellStyle name="Normal 6 2 2 4 3" xfId="43898" xr:uid="{262D7EF0-2739-42AA-83ED-773A42BE37B0}"/>
    <cellStyle name="Normal 6 2 2 5" xfId="19681" xr:uid="{D5E01F06-A4E5-43B1-AE37-57B2C03D421C}"/>
    <cellStyle name="Normal 6 2 2 5 2" xfId="19682" xr:uid="{50061830-EBC6-428A-A49E-3584D00625DA}"/>
    <cellStyle name="Normal 6 2 2 5 2 2" xfId="43901" xr:uid="{7D02DA1A-DD2B-4FEE-8ACD-0DABCD2CDD5B}"/>
    <cellStyle name="Normal 6 2 2 5 3" xfId="43900" xr:uid="{91F3D466-D0AC-4BE9-BBB9-B6CA76481B85}"/>
    <cellStyle name="Normal 6 2 2 6" xfId="19683" xr:uid="{3BB833A7-547B-4E98-B09D-A1015ADC8FFA}"/>
    <cellStyle name="Normal 6 2 2 6 2" xfId="19684" xr:uid="{AA967B55-A514-4A2D-A725-991CCE9226AD}"/>
    <cellStyle name="Normal 6 2 2 6 2 2" xfId="43903" xr:uid="{34F5544E-8557-4A40-A14A-9EF85FA508C3}"/>
    <cellStyle name="Normal 6 2 2 6 3" xfId="43902" xr:uid="{20E4C835-95A2-4023-AC14-92D8E031782C}"/>
    <cellStyle name="Normal 6 2 2 7" xfId="19685" xr:uid="{4079CB93-6510-44E3-8044-C3AF09D9DB2E}"/>
    <cellStyle name="Normal 6 2 2 7 2" xfId="43904" xr:uid="{C73ECE3E-99BE-4E23-B178-E3397BFA324B}"/>
    <cellStyle name="Normal 6 2 2 8" xfId="43885" xr:uid="{B5FE33CC-F8CA-4BAC-BFB3-E68EDC87BCB0}"/>
    <cellStyle name="Normal 6 2 3" xfId="19686" xr:uid="{8F28B9ED-F7E7-4207-AAA7-0839E5648529}"/>
    <cellStyle name="Normal 6 2 3 2" xfId="19687" xr:uid="{1BB663FC-F3BA-477C-86FA-42A1418BE169}"/>
    <cellStyle name="Normal 6 2 3 2 2" xfId="19688" xr:uid="{3A14F39B-E8CB-48EB-97CB-C2DAF01CFB7A}"/>
    <cellStyle name="Normal 6 2 3 2 2 2" xfId="19689" xr:uid="{F9BF35EB-D732-4A9F-BC46-E9AEA737EBDC}"/>
    <cellStyle name="Normal 6 2 3 2 2 2 2" xfId="43908" xr:uid="{AE3B7A66-70C2-4E0A-845B-D0134795ACF8}"/>
    <cellStyle name="Normal 6 2 3 2 2 3" xfId="43907" xr:uid="{14E12CF9-B5C0-4640-87FC-E92D076DCD2E}"/>
    <cellStyle name="Normal 6 2 3 2 3" xfId="19690" xr:uid="{590E090F-2873-4782-887B-7D8EC46A7C7E}"/>
    <cellStyle name="Normal 6 2 3 2 3 2" xfId="19691" xr:uid="{B100137A-DAF8-4E16-9E1C-F556B623320A}"/>
    <cellStyle name="Normal 6 2 3 2 3 2 2" xfId="43910" xr:uid="{E09E0151-5641-44B9-92FC-842F1EA99EF4}"/>
    <cellStyle name="Normal 6 2 3 2 3 3" xfId="43909" xr:uid="{680BE087-A0BA-4DB0-ADCA-920097CBC4F8}"/>
    <cellStyle name="Normal 6 2 3 2 4" xfId="19692" xr:uid="{2655AA65-F06E-4AD8-90A8-5DC614781C4D}"/>
    <cellStyle name="Normal 6 2 3 2 4 2" xfId="19693" xr:uid="{3063173D-6952-48F7-9299-BB8C362EF4BD}"/>
    <cellStyle name="Normal 6 2 3 2 4 2 2" xfId="43912" xr:uid="{4B09258C-90C5-4247-AD7B-B3A55D16F7A5}"/>
    <cellStyle name="Normal 6 2 3 2 4 3" xfId="43911" xr:uid="{5404368E-3B76-4B78-877A-DCCA91A92423}"/>
    <cellStyle name="Normal 6 2 3 2 5" xfId="19694" xr:uid="{411ABCEA-C1BE-4A54-BC8F-3E01E4C7DC10}"/>
    <cellStyle name="Normal 6 2 3 2 5 2" xfId="43913" xr:uid="{01925CDA-8EC7-4C2F-A7EC-F7A9A41CD9AE}"/>
    <cellStyle name="Normal 6 2 3 2 6" xfId="43906" xr:uid="{97176F3E-766C-49CC-B99E-C479AD8BEA07}"/>
    <cellStyle name="Normal 6 2 3 3" xfId="19695" xr:uid="{94D5C796-55CF-4DAC-9BEB-0065170BCE75}"/>
    <cellStyle name="Normal 6 2 3 3 2" xfId="19696" xr:uid="{3E4AFF99-B7E6-4C3C-856F-2029D160D278}"/>
    <cellStyle name="Normal 6 2 3 3 2 2" xfId="43915" xr:uid="{C73870B5-7390-4275-9A62-2DEE85BA2D01}"/>
    <cellStyle name="Normal 6 2 3 3 3" xfId="43914" xr:uid="{1A095E30-D1E2-4FCA-85BA-BE3206BBAAB4}"/>
    <cellStyle name="Normal 6 2 3 4" xfId="19697" xr:uid="{716435C8-9B43-4990-886B-91F9678B879C}"/>
    <cellStyle name="Normal 6 2 3 4 2" xfId="19698" xr:uid="{9A547C1A-F723-4929-A08D-F0713A32F1E0}"/>
    <cellStyle name="Normal 6 2 3 4 2 2" xfId="43917" xr:uid="{0D43E0AB-A7B0-4D82-B210-541E7F9C930C}"/>
    <cellStyle name="Normal 6 2 3 4 3" xfId="43916" xr:uid="{A22A0EEE-B6BF-468D-A894-29B925188E1A}"/>
    <cellStyle name="Normal 6 2 3 5" xfId="19699" xr:uid="{964B0EEF-6D53-4289-B550-86B7D7FE0AE9}"/>
    <cellStyle name="Normal 6 2 3 5 2" xfId="19700" xr:uid="{7B5E2A94-A760-4980-9234-01840CC3DB3F}"/>
    <cellStyle name="Normal 6 2 3 5 2 2" xfId="43919" xr:uid="{93ECD121-5848-4A3B-931E-53ABA19111ED}"/>
    <cellStyle name="Normal 6 2 3 5 3" xfId="43918" xr:uid="{B5F2AD7B-5A49-42C9-9E32-DDFAAAA2499A}"/>
    <cellStyle name="Normal 6 2 3 6" xfId="19701" xr:uid="{0A7BFF28-4005-4BCC-BE01-780840A82B3E}"/>
    <cellStyle name="Normal 6 2 3 6 2" xfId="19702" xr:uid="{E28BA3A9-4CA4-4B9D-8831-CD258F059E32}"/>
    <cellStyle name="Normal 6 2 3 6 2 2" xfId="43921" xr:uid="{3B8F45BC-11FA-4D3B-910B-660BE67F6B5A}"/>
    <cellStyle name="Normal 6 2 3 6 3" xfId="43920" xr:uid="{C60EBEA0-8EB1-4DFB-9B52-3D99FBEBF9BE}"/>
    <cellStyle name="Normal 6 2 3 7" xfId="19703" xr:uid="{D5976912-EF33-4B9F-AF1D-3EE9FA7217EC}"/>
    <cellStyle name="Normal 6 2 3 7 2" xfId="43922" xr:uid="{A3EE6529-2BBA-4E5C-B203-1737E1EA9C77}"/>
    <cellStyle name="Normal 6 2 3 8" xfId="43905" xr:uid="{411AC6AD-8ABC-4EB5-999C-EFC031D5CE62}"/>
    <cellStyle name="Normal 6 2 4" xfId="19704" xr:uid="{6425CB86-B21A-4DEE-B91A-60ACFB7270B4}"/>
    <cellStyle name="Normal 6 2 4 2" xfId="19705" xr:uid="{53B57491-6181-4695-8F91-AE510D958B83}"/>
    <cellStyle name="Normal 6 2 4 2 2" xfId="19706" xr:uid="{DE6D1606-094A-4741-BC94-A1A94B005CEC}"/>
    <cellStyle name="Normal 6 2 4 2 2 2" xfId="19707" xr:uid="{80F22F57-5848-4CC9-B52B-51867F50855F}"/>
    <cellStyle name="Normal 6 2 4 2 2 2 2" xfId="43926" xr:uid="{2912542B-2BF0-4F80-AD4F-F9EA9D139F9A}"/>
    <cellStyle name="Normal 6 2 4 2 2 3" xfId="43925" xr:uid="{9C85BF50-7BE0-417E-AA85-5257F9802B7D}"/>
    <cellStyle name="Normal 6 2 4 2 3" xfId="19708" xr:uid="{68F9F29B-A330-4BB1-904C-44EB0CCC0BBF}"/>
    <cellStyle name="Normal 6 2 4 2 3 2" xfId="19709" xr:uid="{CDB2E685-175D-49BC-9835-877609C8461B}"/>
    <cellStyle name="Normal 6 2 4 2 3 2 2" xfId="43928" xr:uid="{C0F53644-3191-48AD-B29A-0A75774F8ABC}"/>
    <cellStyle name="Normal 6 2 4 2 3 3" xfId="43927" xr:uid="{040CF499-77FD-472A-BC3C-CD81AB5698DB}"/>
    <cellStyle name="Normal 6 2 4 2 4" xfId="19710" xr:uid="{75D9E113-3CF9-49C9-8853-40B380142300}"/>
    <cellStyle name="Normal 6 2 4 2 4 2" xfId="19711" xr:uid="{7AFA1A82-3EA6-4E6C-A6DA-A0842457E1CB}"/>
    <cellStyle name="Normal 6 2 4 2 4 2 2" xfId="43930" xr:uid="{5A17868F-B6A7-4865-A43B-4447BF3C5D5B}"/>
    <cellStyle name="Normal 6 2 4 2 4 3" xfId="43929" xr:uid="{C3C23A28-0B08-459F-BFCD-FF1A35F06E53}"/>
    <cellStyle name="Normal 6 2 4 2 5" xfId="19712" xr:uid="{D1D72512-9636-4833-B296-1C45648DF846}"/>
    <cellStyle name="Normal 6 2 4 2 5 2" xfId="43931" xr:uid="{058DE18C-9579-41E6-957C-EB1D884A50C0}"/>
    <cellStyle name="Normal 6 2 4 2 6" xfId="43924" xr:uid="{8844EEA2-E48C-4AC9-A586-BA8F8E7A9250}"/>
    <cellStyle name="Normal 6 2 4 3" xfId="19713" xr:uid="{0F014382-FD9B-48AC-899A-6487C2317523}"/>
    <cellStyle name="Normal 6 2 4 3 2" xfId="19714" xr:uid="{C40F1C24-14BF-4AC7-B826-2008E57E5DBF}"/>
    <cellStyle name="Normal 6 2 4 3 2 2" xfId="43933" xr:uid="{53DBEF36-3236-4FD0-85DD-B187AFEA2D41}"/>
    <cellStyle name="Normal 6 2 4 3 3" xfId="43932" xr:uid="{4FB1A332-A8E6-4E3C-9EFB-15EFABBF9028}"/>
    <cellStyle name="Normal 6 2 4 4" xfId="19715" xr:uid="{FBF14C41-6CC4-4412-8905-9CE03659BBCA}"/>
    <cellStyle name="Normal 6 2 4 4 2" xfId="19716" xr:uid="{95EFA3A0-91D5-434D-A0D4-3C8B92905C8E}"/>
    <cellStyle name="Normal 6 2 4 4 2 2" xfId="43935" xr:uid="{AC43C37B-7912-4B62-B426-6DFFCA2753E7}"/>
    <cellStyle name="Normal 6 2 4 4 3" xfId="43934" xr:uid="{8E42A9DE-3CD8-4C2B-B0EE-EDC5EEB2FEC7}"/>
    <cellStyle name="Normal 6 2 4 5" xfId="19717" xr:uid="{A1E5FDDF-45B9-4D72-87AC-FFE53FFAE8C5}"/>
    <cellStyle name="Normal 6 2 4 5 2" xfId="19718" xr:uid="{52C04E3B-9B52-4CCD-932F-25C42D54157B}"/>
    <cellStyle name="Normal 6 2 4 5 2 2" xfId="43937" xr:uid="{60CAD872-BC57-438E-AF01-CEA20CDC3AEE}"/>
    <cellStyle name="Normal 6 2 4 5 3" xfId="43936" xr:uid="{47ABB5C0-D8A8-470E-886A-811DCAFF76F8}"/>
    <cellStyle name="Normal 6 2 4 6" xfId="19719" xr:uid="{52108EF0-A744-4265-99D5-2340A161D2A9}"/>
    <cellStyle name="Normal 6 2 4 6 2" xfId="43938" xr:uid="{0D1136DB-6950-4345-A3A4-1C6851E75581}"/>
    <cellStyle name="Normal 6 2 4 7" xfId="43923" xr:uid="{55F77F62-5E65-4E31-A1E7-A9C2DD3A9571}"/>
    <cellStyle name="Normal 6 2 5" xfId="19720" xr:uid="{222E04D9-72D5-4A0C-A355-AA44DEAEF0DC}"/>
    <cellStyle name="Normal 6 2 5 2" xfId="19721" xr:uid="{9C691A3B-912B-4928-A438-986AB861CE99}"/>
    <cellStyle name="Normal 6 2 5 2 2" xfId="19722" xr:uid="{EE11BD36-8D3A-40E8-BE92-A67A6609AA7C}"/>
    <cellStyle name="Normal 6 2 5 2 2 2" xfId="43941" xr:uid="{0B4BB413-15EF-4469-8E3E-C3505421BB13}"/>
    <cellStyle name="Normal 6 2 5 2 3" xfId="43940" xr:uid="{6B2CA00B-5F00-4AD7-BEE9-A40BA0F8295D}"/>
    <cellStyle name="Normal 6 2 5 3" xfId="19723" xr:uid="{C4A91194-5FE1-4BB7-AF18-B6CEAE67206A}"/>
    <cellStyle name="Normal 6 2 5 3 2" xfId="19724" xr:uid="{A45D3555-DCCE-43EC-A150-76ECE45D1745}"/>
    <cellStyle name="Normal 6 2 5 3 2 2" xfId="43943" xr:uid="{87E64F0A-4724-41C1-85F6-5A7D2C91F97F}"/>
    <cellStyle name="Normal 6 2 5 3 3" xfId="43942" xr:uid="{293CB7AE-D9E7-49B2-9843-3776D862D6F3}"/>
    <cellStyle name="Normal 6 2 5 4" xfId="19725" xr:uid="{2073780D-1029-45DF-B8A1-A6661F96BB18}"/>
    <cellStyle name="Normal 6 2 5 4 2" xfId="19726" xr:uid="{A1AA6033-6547-472B-A53C-D388792F3A60}"/>
    <cellStyle name="Normal 6 2 5 4 2 2" xfId="43945" xr:uid="{9448BD3F-3E65-442B-B86B-F8381CE459DF}"/>
    <cellStyle name="Normal 6 2 5 4 3" xfId="43944" xr:uid="{7BFC48A4-BE80-4CFB-BA5F-FC21CDCBEF17}"/>
    <cellStyle name="Normal 6 2 5 5" xfId="19727" xr:uid="{7FDB2B2E-AD55-4CC1-90A9-CB04C702F6E4}"/>
    <cellStyle name="Normal 6 2 5 5 2" xfId="43946" xr:uid="{EFC3C321-6143-4E27-9DA7-F187FE4B52F5}"/>
    <cellStyle name="Normal 6 2 5 6" xfId="43939" xr:uid="{87506E07-E3C4-47CE-834F-A4B979FD675B}"/>
    <cellStyle name="Normal 6 2 6" xfId="19728" xr:uid="{A35DDFE2-B8EB-4F8F-818C-7091794C5A22}"/>
    <cellStyle name="Normal 6 2 6 2" xfId="19729" xr:uid="{34612387-FF31-4A1F-93DE-D1DDF2A3F9C6}"/>
    <cellStyle name="Normal 6 2 6 2 2" xfId="19730" xr:uid="{85073C48-4BBB-4E7F-BF33-512E9C2757CB}"/>
    <cellStyle name="Normal 6 2 6 2 2 2" xfId="43949" xr:uid="{E362AEB5-0F7C-4E8F-B21E-1CD7C55B6B52}"/>
    <cellStyle name="Normal 6 2 6 2 3" xfId="43948" xr:uid="{6E9368B2-EAFC-4004-B1F5-462BF16F2764}"/>
    <cellStyle name="Normal 6 2 6 3" xfId="19731" xr:uid="{48DB0E82-2D90-4A66-848C-76CA38736A05}"/>
    <cellStyle name="Normal 6 2 6 3 2" xfId="19732" xr:uid="{2316244D-51C6-45B5-9E72-C497B2525FB8}"/>
    <cellStyle name="Normal 6 2 6 3 2 2" xfId="43951" xr:uid="{4C1BEC9F-4B24-40D0-A095-564D24173169}"/>
    <cellStyle name="Normal 6 2 6 3 3" xfId="43950" xr:uid="{F74F8ADA-9661-4635-906F-F691BEA713B4}"/>
    <cellStyle name="Normal 6 2 6 4" xfId="19733" xr:uid="{C13848D5-4110-4882-94FC-E7D5E32353EB}"/>
    <cellStyle name="Normal 6 2 6 4 2" xfId="19734" xr:uid="{9F0E44D0-49B3-4A30-9602-147DADB54481}"/>
    <cellStyle name="Normal 6 2 6 4 2 2" xfId="43953" xr:uid="{5E4485E4-A930-4DED-A604-C42A869963B4}"/>
    <cellStyle name="Normal 6 2 6 4 3" xfId="43952" xr:uid="{298C3229-499F-4091-8687-13253200A8F8}"/>
    <cellStyle name="Normal 6 2 6 5" xfId="19735" xr:uid="{646190B6-E627-4C5B-B5C1-7797FDAB9EC8}"/>
    <cellStyle name="Normal 6 2 6 5 2" xfId="43954" xr:uid="{B6B84B7C-7FD1-4D48-BEA9-1728C5412125}"/>
    <cellStyle name="Normal 6 2 6 6" xfId="43947" xr:uid="{CEB504C5-5AE9-4F1E-A4BC-0F4E578BE248}"/>
    <cellStyle name="Normal 6 2 7" xfId="19736" xr:uid="{6D890EEE-6389-4AAA-AB9E-96EBAB2CE567}"/>
    <cellStyle name="Normal 6 2 7 2" xfId="19737" xr:uid="{D69D177A-BC7B-405F-ABD9-8BAD2FC07EFF}"/>
    <cellStyle name="Normal 6 2 7 2 2" xfId="19738" xr:uid="{25BAECF4-BEFB-465C-A53F-44C81011F5EC}"/>
    <cellStyle name="Normal 6 2 7 2 2 2" xfId="43957" xr:uid="{F9C5BFCA-B52F-44C6-98D2-E84CF8946773}"/>
    <cellStyle name="Normal 6 2 7 2 3" xfId="43956" xr:uid="{EE03ABE9-6908-426E-888C-26E7A7FA31C3}"/>
    <cellStyle name="Normal 6 2 7 3" xfId="19739" xr:uid="{508D12F4-42AA-4B6E-9BE1-78AC6332069B}"/>
    <cellStyle name="Normal 6 2 7 3 2" xfId="43958" xr:uid="{92A88E09-433F-49D0-BCBB-96CE0C47920B}"/>
    <cellStyle name="Normal 6 2 7 4" xfId="43955" xr:uid="{4FAC3CEE-AC13-4775-A398-726E0FF8412F}"/>
    <cellStyle name="Normal 6 2 8" xfId="19740" xr:uid="{BD210EAA-51CE-4BCA-8343-193DD31B2B18}"/>
    <cellStyle name="Normal 6 2 8 2" xfId="19741" xr:uid="{80901B4F-641D-4C33-949A-F31A466861B3}"/>
    <cellStyle name="Normal 6 2 8 2 2" xfId="43960" xr:uid="{78B7BFCF-D852-4FA3-8DBD-B6476F4C4A12}"/>
    <cellStyle name="Normal 6 2 8 3" xfId="19742" xr:uid="{6DD2D649-5CF3-4765-91D4-F491E7C588FB}"/>
    <cellStyle name="Normal 6 2 8 3 2" xfId="43961" xr:uid="{3264DEE6-E724-4398-8796-1A52B69CF1AE}"/>
    <cellStyle name="Normal 6 2 8 4" xfId="43959" xr:uid="{41DC93C8-E464-46B0-9EBD-86EA5B5252C6}"/>
    <cellStyle name="Normal 6 2 9" xfId="19743" xr:uid="{F6BA1210-7E2E-4A17-9B5D-EBBE71E867B8}"/>
    <cellStyle name="Normal 6 2 9 2" xfId="19744" xr:uid="{90FBC948-2060-43C0-8B5D-1D7160B97683}"/>
    <cellStyle name="Normal 6 2 9 2 2" xfId="43963" xr:uid="{32D9A802-08F3-4D1A-9237-7503B2CA7E74}"/>
    <cellStyle name="Normal 6 2 9 3" xfId="43962" xr:uid="{0068E061-E8AC-4BFB-81CB-712B7B57FEBB}"/>
    <cellStyle name="Normal 6 3" xfId="19745" xr:uid="{FAF0E0F8-1F69-4DD9-8CD8-A5755312C449}"/>
    <cellStyle name="Normal 6 3 2" xfId="19746" xr:uid="{A07D67CD-3DD8-4B03-8450-6CAEDA685D28}"/>
    <cellStyle name="Normal 6 3 2 2" xfId="19747" xr:uid="{9C95B645-F695-4AED-8FC5-2266A8A6B96C}"/>
    <cellStyle name="Normal 6 3 2 2 2" xfId="19748" xr:uid="{616E3D2D-77AF-43DF-9FFF-3CB947D52872}"/>
    <cellStyle name="Normal 6 3 2 2 2 2" xfId="43967" xr:uid="{F3CEC0E2-8A65-46DC-BCC5-EBE2F007EA14}"/>
    <cellStyle name="Normal 6 3 2 2 3" xfId="19749" xr:uid="{6173C4E5-F01C-491C-977A-64E77A8ADF13}"/>
    <cellStyle name="Normal 6 3 2 2 3 2" xfId="43968" xr:uid="{C1ED267F-9600-4C20-9006-A037DFAEA0AE}"/>
    <cellStyle name="Normal 6 3 2 2 4" xfId="43966" xr:uid="{C0FE12FF-B3B8-4E98-8C28-BA1575E9E8BE}"/>
    <cellStyle name="Normal 6 3 2 3" xfId="19750" xr:uid="{077A76EF-F0D2-4B6A-BA40-5ACC7BF27691}"/>
    <cellStyle name="Normal 6 3 2 3 2" xfId="19751" xr:uid="{85074F3F-98C0-42B7-9210-F66449AB3AE0}"/>
    <cellStyle name="Normal 6 3 2 3 2 2" xfId="43970" xr:uid="{EABA6D17-E05D-4583-A6A2-DD10A4A1F844}"/>
    <cellStyle name="Normal 6 3 2 3 3" xfId="43969" xr:uid="{038E9841-FF0A-4896-A61D-35F6FB24C001}"/>
    <cellStyle name="Normal 6 3 2 4" xfId="19752" xr:uid="{B58DFCF7-1A91-4AAC-9E3D-799A2A7C5C00}"/>
    <cellStyle name="Normal 6 3 2 4 2" xfId="19753" xr:uid="{9EC6C99D-C13F-4326-9D71-CC90A0352999}"/>
    <cellStyle name="Normal 6 3 2 4 2 2" xfId="43972" xr:uid="{BE97993B-4E51-4E77-962D-7AC74E6193EF}"/>
    <cellStyle name="Normal 6 3 2 4 3" xfId="43971" xr:uid="{8CE9BFAF-8035-4995-8399-C528909B6BC9}"/>
    <cellStyle name="Normal 6 3 2 5" xfId="19754" xr:uid="{ED0C079E-039C-48C7-8A4C-AD5D4769647C}"/>
    <cellStyle name="Normal 6 3 2 5 2" xfId="43973" xr:uid="{19C43B67-0EC0-442A-81A6-5E1BD6BAFC8B}"/>
    <cellStyle name="Normal 6 3 2 6" xfId="43965" xr:uid="{AC767C48-1CB6-4CF9-BE36-AFA1362E6257}"/>
    <cellStyle name="Normal 6 3 3" xfId="19755" xr:uid="{3B8C704D-1C1C-48E9-BD89-736002ED66E6}"/>
    <cellStyle name="Normal 6 3 3 2" xfId="19756" xr:uid="{0AF2DF8D-9603-4005-9391-D95FEEAD9C25}"/>
    <cellStyle name="Normal 6 3 3 2 2" xfId="43975" xr:uid="{4F5499B4-6EC2-4F1B-B017-163A3BD7B345}"/>
    <cellStyle name="Normal 6 3 3 3" xfId="19757" xr:uid="{CC062AA2-71C1-4703-984A-1A91D6A8EB8C}"/>
    <cellStyle name="Normal 6 3 3 3 2" xfId="43976" xr:uid="{409A200C-8F59-4255-A820-BCC7244BB408}"/>
    <cellStyle name="Normal 6 3 3 4" xfId="43974" xr:uid="{04793F08-95F7-4743-88C3-120570E4D9D3}"/>
    <cellStyle name="Normal 6 3 4" xfId="19758" xr:uid="{EF7B0983-7A00-4E50-BB46-92F0513832F1}"/>
    <cellStyle name="Normal 6 3 4 2" xfId="19759" xr:uid="{8C078A01-B59B-4FCC-8597-1D6C006F59CA}"/>
    <cellStyle name="Normal 6 3 4 2 2" xfId="43978" xr:uid="{39724095-A6D1-4EFC-B1AE-5D18BC3DEB5C}"/>
    <cellStyle name="Normal 6 3 4 3" xfId="19760" xr:uid="{8BB8BBD5-A1E3-4DC2-BAAF-E9E02A521FAC}"/>
    <cellStyle name="Normal 6 3 4 3 2" xfId="43979" xr:uid="{70558339-87A5-458D-8788-131A3EC6CB52}"/>
    <cellStyle name="Normal 6 3 4 4" xfId="43977" xr:uid="{BDE15BD0-5495-48DA-AF1B-19A0A4FFB650}"/>
    <cellStyle name="Normal 6 3 5" xfId="19761" xr:uid="{3D2DD5FB-948A-4C04-8A45-F8B413A32FA6}"/>
    <cellStyle name="Normal 6 3 5 2" xfId="19762" xr:uid="{87ED3D1F-3B43-404D-8E8D-2045969C9D6D}"/>
    <cellStyle name="Normal 6 3 5 2 2" xfId="43981" xr:uid="{894C1DEA-6C12-4771-BC9E-C736041EED69}"/>
    <cellStyle name="Normal 6 3 5 3" xfId="43980" xr:uid="{03B5BAE6-0751-4BFD-998B-8A5569EC59FC}"/>
    <cellStyle name="Normal 6 3 6" xfId="19763" xr:uid="{7FFDFF13-18C0-4861-A8D7-AC16978A54B2}"/>
    <cellStyle name="Normal 6 3 6 2" xfId="19764" xr:uid="{F44CA25C-808A-4E8F-B9ED-43477DFA693E}"/>
    <cellStyle name="Normal 6 3 6 2 2" xfId="43983" xr:uid="{94E323E0-60F6-4DA9-BFB3-63E0E437564C}"/>
    <cellStyle name="Normal 6 3 6 3" xfId="43982" xr:uid="{6123B3CF-DAC5-4429-8288-6DDFBB329095}"/>
    <cellStyle name="Normal 6 3 7" xfId="19765" xr:uid="{A61EEB90-9870-4882-9F7F-8FC0B0A6C061}"/>
    <cellStyle name="Normal 6 3 7 2" xfId="43984" xr:uid="{197F2045-5BED-4801-A291-05E41AA88001}"/>
    <cellStyle name="Normal 6 3 8" xfId="43964" xr:uid="{EFBF95DE-A738-4C1C-AE98-98E82B994604}"/>
    <cellStyle name="Normal 6 4" xfId="19766" xr:uid="{A22A6C62-E944-441D-891D-4CDA138DBFE2}"/>
    <cellStyle name="Normal 6 4 2" xfId="19767" xr:uid="{A9768805-FF86-4897-8851-4670B8F7D6A8}"/>
    <cellStyle name="Normal 6 4 2 2" xfId="19768" xr:uid="{14E55FB7-F605-48E8-9466-839DA9F088A8}"/>
    <cellStyle name="Normal 6 4 2 2 2" xfId="19769" xr:uid="{9C2ECB61-A7CA-4345-9F64-A844F05BF64F}"/>
    <cellStyle name="Normal 6 4 2 2 2 2" xfId="43988" xr:uid="{6F752243-F8BD-4CBA-B72A-65E5D78308F2}"/>
    <cellStyle name="Normal 6 4 2 2 3" xfId="43987" xr:uid="{4295B3C5-7E1D-419E-BBDC-406279881D60}"/>
    <cellStyle name="Normal 6 4 2 3" xfId="19770" xr:uid="{0F20BD49-8C14-4871-AAC1-CE65DB33207B}"/>
    <cellStyle name="Normal 6 4 2 3 2" xfId="19771" xr:uid="{CEBEA7CB-7253-44AB-B169-975D83FDE532}"/>
    <cellStyle name="Normal 6 4 2 3 2 2" xfId="43990" xr:uid="{267BFF13-25D3-4C52-9F2B-56177C5BF35F}"/>
    <cellStyle name="Normal 6 4 2 3 3" xfId="43989" xr:uid="{DDB6A9CF-4A67-46E2-BD3E-10210559A2E3}"/>
    <cellStyle name="Normal 6 4 2 4" xfId="19772" xr:uid="{B2C24DBE-275B-47BB-B56F-90B8B0FE3579}"/>
    <cellStyle name="Normal 6 4 2 4 2" xfId="19773" xr:uid="{76C06242-F7C7-43D3-9AC6-1EF6C36CA435}"/>
    <cellStyle name="Normal 6 4 2 4 2 2" xfId="43992" xr:uid="{3CDFBA01-EC53-4FA8-A1A0-FDFE1BF65160}"/>
    <cellStyle name="Normal 6 4 2 4 3" xfId="43991" xr:uid="{204E5D13-8EDB-44D5-9155-AF801E5F645A}"/>
    <cellStyle name="Normal 6 4 2 5" xfId="19774" xr:uid="{5C4F0C4C-787B-4EC7-B030-7DB25170089D}"/>
    <cellStyle name="Normal 6 4 2 5 2" xfId="43993" xr:uid="{EA1D76AA-09DE-4A97-AB1A-23745ABDBEA5}"/>
    <cellStyle name="Normal 6 4 2 6" xfId="43986" xr:uid="{869DA16C-FBA9-4575-8AF9-857183E9F959}"/>
    <cellStyle name="Normal 6 4 3" xfId="19775" xr:uid="{D3986956-D7BC-45A7-86A4-6F53F018864F}"/>
    <cellStyle name="Normal 6 4 3 2" xfId="19776" xr:uid="{F14DE211-1E4C-44EE-9B18-4B1F3CEDCE86}"/>
    <cellStyle name="Normal 6 4 3 2 2" xfId="43995" xr:uid="{0AFE1A84-48A0-42FF-B699-ACA8AA6B8E67}"/>
    <cellStyle name="Normal 6 4 3 3" xfId="43994" xr:uid="{FA6B5F9F-C279-4276-9439-1D790B60AD57}"/>
    <cellStyle name="Normal 6 4 4" xfId="19777" xr:uid="{44814FAD-AAD6-4033-B6FA-11A879D94564}"/>
    <cellStyle name="Normal 6 4 4 2" xfId="19778" xr:uid="{61B75793-4D80-4047-8F18-870D5E86993E}"/>
    <cellStyle name="Normal 6 4 4 2 2" xfId="43997" xr:uid="{2F130F5C-887E-4D8C-82C8-8D3AAEC2B8BD}"/>
    <cellStyle name="Normal 6 4 4 3" xfId="43996" xr:uid="{8B48F209-19F1-45B4-BB0D-4DB4A5BE201B}"/>
    <cellStyle name="Normal 6 4 5" xfId="19779" xr:uid="{942E7F24-C2A9-4730-B526-79ED73749564}"/>
    <cellStyle name="Normal 6 4 5 2" xfId="19780" xr:uid="{C3B5A3EA-20E2-4E7B-980F-AAA99155060D}"/>
    <cellStyle name="Normal 6 4 5 2 2" xfId="43999" xr:uid="{88261FA9-4F73-4206-905F-CE4499D72278}"/>
    <cellStyle name="Normal 6 4 5 3" xfId="43998" xr:uid="{AB8564B4-6E45-45CF-BEEB-3C3B0DA8F391}"/>
    <cellStyle name="Normal 6 4 6" xfId="19781" xr:uid="{2432B717-D99A-4203-A831-42B0FA445A09}"/>
    <cellStyle name="Normal 6 4 6 2" xfId="19782" xr:uid="{8A00BFE7-A7F7-4392-985C-047ADE54BFBF}"/>
    <cellStyle name="Normal 6 4 6 2 2" xfId="44001" xr:uid="{AC488C63-91F7-4CF4-A3F4-AFD1CFBC35CB}"/>
    <cellStyle name="Normal 6 4 6 3" xfId="44000" xr:uid="{43E3FB41-E3C5-41E3-BEB9-D476A68F9F04}"/>
    <cellStyle name="Normal 6 4 7" xfId="19783" xr:uid="{27CFF64A-326A-4BD5-909C-494C9CFD55B4}"/>
    <cellStyle name="Normal 6 4 7 2" xfId="44002" xr:uid="{5B963207-D783-42A2-8036-83295A9C6281}"/>
    <cellStyle name="Normal 6 4 8" xfId="43985" xr:uid="{F65DE38D-F19D-4B5F-BF25-BD33AEBDC34C}"/>
    <cellStyle name="Normal 6 5" xfId="19784" xr:uid="{617D7ED5-F756-43F8-9EC0-2F3BA182875D}"/>
    <cellStyle name="Normal 6 5 2" xfId="19785" xr:uid="{E873FEAF-86C3-4DB0-938A-2245D032AC22}"/>
    <cellStyle name="Normal 6 5 2 2" xfId="19786" xr:uid="{98125F1B-4D8B-41E2-A417-87AC09DDCB40}"/>
    <cellStyle name="Normal 6 5 2 2 2" xfId="19787" xr:uid="{7B967E20-6827-4CF0-AF4D-EED07FA7E66C}"/>
    <cellStyle name="Normal 6 5 2 2 2 2" xfId="44006" xr:uid="{1B45A4E3-BE75-4888-9E81-F420BC0ED5F1}"/>
    <cellStyle name="Normal 6 5 2 2 3" xfId="44005" xr:uid="{12EC6D79-F5C3-42BD-8E12-4EDBF28ADBBD}"/>
    <cellStyle name="Normal 6 5 2 3" xfId="19788" xr:uid="{0CD3542B-6E10-4E4F-A12A-A99955753CFA}"/>
    <cellStyle name="Normal 6 5 2 3 2" xfId="19789" xr:uid="{7B9392F1-CCB6-4C91-B6ED-4373479B5E9C}"/>
    <cellStyle name="Normal 6 5 2 3 2 2" xfId="44008" xr:uid="{75522CDD-75E0-44EF-88B7-E76A28777FE7}"/>
    <cellStyle name="Normal 6 5 2 3 3" xfId="44007" xr:uid="{E24795C0-3AAD-4AAC-9F91-5656D1B4F42C}"/>
    <cellStyle name="Normal 6 5 2 4" xfId="19790" xr:uid="{0ED40F11-133E-4031-A7CC-A8E4AF07DBE7}"/>
    <cellStyle name="Normal 6 5 2 4 2" xfId="19791" xr:uid="{78E5014A-14DC-41B7-AF25-86329CEED497}"/>
    <cellStyle name="Normal 6 5 2 4 2 2" xfId="44010" xr:uid="{E2E816A0-9682-4FCB-B6B8-5E532CA6FE55}"/>
    <cellStyle name="Normal 6 5 2 4 3" xfId="44009" xr:uid="{ECB7E654-2094-477A-B181-30E513121C08}"/>
    <cellStyle name="Normal 6 5 2 5" xfId="19792" xr:uid="{4C0FE487-CE20-4DBD-AA71-2F2C3AA4E76C}"/>
    <cellStyle name="Normal 6 5 2 5 2" xfId="44011" xr:uid="{C4BF4ED5-E707-4983-BD8F-31C92DDED350}"/>
    <cellStyle name="Normal 6 5 2 6" xfId="44004" xr:uid="{CA1570E7-A80C-4BBA-A8AA-D4A250AC5774}"/>
    <cellStyle name="Normal 6 5 3" xfId="19793" xr:uid="{36E8E8DE-247E-4146-9656-983B0DD09365}"/>
    <cellStyle name="Normal 6 5 3 2" xfId="19794" xr:uid="{BD3E33F7-F143-4F81-B957-E69495A2AD30}"/>
    <cellStyle name="Normal 6 5 3 2 2" xfId="44013" xr:uid="{F8295BA6-A6E2-4F13-9FE8-CB132934FA34}"/>
    <cellStyle name="Normal 6 5 3 3" xfId="44012" xr:uid="{358D8D68-C24B-4F1E-BF2B-2ACF769CA079}"/>
    <cellStyle name="Normal 6 5 4" xfId="19795" xr:uid="{6A43A010-96CA-418B-8750-91025438AC4F}"/>
    <cellStyle name="Normal 6 5 4 2" xfId="19796" xr:uid="{A9D14BB8-C541-4732-ABDB-DC7579F8338B}"/>
    <cellStyle name="Normal 6 5 4 2 2" xfId="44015" xr:uid="{7E9ABBF6-540C-4799-8826-EB26C7DAC762}"/>
    <cellStyle name="Normal 6 5 4 3" xfId="44014" xr:uid="{FE13C742-90D6-41EC-8397-09E4639402C1}"/>
    <cellStyle name="Normal 6 5 5" xfId="19797" xr:uid="{FA0C7569-C93D-444C-B2A1-12AE3B7054B3}"/>
    <cellStyle name="Normal 6 5 5 2" xfId="19798" xr:uid="{715F84C6-99F6-4837-A495-19982C6B6402}"/>
    <cellStyle name="Normal 6 5 5 2 2" xfId="44017" xr:uid="{2479DD5D-3491-4ADA-9597-B847D3F88B88}"/>
    <cellStyle name="Normal 6 5 5 3" xfId="44016" xr:uid="{37182F27-D6D9-4322-98D0-C477345AB3B3}"/>
    <cellStyle name="Normal 6 5 6" xfId="19799" xr:uid="{A3B9497D-2F35-46AE-8690-CD62AECDA738}"/>
    <cellStyle name="Normal 6 5 6 2" xfId="44018" xr:uid="{083E96A5-574D-4F22-9289-6926ED57BD0E}"/>
    <cellStyle name="Normal 6 5 7" xfId="44003" xr:uid="{8002C20E-E46F-4536-967D-50AF71DA8A80}"/>
    <cellStyle name="Normal 6 6" xfId="19800" xr:uid="{01300251-A576-4645-A505-4EC1F2096FAC}"/>
    <cellStyle name="Normal 6 6 2" xfId="19801" xr:uid="{05D59A2C-BC7E-4003-8040-DEABAD533027}"/>
    <cellStyle name="Normal 6 6 2 2" xfId="19802" xr:uid="{67E1E27C-3CBB-42E3-840A-AE44B8FFF810}"/>
    <cellStyle name="Normal 6 6 2 2 2" xfId="44021" xr:uid="{8CDC8909-8736-41DB-9F50-45AF9B007019}"/>
    <cellStyle name="Normal 6 6 2 3" xfId="44020" xr:uid="{5BFD7D83-D4B3-42D6-9D75-26D381C6753F}"/>
    <cellStyle name="Normal 6 6 3" xfId="19803" xr:uid="{33968402-182A-4C02-A266-8010C25A1631}"/>
    <cellStyle name="Normal 6 6 3 2" xfId="19804" xr:uid="{74B8281F-19C7-4133-AEC4-BBCDB482B9B5}"/>
    <cellStyle name="Normal 6 6 3 2 2" xfId="44023" xr:uid="{758456A0-503F-4533-B7F8-6727E22F0B96}"/>
    <cellStyle name="Normal 6 6 3 3" xfId="44022" xr:uid="{0E6DC92C-3C4E-41E0-A567-256394FFC275}"/>
    <cellStyle name="Normal 6 6 4" xfId="19805" xr:uid="{0688DA62-9271-4920-ABE0-47B005BA7E15}"/>
    <cellStyle name="Normal 6 6 4 2" xfId="19806" xr:uid="{7EEBE994-65EE-45CC-9697-8DA71D1F0AD3}"/>
    <cellStyle name="Normal 6 6 4 2 2" xfId="44025" xr:uid="{5E0ADB46-6C9A-4BDF-9187-BB80EAD3A727}"/>
    <cellStyle name="Normal 6 6 4 3" xfId="44024" xr:uid="{B40C5B54-2F51-4D7E-96DE-CF134383F1B3}"/>
    <cellStyle name="Normal 6 6 5" xfId="19807" xr:uid="{883F818E-A5BF-436F-A72E-5706AFD3E1EA}"/>
    <cellStyle name="Normal 6 6 5 2" xfId="44026" xr:uid="{48867922-49CB-4B00-BDDD-1C57D697B6FF}"/>
    <cellStyle name="Normal 6 6 6" xfId="44019" xr:uid="{E1634856-62DB-4A46-843E-30BC02F646BF}"/>
    <cellStyle name="Normal 6 7" xfId="19808" xr:uid="{DB6104F1-991E-4D18-954E-7770375114A9}"/>
    <cellStyle name="Normal 6 7 2" xfId="19809" xr:uid="{781EB79D-3893-4552-9C56-8AC04F94B872}"/>
    <cellStyle name="Normal 6 7 2 2" xfId="19810" xr:uid="{983B11CE-EF14-46ED-83BA-6B392992FADF}"/>
    <cellStyle name="Normal 6 7 2 2 2" xfId="44029" xr:uid="{D17FFC0C-7255-4510-9C21-239BDA6E99B0}"/>
    <cellStyle name="Normal 6 7 2 3" xfId="44028" xr:uid="{95CA1B1E-3E53-4566-B4C5-91AA837E7105}"/>
    <cellStyle name="Normal 6 7 3" xfId="19811" xr:uid="{6D4B7EB5-4D20-4AC8-9516-281CC968CC50}"/>
    <cellStyle name="Normal 6 7 3 2" xfId="19812" xr:uid="{B654F6D2-48DA-46E8-AA30-C1E101C2203F}"/>
    <cellStyle name="Normal 6 7 3 2 2" xfId="44031" xr:uid="{52143006-9591-481B-B600-67650FD6C298}"/>
    <cellStyle name="Normal 6 7 3 3" xfId="44030" xr:uid="{1C8862D2-BB42-4C4B-8451-FD4BF6AAF53B}"/>
    <cellStyle name="Normal 6 7 4" xfId="19813" xr:uid="{58FAD94D-F675-4884-A2FB-9CA4CF39545C}"/>
    <cellStyle name="Normal 6 7 4 2" xfId="19814" xr:uid="{37EFC8E1-135E-43DE-B739-26B3EDD00748}"/>
    <cellStyle name="Normal 6 7 4 2 2" xfId="44033" xr:uid="{F7E3B25A-A112-4D7F-B9ED-728B48774D11}"/>
    <cellStyle name="Normal 6 7 4 3" xfId="44032" xr:uid="{7C9571FB-ABAC-4FCD-BB88-7CDCF1B0AA4A}"/>
    <cellStyle name="Normal 6 7 5" xfId="19815" xr:uid="{6AEE0F59-599F-4891-AD8A-5928C33F2003}"/>
    <cellStyle name="Normal 6 7 5 2" xfId="44034" xr:uid="{1FC916A1-60B8-47A7-963C-0FF8A1A1E66C}"/>
    <cellStyle name="Normal 6 7 6" xfId="44027" xr:uid="{DC360DAE-9FD4-49E3-99E3-F1242E11CAD2}"/>
    <cellStyle name="Normal 6 8" xfId="19816" xr:uid="{5BF916FC-D181-42ED-A3B1-A7D856E25D88}"/>
    <cellStyle name="Normal 6 8 2" xfId="19817" xr:uid="{B4B63418-8CA6-41B0-96FA-67BB31814910}"/>
    <cellStyle name="Normal 6 8 2 2" xfId="19818" xr:uid="{7B4CFC5A-2EF0-479E-9127-78DAC9A5952A}"/>
    <cellStyle name="Normal 6 8 2 2 2" xfId="44037" xr:uid="{3F32035E-2230-42D5-AA34-C474ACB2EE88}"/>
    <cellStyle name="Normal 6 8 2 3" xfId="44036" xr:uid="{75DE1C53-A321-4668-ABCC-C3223C58FC0F}"/>
    <cellStyle name="Normal 6 8 3" xfId="19819" xr:uid="{BD512F05-2257-49A0-ACE3-29CD0DE82EBA}"/>
    <cellStyle name="Normal 6 8 3 2" xfId="44038" xr:uid="{9AAA4A8B-F4F1-4C3D-A9B3-641DCA13FAE3}"/>
    <cellStyle name="Normal 6 8 4" xfId="44035" xr:uid="{57D926A3-9BE2-449A-9A00-5A985EC1C8CC}"/>
    <cellStyle name="Normal 6 9" xfId="19820" xr:uid="{B40A58A3-D3C0-4BBC-A9AC-4541E4B98896}"/>
    <cellStyle name="Normal 6 9 2" xfId="19821" xr:uid="{1A6C92EF-B9D1-4909-BE48-45985A7A5FAC}"/>
    <cellStyle name="Normal 6 9 2 2" xfId="44040" xr:uid="{9B1E011F-E396-486C-8581-03F5478C58A6}"/>
    <cellStyle name="Normal 6 9 3" xfId="19822" xr:uid="{C1076D92-F113-48DE-89B9-A8547EAB4758}"/>
    <cellStyle name="Normal 6 9 3 2" xfId="44041" xr:uid="{B4B287CF-59BA-49C3-A65B-62677E26B06C}"/>
    <cellStyle name="Normal 6 9 4" xfId="44039" xr:uid="{BF270656-61C1-44D5-AEEA-EA2DF5575B90}"/>
    <cellStyle name="Normal 60" xfId="19823" xr:uid="{2E657FB7-BAD1-4549-84C4-FACD02013BED}"/>
    <cellStyle name="Normal 60 2" xfId="19824" xr:uid="{9041AE71-5A44-4696-B2BD-7FBD2B546FE5}"/>
    <cellStyle name="Normal 60 2 2" xfId="44043" xr:uid="{8089DF18-FE29-414F-A653-9CCCE8351F40}"/>
    <cellStyle name="Normal 60 3" xfId="19825" xr:uid="{F0F00098-A2B7-48DB-BAC9-A5835666BB3A}"/>
    <cellStyle name="Normal 60 3 2" xfId="44044" xr:uid="{DDE50D66-D3AE-46A1-94F6-755F30B00C7A}"/>
    <cellStyle name="Normal 60 4" xfId="44042" xr:uid="{761D374E-2EA2-48D1-9DE8-8B4DC48ACF3B}"/>
    <cellStyle name="Normal 61" xfId="19826" xr:uid="{89E8FDC4-A24F-4E89-A381-62CF60354709}"/>
    <cellStyle name="Normal 61 2" xfId="19827" xr:uid="{30A97E06-15BB-4F28-AC8E-4F6C8A0E2841}"/>
    <cellStyle name="Normal 61 2 2" xfId="44046" xr:uid="{FD36368B-9989-424B-988C-467F3B058EB0}"/>
    <cellStyle name="Normal 61 3" xfId="19828" xr:uid="{A6882CF5-CEE1-4299-93AA-C3E473F310B2}"/>
    <cellStyle name="Normal 61 3 2" xfId="44047" xr:uid="{489372F8-CF03-47BB-987A-F9B6F243BDFB}"/>
    <cellStyle name="Normal 61 4" xfId="44045" xr:uid="{4ED502DE-10F2-493E-BCE3-110F9E8F1A09}"/>
    <cellStyle name="Normal 62" xfId="19829" xr:uid="{0756CC7E-28BA-4AE6-96D4-2B6C829C4C47}"/>
    <cellStyle name="Normal 62 2" xfId="19830" xr:uid="{AEFB5FA6-3A89-422E-BEB3-9310E96E7C80}"/>
    <cellStyle name="Normal 62 2 2" xfId="44049" xr:uid="{47C82224-50EC-4D17-8CD5-45F3BD8595FD}"/>
    <cellStyle name="Normal 62 3" xfId="19831" xr:uid="{7C0A9FAF-6D3C-43AE-8EB1-EC2647A91343}"/>
    <cellStyle name="Normal 62 3 2" xfId="44050" xr:uid="{4617408D-BBC0-4ABC-9C0C-8C939F3CACA6}"/>
    <cellStyle name="Normal 62 4" xfId="44048" xr:uid="{E7AEAB0F-2E96-4AAD-8671-ACEE75DD0C5E}"/>
    <cellStyle name="Normal 63" xfId="19832" xr:uid="{ECE7E967-6925-47A7-B3AC-40638EB8815E}"/>
    <cellStyle name="Normal 63 2" xfId="19833" xr:uid="{096C254B-288D-4308-8E8A-77CCE72360E4}"/>
    <cellStyle name="Normal 63 2 2" xfId="44052" xr:uid="{115CE704-6E59-4F86-9B4C-8E5611D98929}"/>
    <cellStyle name="Normal 63 3" xfId="19834" xr:uid="{654729E1-D073-4B47-9069-E8D99F66F3E6}"/>
    <cellStyle name="Normal 63 3 2" xfId="44053" xr:uid="{86C0ADCE-9F30-4A38-8441-CEE7889A494C}"/>
    <cellStyle name="Normal 63 4" xfId="44051" xr:uid="{85EE6A86-BEDE-4EDF-9990-03C69E2C18C2}"/>
    <cellStyle name="Normal 64" xfId="19835" xr:uid="{6E8AF6AD-A9C3-4723-9C8A-20F239CEA86D}"/>
    <cellStyle name="Normal 64 2" xfId="19836" xr:uid="{F7C8A0F8-7214-4762-ADF1-2B24A903FC33}"/>
    <cellStyle name="Normal 64 2 2" xfId="44055" xr:uid="{AB29D717-84B6-483C-B934-890678557EDD}"/>
    <cellStyle name="Normal 64 3" xfId="19837" xr:uid="{F3EEBF98-AA5F-4194-821E-A7F4E68ED550}"/>
    <cellStyle name="Normal 64 3 2" xfId="44056" xr:uid="{34591076-60D3-41CE-AAB9-123D772A2843}"/>
    <cellStyle name="Normal 64 4" xfId="44054" xr:uid="{025FCA6A-B750-413B-B06C-3B4B0C0F9A63}"/>
    <cellStyle name="Normal 65" xfId="19838" xr:uid="{0675030F-CAA0-47A9-B6DF-FB42CDB2A255}"/>
    <cellStyle name="Normal 65 2" xfId="19839" xr:uid="{6EC141F0-3244-4667-9D15-A6B24ADFCAAC}"/>
    <cellStyle name="Normal 65 2 2" xfId="44058" xr:uid="{385CD79A-8318-41D3-9A6E-D5E27BD89C1D}"/>
    <cellStyle name="Normal 65 3" xfId="19840" xr:uid="{795916FD-C126-4053-8157-A955076BF029}"/>
    <cellStyle name="Normal 65 3 2" xfId="44059" xr:uid="{21804839-CAB5-4DF1-9ECF-6A62064A4DD6}"/>
    <cellStyle name="Normal 65 4" xfId="44057" xr:uid="{D0AE9AFA-7126-4CD6-9869-21CFB8E3949E}"/>
    <cellStyle name="Normal 66" xfId="19841" xr:uid="{501EBA1F-F145-41E6-9734-1A3CF9A154A7}"/>
    <cellStyle name="Normal 66 2" xfId="19842" xr:uid="{D9D9D16B-16FF-4488-A91C-D0F6D6CA7DAA}"/>
    <cellStyle name="Normal 66 2 2" xfId="44061" xr:uid="{61F8E298-D9D4-4EBD-B5FB-54A204D6A5F8}"/>
    <cellStyle name="Normal 66 3" xfId="19843" xr:uid="{33B4635C-C1E7-4E48-9C30-8334B49A0046}"/>
    <cellStyle name="Normal 66 3 2" xfId="44062" xr:uid="{23FC3134-859D-49F9-978B-B0C0E9550936}"/>
    <cellStyle name="Normal 66 4" xfId="44060" xr:uid="{F0D0E9B8-3CDC-4957-9365-3D2AB7C9048C}"/>
    <cellStyle name="Normal 67" xfId="19844" xr:uid="{F6EB72DD-A261-49D2-92E8-C2306A176D59}"/>
    <cellStyle name="Normal 67 2" xfId="19845" xr:uid="{DB0C7250-DBEF-4746-B854-7BD5BEA9EDAD}"/>
    <cellStyle name="Normal 67 2 2" xfId="44064" xr:uid="{8A234DC4-711A-49CA-AA30-FD765FA8717B}"/>
    <cellStyle name="Normal 67 3" xfId="19846" xr:uid="{28F99944-B2C2-40A3-94B6-19F2FA97CF6A}"/>
    <cellStyle name="Normal 67 3 2" xfId="44065" xr:uid="{A30E4395-EF30-4340-9316-A42ACD2D1356}"/>
    <cellStyle name="Normal 67 4" xfId="44063" xr:uid="{87DA5302-FED6-4217-8D27-FA9B97E20712}"/>
    <cellStyle name="Normal 68" xfId="19847" xr:uid="{5BF05A00-79A6-402D-BE0B-FB940558180B}"/>
    <cellStyle name="Normal 68 2" xfId="19848" xr:uid="{9927FA62-551F-4AEB-8470-989631C7E552}"/>
    <cellStyle name="Normal 68 2 2" xfId="44067" xr:uid="{2BA8F403-1D26-49DB-9D0D-7FE684AB9573}"/>
    <cellStyle name="Normal 68 3" xfId="19849" xr:uid="{4C5194E5-25A7-4778-80C7-5C57EA38CB36}"/>
    <cellStyle name="Normal 68 3 2" xfId="44068" xr:uid="{EA99109F-F4C4-4EC3-AF56-A5ADCFA81824}"/>
    <cellStyle name="Normal 68 4" xfId="44066" xr:uid="{E175C4B7-D2D1-4D1A-9D43-FCBD58513BF2}"/>
    <cellStyle name="Normal 69" xfId="19850" xr:uid="{018B93AF-833D-472A-A63A-CDF3456BA9D5}"/>
    <cellStyle name="Normal 69 2" xfId="19851" xr:uid="{70FBE0C8-19F3-4501-B06F-4D729DC06BE4}"/>
    <cellStyle name="Normal 69 2 2" xfId="44070" xr:uid="{B26E097E-DD68-4E84-868F-67CE9594AA8C}"/>
    <cellStyle name="Normal 69 3" xfId="19852" xr:uid="{6E76E7A0-AA15-4CC0-AB92-40C90F546BAE}"/>
    <cellStyle name="Normal 69 3 2" xfId="44071" xr:uid="{28ED2DEA-0C21-4C20-9441-0A2F458C9C70}"/>
    <cellStyle name="Normal 69 4" xfId="44069" xr:uid="{D3BA6A1F-456C-41DB-84B9-0B6A6BCCA8A5}"/>
    <cellStyle name="Normal 7" xfId="762" xr:uid="{00000000-0005-0000-0000-000000030000}"/>
    <cellStyle name="Normal 7 10" xfId="19853" xr:uid="{F09B7DE7-771C-4A51-9B52-937E56364C8D}"/>
    <cellStyle name="Normal 7 10 2" xfId="19854" xr:uid="{16BF531B-C4F8-4092-9ABD-886E81DDD5D5}"/>
    <cellStyle name="Normal 7 10 2 2" xfId="19855" xr:uid="{474B3BB8-2BAC-4E3B-B4D4-3E35CD2BC469}"/>
    <cellStyle name="Normal 7 10 2 2 2" xfId="44074" xr:uid="{6AEBDDBB-9B8D-4C81-A58B-70EDF88D4334}"/>
    <cellStyle name="Normal 7 10 2 3" xfId="44073" xr:uid="{0F00CC25-F663-4917-8B85-8A4FC0F5E097}"/>
    <cellStyle name="Normal 7 10 3" xfId="19856" xr:uid="{75EE866E-7F40-4D86-92FC-F3BAEDC64B6B}"/>
    <cellStyle name="Normal 7 10 3 2" xfId="19857" xr:uid="{A3F3166B-7DBD-4DFE-9F45-C3490A6A5FE7}"/>
    <cellStyle name="Normal 7 10 3 2 2" xfId="44076" xr:uid="{F29CDBE3-1FAD-4324-82F5-A2ED2B143720}"/>
    <cellStyle name="Normal 7 10 3 3" xfId="44075" xr:uid="{CDF67909-A222-4E84-85E1-EA8DFB51889F}"/>
    <cellStyle name="Normal 7 10 4" xfId="19858" xr:uid="{626361CE-4995-41CF-BA32-8E917CB623DA}"/>
    <cellStyle name="Normal 7 10 4 2" xfId="44077" xr:uid="{0A714AFE-098C-4193-A564-A44374F5F663}"/>
    <cellStyle name="Normal 7 10 5" xfId="44072" xr:uid="{583AD52A-F215-4136-92A2-3FC5887D8177}"/>
    <cellStyle name="Normal 7 11" xfId="19859" xr:uid="{03A828B3-7095-4978-B69E-3720C7122877}"/>
    <cellStyle name="Normal 7 11 2" xfId="19860" xr:uid="{8361F43D-B11B-48D7-9E44-8ACF9A017FFF}"/>
    <cellStyle name="Normal 7 11 2 2" xfId="19861" xr:uid="{356C1435-D27E-4A00-87D0-B421D64DB773}"/>
    <cellStyle name="Normal 7 11 2 2 2" xfId="44080" xr:uid="{367C6E9E-8244-4432-927B-E2C23C314960}"/>
    <cellStyle name="Normal 7 11 2 3" xfId="44079" xr:uid="{CD30984E-5D2C-45E6-9189-66E30699A109}"/>
    <cellStyle name="Normal 7 11 3" xfId="19862" xr:uid="{7D5AE657-DD3C-4C57-928A-3FE00DCA8A66}"/>
    <cellStyle name="Normal 7 11 3 2" xfId="44081" xr:uid="{EA2A2219-36FA-4DAC-9BCD-21FE09BAAFF1}"/>
    <cellStyle name="Normal 7 11 4" xfId="19863" xr:uid="{3F13447C-FFFD-4920-ACA8-598D7ADCCB4E}"/>
    <cellStyle name="Normal 7 11 4 2" xfId="44082" xr:uid="{E5C0872B-E010-4012-90DF-34FF1864B1C8}"/>
    <cellStyle name="Normal 7 11 5" xfId="44078" xr:uid="{E677CBA6-BF77-4859-8201-C8BE599B4C32}"/>
    <cellStyle name="Normal 7 12" xfId="19864" xr:uid="{B3378C82-43BE-478A-B0DB-A9CF83610C3C}"/>
    <cellStyle name="Normal 7 12 2" xfId="19865" xr:uid="{6C9298D7-82E7-42AB-96E1-DF8070BFDE6C}"/>
    <cellStyle name="Normal 7 12 2 2" xfId="19866" xr:uid="{358ADF5F-88E8-49EC-8CE2-CAA54CB448C6}"/>
    <cellStyle name="Normal 7 12 2 2 2" xfId="44085" xr:uid="{85A41084-3A60-47B1-BE5D-92BB47A861EB}"/>
    <cellStyle name="Normal 7 12 2 3" xfId="44084" xr:uid="{511C96AE-A961-45B1-8B63-89D944C41284}"/>
    <cellStyle name="Normal 7 12 3" xfId="19867" xr:uid="{BEA173F3-6732-47E8-B574-675E0E595A16}"/>
    <cellStyle name="Normal 7 12 3 2" xfId="44086" xr:uid="{4ABF8821-1652-42D3-97AA-F4893CE0FC77}"/>
    <cellStyle name="Normal 7 12 4" xfId="44083" xr:uid="{2FCD0396-D642-436D-A85A-8CFA8C3EE57E}"/>
    <cellStyle name="Normal 7 13" xfId="19868" xr:uid="{DCD9DA58-D765-4AA8-BE75-1CB655605C83}"/>
    <cellStyle name="Normal 7 13 2" xfId="19869" xr:uid="{FBF6DA5A-E6D3-46C0-A062-A7AAFEAC7856}"/>
    <cellStyle name="Normal 7 13 2 2" xfId="44088" xr:uid="{BA151D02-8AEA-4EE6-B2F5-D056CC360C24}"/>
    <cellStyle name="Normal 7 13 3" xfId="44087" xr:uid="{50CE0284-6E4D-4BE6-A04C-1E7BD89D1E94}"/>
    <cellStyle name="Normal 7 14" xfId="19870" xr:uid="{DF24833E-A3A0-4071-BB87-9860F94BBD61}"/>
    <cellStyle name="Normal 7 14 2" xfId="19871" xr:uid="{4913F2E4-02BE-412F-9905-172A5B8F0BB7}"/>
    <cellStyle name="Normal 7 14 2 2" xfId="44090" xr:uid="{93270832-D703-46B9-BA94-8568252987BD}"/>
    <cellStyle name="Normal 7 14 3" xfId="44089" xr:uid="{F63D29F8-7B86-4B5A-AB62-61554F238A54}"/>
    <cellStyle name="Normal 7 15" xfId="19872" xr:uid="{B09ABB23-7C30-4547-8DF0-8A88BA958048}"/>
    <cellStyle name="Normal 7 15 2" xfId="19873" xr:uid="{A4431E0F-FAA8-491B-8F50-69973A44C7A5}"/>
    <cellStyle name="Normal 7 15 2 2" xfId="44092" xr:uid="{34FC484D-4ADD-44AF-9B5D-5E13981ED998}"/>
    <cellStyle name="Normal 7 15 3" xfId="44091" xr:uid="{D052BE3B-0207-4889-9600-D33D2EF32DDC}"/>
    <cellStyle name="Normal 7 16" xfId="19874" xr:uid="{6AC24BA5-AD82-4B2A-991F-75EB5FBF717E}"/>
    <cellStyle name="Normal 7 16 2" xfId="19875" xr:uid="{ACB6F03F-09EF-4A5A-A582-3CF246F09C5B}"/>
    <cellStyle name="Normal 7 16 2 2" xfId="44094" xr:uid="{FFB9E622-BEA1-452A-A9E0-A8F8E9BDB36B}"/>
    <cellStyle name="Normal 7 16 3" xfId="44093" xr:uid="{E407D5ED-0E06-48A9-8CC8-769B5AF36601}"/>
    <cellStyle name="Normal 7 17" xfId="19876" xr:uid="{13B4CED0-4E7B-4A9E-B271-DE7EE43E1532}"/>
    <cellStyle name="Normal 7 17 2" xfId="19877" xr:uid="{7533C1EC-5B8D-491E-B94E-0C969666D559}"/>
    <cellStyle name="Normal 7 17 2 2" xfId="44096" xr:uid="{4C9BB6C1-02AE-44C0-BB0D-277913C3A21F}"/>
    <cellStyle name="Normal 7 17 3" xfId="44095" xr:uid="{8B3A1786-1A27-46AA-BBF1-BD6B9364DEEA}"/>
    <cellStyle name="Normal 7 18" xfId="19878" xr:uid="{6D2B1514-EFDB-4E02-A57D-17A0E002F7EE}"/>
    <cellStyle name="Normal 7 18 2" xfId="19879" xr:uid="{C24D5DE7-82A3-4DA8-8837-5124AFD6AD52}"/>
    <cellStyle name="Normal 7 18 2 2" xfId="44098" xr:uid="{AFC94CB6-4797-4C40-A3AB-1EE7CBA45455}"/>
    <cellStyle name="Normal 7 18 3" xfId="44097" xr:uid="{B78934F5-2C08-4A1E-B6CA-640AED8B7245}"/>
    <cellStyle name="Normal 7 19" xfId="19880" xr:uid="{C65ADF5D-DD7A-4E92-9004-E27A0F0591E7}"/>
    <cellStyle name="Normal 7 19 2" xfId="19881" xr:uid="{9534FC80-A8F5-4544-814B-6B3B48590203}"/>
    <cellStyle name="Normal 7 19 2 2" xfId="44100" xr:uid="{AA6BFFF2-3237-4932-8092-F84D68016D68}"/>
    <cellStyle name="Normal 7 19 3" xfId="44099" xr:uid="{261884E0-4C06-4FA8-B41F-C4605B93656B}"/>
    <cellStyle name="Normal 7 2" xfId="763" xr:uid="{00000000-0005-0000-0000-000001030000}"/>
    <cellStyle name="Normal 7 2 10" xfId="19883" xr:uid="{6C93C00A-CD52-4095-81C5-D014305D6470}"/>
    <cellStyle name="Normal 7 2 10 2" xfId="19884" xr:uid="{448D2F66-71C4-486A-BE4C-680A4F472D79}"/>
    <cellStyle name="Normal 7 2 10 2 2" xfId="44103" xr:uid="{10EA5401-7218-4FFE-A5D2-5D06B76DF24A}"/>
    <cellStyle name="Normal 7 2 10 3" xfId="44102" xr:uid="{9487AF73-172A-4E2F-8FD6-0909D748777B}"/>
    <cellStyle name="Normal 7 2 11" xfId="19885" xr:uid="{AFD90E18-FBEE-4ACE-B197-96FA5499624C}"/>
    <cellStyle name="Normal 7 2 11 2" xfId="19886" xr:uid="{5F0371B1-E621-4F34-83D4-61CEE6357BC1}"/>
    <cellStyle name="Normal 7 2 11 2 2" xfId="44105" xr:uid="{D0CDD2B1-F642-4AA1-A434-546A1F44D243}"/>
    <cellStyle name="Normal 7 2 11 3" xfId="44104" xr:uid="{B9604FD7-EF8C-40E2-9D12-67E89CC87102}"/>
    <cellStyle name="Normal 7 2 12" xfId="19887" xr:uid="{092CF23E-01A1-4FD8-BB3B-E22154AAC773}"/>
    <cellStyle name="Normal 7 2 12 2" xfId="44106" xr:uid="{874F285E-3EC2-4D32-A2AB-A413AB827947}"/>
    <cellStyle name="Normal 7 2 13" xfId="44101" xr:uid="{E93E9FAA-80E4-4F4B-B623-6E10F92C7086}"/>
    <cellStyle name="Normal 7 2 14" xfId="53983" xr:uid="{5DE57317-1E6D-446C-8340-8A1506C066B1}"/>
    <cellStyle name="Normal 7 2 15" xfId="19882" xr:uid="{D1382584-3A89-40A7-A791-7D8C55658974}"/>
    <cellStyle name="Normal 7 2 2" xfId="19888" xr:uid="{2E335FA0-DD75-4D96-B0F4-3F582D9A5BC5}"/>
    <cellStyle name="Normal 7 2 2 10" xfId="19889" xr:uid="{97EF25E4-811C-4C1B-B57E-15F9911BF989}"/>
    <cellStyle name="Normal 7 2 2 10 2" xfId="44108" xr:uid="{141CBB59-9077-40C3-AF5C-B034D64FDCC5}"/>
    <cellStyle name="Normal 7 2 2 11" xfId="44107" xr:uid="{E35ED47F-ABCA-4E3F-9D91-226F220452B8}"/>
    <cellStyle name="Normal 7 2 2 2" xfId="19890" xr:uid="{7C1C8219-696E-447D-920D-79D70A8EDEBD}"/>
    <cellStyle name="Normal 7 2 2 2 2" xfId="19891" xr:uid="{78E7B2A5-066F-493B-8CB4-4DED35B10024}"/>
    <cellStyle name="Normal 7 2 2 2 2 2" xfId="19892" xr:uid="{4A1B0005-65B8-4B06-950D-EDF8EBB6F991}"/>
    <cellStyle name="Normal 7 2 2 2 2 2 2" xfId="19893" xr:uid="{AC057A5D-7AC5-4F73-A794-CB4F02A6FD9B}"/>
    <cellStyle name="Normal 7 2 2 2 2 2 2 2" xfId="44112" xr:uid="{E0962076-289E-46DE-B679-D22D8C7D0959}"/>
    <cellStyle name="Normal 7 2 2 2 2 2 3" xfId="44111" xr:uid="{BD398169-1208-4DD4-B55C-76E2F0C95A40}"/>
    <cellStyle name="Normal 7 2 2 2 2 3" xfId="19894" xr:uid="{221848E2-10F2-45D8-9D23-FBF6882D6CC6}"/>
    <cellStyle name="Normal 7 2 2 2 2 3 2" xfId="19895" xr:uid="{B817C57F-4781-4D28-9306-F64AFE7A95CA}"/>
    <cellStyle name="Normal 7 2 2 2 2 3 2 2" xfId="44114" xr:uid="{0873E204-67BC-4217-8193-F3BE83F56447}"/>
    <cellStyle name="Normal 7 2 2 2 2 3 3" xfId="44113" xr:uid="{6A7609D3-3DEC-40E4-9487-001292B53A75}"/>
    <cellStyle name="Normal 7 2 2 2 2 4" xfId="19896" xr:uid="{DBAB076C-83C1-492F-879E-65D0220978B6}"/>
    <cellStyle name="Normal 7 2 2 2 2 4 2" xfId="19897" xr:uid="{096E5CCD-1FC4-4954-8F62-193912DBA646}"/>
    <cellStyle name="Normal 7 2 2 2 2 4 2 2" xfId="44116" xr:uid="{A7F91673-D3CC-47C6-8722-FCD6BBA6AF81}"/>
    <cellStyle name="Normal 7 2 2 2 2 4 3" xfId="44115" xr:uid="{E9D2F141-E4E1-4F53-8135-CFCDA8B0483D}"/>
    <cellStyle name="Normal 7 2 2 2 2 5" xfId="19898" xr:uid="{AA8EA56F-DCC9-46DF-B234-687580D9F679}"/>
    <cellStyle name="Normal 7 2 2 2 2 5 2" xfId="44117" xr:uid="{5349297F-2F07-412A-9D29-B4D3B3CE9FF3}"/>
    <cellStyle name="Normal 7 2 2 2 2 6" xfId="44110" xr:uid="{780DE8F3-EB1C-4474-80FF-1246B22533C6}"/>
    <cellStyle name="Normal 7 2 2 2 3" xfId="19899" xr:uid="{000A3416-1B80-42C7-AC31-16DDE32523B3}"/>
    <cellStyle name="Normal 7 2 2 2 3 2" xfId="19900" xr:uid="{70661DED-0565-46C5-A5B5-3FA22D19865D}"/>
    <cellStyle name="Normal 7 2 2 2 3 2 2" xfId="44119" xr:uid="{02510400-706B-4B9E-B232-93972F34A2B4}"/>
    <cellStyle name="Normal 7 2 2 2 3 3" xfId="44118" xr:uid="{A944DF76-CF44-4313-AB07-70B171EBBE87}"/>
    <cellStyle name="Normal 7 2 2 2 4" xfId="19901" xr:uid="{E3E99179-3E2E-4566-998F-1C32B8DF2F94}"/>
    <cellStyle name="Normal 7 2 2 2 4 2" xfId="19902" xr:uid="{27D4FB9A-82E5-461F-958F-D4E7A79C366A}"/>
    <cellStyle name="Normal 7 2 2 2 4 2 2" xfId="44121" xr:uid="{26408CE0-51E3-4263-8C5D-32089EB42504}"/>
    <cellStyle name="Normal 7 2 2 2 4 3" xfId="44120" xr:uid="{573E9A1F-42AC-4678-990E-0C020B722668}"/>
    <cellStyle name="Normal 7 2 2 2 5" xfId="19903" xr:uid="{EE805FAD-8A97-4BF9-98E7-123E1FCFA6C8}"/>
    <cellStyle name="Normal 7 2 2 2 5 2" xfId="19904" xr:uid="{72E31CC1-B733-4D95-B258-47948B0B6CCD}"/>
    <cellStyle name="Normal 7 2 2 2 5 2 2" xfId="44123" xr:uid="{E5FF0898-4080-489F-8F22-44C75706F5F0}"/>
    <cellStyle name="Normal 7 2 2 2 5 3" xfId="44122" xr:uid="{E883AC0C-3043-444E-A402-B8D9A539A42E}"/>
    <cellStyle name="Normal 7 2 2 2 6" xfId="19905" xr:uid="{E858A95A-E5FB-4F78-98A2-4F0C72EF1344}"/>
    <cellStyle name="Normal 7 2 2 2 6 2" xfId="19906" xr:uid="{9845166C-E329-45EA-9AD4-4F8B85FB4604}"/>
    <cellStyle name="Normal 7 2 2 2 6 2 2" xfId="44125" xr:uid="{36214D58-33B3-468F-9085-D70A3163DA3B}"/>
    <cellStyle name="Normal 7 2 2 2 6 3" xfId="44124" xr:uid="{026B75A6-E80F-4F1F-A59B-7DE882157E96}"/>
    <cellStyle name="Normal 7 2 2 2 7" xfId="19907" xr:uid="{569845F8-C20B-45CF-9D4E-55FA1BB66CEB}"/>
    <cellStyle name="Normal 7 2 2 2 7 2" xfId="44126" xr:uid="{31F5E8B2-DD70-4990-ACBB-515B8B39B781}"/>
    <cellStyle name="Normal 7 2 2 2 8" xfId="44109" xr:uid="{CE8550A3-B72A-440F-AF57-82A9777F9A78}"/>
    <cellStyle name="Normal 7 2 2 3" xfId="19908" xr:uid="{545BA0E1-88C6-44ED-85F0-E4BF943F3955}"/>
    <cellStyle name="Normal 7 2 2 3 2" xfId="19909" xr:uid="{E6B40ACC-FE8B-4D9D-ADC8-6047F2E8C2CF}"/>
    <cellStyle name="Normal 7 2 2 3 2 2" xfId="19910" xr:uid="{C840BF22-2B59-4892-B906-62E01DAB686B}"/>
    <cellStyle name="Normal 7 2 2 3 2 2 2" xfId="19911" xr:uid="{D18AA933-D4AC-423E-A98A-DF1ACE5622D8}"/>
    <cellStyle name="Normal 7 2 2 3 2 2 2 2" xfId="44130" xr:uid="{99DA9BA9-46EF-4363-A939-D3E4AC709A96}"/>
    <cellStyle name="Normal 7 2 2 3 2 2 3" xfId="44129" xr:uid="{7F02CC8F-5AE7-4B3C-A6F2-490CB74B1425}"/>
    <cellStyle name="Normal 7 2 2 3 2 3" xfId="19912" xr:uid="{0E7B7C56-FAF7-4965-BDD2-D610DFA00E85}"/>
    <cellStyle name="Normal 7 2 2 3 2 3 2" xfId="19913" xr:uid="{659E2F26-7D1F-4127-926C-BB87DEF80CFF}"/>
    <cellStyle name="Normal 7 2 2 3 2 3 2 2" xfId="44132" xr:uid="{0EBC030A-2A02-474D-AE86-A6962A98D4CF}"/>
    <cellStyle name="Normal 7 2 2 3 2 3 3" xfId="44131" xr:uid="{17E10384-E2AB-4C92-BE4E-94869C330F08}"/>
    <cellStyle name="Normal 7 2 2 3 2 4" xfId="19914" xr:uid="{7E73A07A-2C7B-4CFF-B3F0-0C269367342F}"/>
    <cellStyle name="Normal 7 2 2 3 2 4 2" xfId="19915" xr:uid="{061065C5-AD09-4616-8646-BE9C3E074992}"/>
    <cellStyle name="Normal 7 2 2 3 2 4 2 2" xfId="44134" xr:uid="{0C2AA4C8-ED99-4CD6-8A10-4A66C543DB18}"/>
    <cellStyle name="Normal 7 2 2 3 2 4 3" xfId="44133" xr:uid="{88DF1E51-F21E-41BA-BB44-6752F74507E3}"/>
    <cellStyle name="Normal 7 2 2 3 2 5" xfId="19916" xr:uid="{7ADB4271-006A-4CF4-A868-F7A228F9CCE1}"/>
    <cellStyle name="Normal 7 2 2 3 2 5 2" xfId="44135" xr:uid="{8CDF0EC0-C8DA-4451-A32A-67AA9B9B21BE}"/>
    <cellStyle name="Normal 7 2 2 3 2 6" xfId="44128" xr:uid="{2E7A0180-4E81-4974-8D95-3E1950A9DBC4}"/>
    <cellStyle name="Normal 7 2 2 3 3" xfId="19917" xr:uid="{35263962-7A6C-449F-AF4B-BEF16866F0A8}"/>
    <cellStyle name="Normal 7 2 2 3 3 2" xfId="19918" xr:uid="{FE7BBE72-9BA6-4F7E-AFDE-F9D33B33C881}"/>
    <cellStyle name="Normal 7 2 2 3 3 2 2" xfId="44137" xr:uid="{DD7B5A97-7D20-430C-8C66-7E5765498CEB}"/>
    <cellStyle name="Normal 7 2 2 3 3 3" xfId="44136" xr:uid="{BF3B8A72-5B32-4019-940B-FE30AE76E23D}"/>
    <cellStyle name="Normal 7 2 2 3 4" xfId="19919" xr:uid="{DCD56791-61E8-49D4-A6A8-ED73F61B80B9}"/>
    <cellStyle name="Normal 7 2 2 3 4 2" xfId="19920" xr:uid="{991DFFD8-5714-430F-838E-93402366630E}"/>
    <cellStyle name="Normal 7 2 2 3 4 2 2" xfId="44139" xr:uid="{CBF791EA-57EF-41B1-B859-7DA43C011283}"/>
    <cellStyle name="Normal 7 2 2 3 4 3" xfId="44138" xr:uid="{43255F72-A9A2-4CDC-939D-59B1BFEEDF47}"/>
    <cellStyle name="Normal 7 2 2 3 5" xfId="19921" xr:uid="{4B876BAA-EF9A-4547-ABB0-842CA0C88576}"/>
    <cellStyle name="Normal 7 2 2 3 5 2" xfId="19922" xr:uid="{FCEE456C-8995-49BF-A1C9-9FEB557B9427}"/>
    <cellStyle name="Normal 7 2 2 3 5 2 2" xfId="44141" xr:uid="{96C78D24-DC29-4E3F-A30F-F82A1214E39B}"/>
    <cellStyle name="Normal 7 2 2 3 5 3" xfId="44140" xr:uid="{4AD90F9C-2D02-41C7-B0A0-72D46D4F3303}"/>
    <cellStyle name="Normal 7 2 2 3 6" xfId="19923" xr:uid="{C6439D45-B07E-4EA4-8612-678E14B3721C}"/>
    <cellStyle name="Normal 7 2 2 3 6 2" xfId="19924" xr:uid="{59CB2D7E-3571-45AE-89F8-0E851D6255E2}"/>
    <cellStyle name="Normal 7 2 2 3 6 2 2" xfId="44143" xr:uid="{EA69683A-F5B7-4123-A50E-4AC56D9D3004}"/>
    <cellStyle name="Normal 7 2 2 3 6 3" xfId="44142" xr:uid="{56E906EF-7544-4063-BFF7-DFA45FA2A05B}"/>
    <cellStyle name="Normal 7 2 2 3 7" xfId="19925" xr:uid="{D4A6EC8C-A4D3-4E9B-B53E-AE1B5D256289}"/>
    <cellStyle name="Normal 7 2 2 3 7 2" xfId="44144" xr:uid="{BC4001D9-BA14-4866-BBF7-50066B5B5E6E}"/>
    <cellStyle name="Normal 7 2 2 3 8" xfId="44127" xr:uid="{D21F2F23-B00C-475F-B569-E0FF857AE599}"/>
    <cellStyle name="Normal 7 2 2 4" xfId="19926" xr:uid="{91E6CA8C-6908-4BB0-A3D4-DDDEF5078324}"/>
    <cellStyle name="Normal 7 2 2 4 2" xfId="19927" xr:uid="{8508F992-F17D-4E1B-8524-CFC9DBE3BF45}"/>
    <cellStyle name="Normal 7 2 2 4 2 2" xfId="19928" xr:uid="{BB772871-8824-4BB0-9B06-51D4447AFA42}"/>
    <cellStyle name="Normal 7 2 2 4 2 2 2" xfId="19929" xr:uid="{51021B59-1DD4-41CB-BCEE-F0C80F5C17D0}"/>
    <cellStyle name="Normal 7 2 2 4 2 2 2 2" xfId="44148" xr:uid="{6090DFB8-4AF2-4F01-8058-878DE3EB7531}"/>
    <cellStyle name="Normal 7 2 2 4 2 2 3" xfId="44147" xr:uid="{F7CE837C-D87D-4710-BFAA-CC975C6F0CD1}"/>
    <cellStyle name="Normal 7 2 2 4 2 3" xfId="19930" xr:uid="{1A98C9ED-64F2-4999-BA14-F684D20F3FA4}"/>
    <cellStyle name="Normal 7 2 2 4 2 3 2" xfId="19931" xr:uid="{AB5A3BCF-E31A-4533-A3F5-D3368BE7E6D2}"/>
    <cellStyle name="Normal 7 2 2 4 2 3 2 2" xfId="44150" xr:uid="{BA8C6D80-3DFC-4986-B1F1-04167B834865}"/>
    <cellStyle name="Normal 7 2 2 4 2 3 3" xfId="44149" xr:uid="{4478014A-817F-4831-884D-1831EDF1D752}"/>
    <cellStyle name="Normal 7 2 2 4 2 4" xfId="19932" xr:uid="{448ABB86-581F-4073-8A39-04AEF0601F57}"/>
    <cellStyle name="Normal 7 2 2 4 2 4 2" xfId="19933" xr:uid="{D04B6063-2AA1-4367-B5BE-7288C4A1F35B}"/>
    <cellStyle name="Normal 7 2 2 4 2 4 2 2" xfId="44152" xr:uid="{BA71D62A-2299-4BDF-9FDB-EE9865CAD6A8}"/>
    <cellStyle name="Normal 7 2 2 4 2 4 3" xfId="44151" xr:uid="{85721BEB-EC85-46F8-BF1B-E8B2E2ECFCB8}"/>
    <cellStyle name="Normal 7 2 2 4 2 5" xfId="19934" xr:uid="{49C61B3B-97F4-46AA-A799-C911A3B12B46}"/>
    <cellStyle name="Normal 7 2 2 4 2 5 2" xfId="44153" xr:uid="{0FE5D382-560B-4FE7-B4C2-F9BFB4B2AD65}"/>
    <cellStyle name="Normal 7 2 2 4 2 6" xfId="44146" xr:uid="{68727DF6-45F1-45C4-B692-4563B87B867A}"/>
    <cellStyle name="Normal 7 2 2 4 3" xfId="19935" xr:uid="{0DD2D0B3-A8D4-48F8-9236-53A68241D8F6}"/>
    <cellStyle name="Normal 7 2 2 4 3 2" xfId="19936" xr:uid="{FE75F49C-653A-4F2F-B22C-51F41BACE1F3}"/>
    <cellStyle name="Normal 7 2 2 4 3 2 2" xfId="44155" xr:uid="{362F6116-658B-494A-9C1A-85C8A2597F7C}"/>
    <cellStyle name="Normal 7 2 2 4 3 3" xfId="44154" xr:uid="{D5FD4E54-3A0D-4E9F-9D40-C2F16FFD2D06}"/>
    <cellStyle name="Normal 7 2 2 4 4" xfId="19937" xr:uid="{1207E600-2A44-403D-973D-AB810C94D3E6}"/>
    <cellStyle name="Normal 7 2 2 4 4 2" xfId="19938" xr:uid="{79CA988F-A0E7-4BC1-8991-996205FBC4F8}"/>
    <cellStyle name="Normal 7 2 2 4 4 2 2" xfId="44157" xr:uid="{86BA89FD-5407-4EA1-BF01-44F3B1A40423}"/>
    <cellStyle name="Normal 7 2 2 4 4 3" xfId="44156" xr:uid="{CB3D29B4-EB86-43B9-988E-802D1DBD959D}"/>
    <cellStyle name="Normal 7 2 2 4 5" xfId="19939" xr:uid="{D607EE33-4116-4524-A5E1-6D3E4927DC60}"/>
    <cellStyle name="Normal 7 2 2 4 5 2" xfId="19940" xr:uid="{CEBBC765-B6B5-4DF3-90AB-136E6CB7CC47}"/>
    <cellStyle name="Normal 7 2 2 4 5 2 2" xfId="44159" xr:uid="{AB076588-6A0C-48FB-A80F-E0D9106786F2}"/>
    <cellStyle name="Normal 7 2 2 4 5 3" xfId="44158" xr:uid="{9DBBDBB4-C785-46D1-B7E1-8895ADB7F9A3}"/>
    <cellStyle name="Normal 7 2 2 4 6" xfId="19941" xr:uid="{C0A492FD-DF84-4F8C-A660-63B473FE5C01}"/>
    <cellStyle name="Normal 7 2 2 4 6 2" xfId="44160" xr:uid="{3E03AB62-A74E-49C1-94DE-CC1E584E8066}"/>
    <cellStyle name="Normal 7 2 2 4 7" xfId="44145" xr:uid="{18824D02-5234-4C18-9AFE-09B21DFFFC85}"/>
    <cellStyle name="Normal 7 2 2 5" xfId="19942" xr:uid="{F22DC23F-D530-47A5-B86D-34B66F6D6C0C}"/>
    <cellStyle name="Normal 7 2 2 5 2" xfId="19943" xr:uid="{9C7E6D19-F9E1-488F-A00F-5BED43B21DF9}"/>
    <cellStyle name="Normal 7 2 2 5 2 2" xfId="19944" xr:uid="{B0210E18-8B64-4EF3-B990-1DF4EA27F8E6}"/>
    <cellStyle name="Normal 7 2 2 5 2 2 2" xfId="44163" xr:uid="{26E2F30C-A424-44F4-8083-20AE75CD93D7}"/>
    <cellStyle name="Normal 7 2 2 5 2 3" xfId="44162" xr:uid="{21B4DA6F-CDBA-4076-9492-3DE2346BC411}"/>
    <cellStyle name="Normal 7 2 2 5 3" xfId="19945" xr:uid="{A7904D8A-7051-43BB-A351-BE9A34B6C468}"/>
    <cellStyle name="Normal 7 2 2 5 3 2" xfId="19946" xr:uid="{2C783945-81A9-4584-9C2B-546FBA5C78A9}"/>
    <cellStyle name="Normal 7 2 2 5 3 2 2" xfId="44165" xr:uid="{845C381B-ED53-4ADA-B47B-4CBFC59F9788}"/>
    <cellStyle name="Normal 7 2 2 5 3 3" xfId="44164" xr:uid="{26CE640C-2AE9-49AD-B7C7-A6C4884D26A3}"/>
    <cellStyle name="Normal 7 2 2 5 4" xfId="19947" xr:uid="{38F28FF1-803E-4FE0-9E21-D066D2D347C7}"/>
    <cellStyle name="Normal 7 2 2 5 4 2" xfId="19948" xr:uid="{E4E23ACA-246C-468F-9B9D-D0EEDB931EB1}"/>
    <cellStyle name="Normal 7 2 2 5 4 2 2" xfId="44167" xr:uid="{E3B247F0-F1FC-4F9C-8DCC-D5CA5989398C}"/>
    <cellStyle name="Normal 7 2 2 5 4 3" xfId="44166" xr:uid="{D1D05B14-8CD6-43F5-B575-F50B000E361E}"/>
    <cellStyle name="Normal 7 2 2 5 5" xfId="19949" xr:uid="{F7273AC5-2D17-4DA0-B9EF-255998AB764C}"/>
    <cellStyle name="Normal 7 2 2 5 5 2" xfId="44168" xr:uid="{E6714149-C6C0-4E26-ADB8-48A29C66CA96}"/>
    <cellStyle name="Normal 7 2 2 5 6" xfId="44161" xr:uid="{72F46B00-BD49-4766-8C93-4EC036FC1FDE}"/>
    <cellStyle name="Normal 7 2 2 6" xfId="19950" xr:uid="{7BB346B6-A92A-4C66-BD88-80CBA6C5B4F2}"/>
    <cellStyle name="Normal 7 2 2 6 2" xfId="19951" xr:uid="{EC19AD88-EC43-4851-A886-D6D8DDC92F0C}"/>
    <cellStyle name="Normal 7 2 2 6 2 2" xfId="19952" xr:uid="{BD1DF0C9-B04C-4A18-B41F-D36BCECF5B40}"/>
    <cellStyle name="Normal 7 2 2 6 2 2 2" xfId="44171" xr:uid="{0AC1554D-DA7B-482A-8177-5EEB3D0EA5F5}"/>
    <cellStyle name="Normal 7 2 2 6 2 3" xfId="44170" xr:uid="{FB4E618C-19A1-4961-9CB7-16DB2711F868}"/>
    <cellStyle name="Normal 7 2 2 6 3" xfId="19953" xr:uid="{F481D126-070A-406C-97BD-7CA3AE6EA88E}"/>
    <cellStyle name="Normal 7 2 2 6 3 2" xfId="19954" xr:uid="{71ED6B7D-E54D-4983-BF0E-7C1D8978979A}"/>
    <cellStyle name="Normal 7 2 2 6 3 2 2" xfId="44173" xr:uid="{7878BABC-F563-4289-92B3-BBEE4373F84B}"/>
    <cellStyle name="Normal 7 2 2 6 3 3" xfId="44172" xr:uid="{871C617A-E032-47BB-9749-40F4D3FFB1D2}"/>
    <cellStyle name="Normal 7 2 2 6 4" xfId="19955" xr:uid="{B637D688-ADEF-4406-926E-283E0DE920E1}"/>
    <cellStyle name="Normal 7 2 2 6 4 2" xfId="19956" xr:uid="{C371CB51-D0DE-4660-AC05-C95F8FCE95DE}"/>
    <cellStyle name="Normal 7 2 2 6 4 2 2" xfId="44175" xr:uid="{06E81848-7375-43D9-9A88-F16BF248CC72}"/>
    <cellStyle name="Normal 7 2 2 6 4 3" xfId="44174" xr:uid="{BF3E5F42-2E48-4364-9C15-33138BD51F4B}"/>
    <cellStyle name="Normal 7 2 2 6 5" xfId="19957" xr:uid="{CB68764B-75AD-4C0C-B571-98BB161E631B}"/>
    <cellStyle name="Normal 7 2 2 6 5 2" xfId="44176" xr:uid="{262A3ECA-2E0A-47E1-97C0-2504620B7CBE}"/>
    <cellStyle name="Normal 7 2 2 6 6" xfId="44169" xr:uid="{78DEB850-45E7-49AD-B735-477AB26E335C}"/>
    <cellStyle name="Normal 7 2 2 7" xfId="19958" xr:uid="{ABE54E76-5681-4A77-B494-37A271E20773}"/>
    <cellStyle name="Normal 7 2 2 7 2" xfId="19959" xr:uid="{A9D9E554-F0E8-4A86-9CA7-F62631B0AF0B}"/>
    <cellStyle name="Normal 7 2 2 7 2 2" xfId="19960" xr:uid="{3A0E22BB-2BF4-42CD-A4D6-DAD7E40E28FE}"/>
    <cellStyle name="Normal 7 2 2 7 2 2 2" xfId="44179" xr:uid="{FF0B24F2-9743-40E4-8D19-FB77DF50D1EA}"/>
    <cellStyle name="Normal 7 2 2 7 2 3" xfId="44178" xr:uid="{57F318FC-63F8-428A-AA05-9D64620D6214}"/>
    <cellStyle name="Normal 7 2 2 7 3" xfId="19961" xr:uid="{FC590BF1-43FB-4BD2-9834-AA1B302254AF}"/>
    <cellStyle name="Normal 7 2 2 7 3 2" xfId="44180" xr:uid="{35B3054C-1DFF-4D43-A2A9-11B6A92D524A}"/>
    <cellStyle name="Normal 7 2 2 7 4" xfId="44177" xr:uid="{AB056606-0EEE-4FC7-ADF7-2524F2A2F2EC}"/>
    <cellStyle name="Normal 7 2 2 8" xfId="19962" xr:uid="{51680158-E460-49E6-8F1C-D4A90B9C6EF0}"/>
    <cellStyle name="Normal 7 2 2 8 2" xfId="19963" xr:uid="{32D849A3-B316-446C-BD0F-207BC313D09C}"/>
    <cellStyle name="Normal 7 2 2 8 2 2" xfId="44182" xr:uid="{54DDF7A5-27E5-4446-A5AA-1795F308577A}"/>
    <cellStyle name="Normal 7 2 2 8 3" xfId="44181" xr:uid="{89EADFD0-A6BD-47AF-B965-39BB7A031758}"/>
    <cellStyle name="Normal 7 2 2 9" xfId="19964" xr:uid="{36D1AE76-E899-486C-9DF1-CEA7E6EE0B28}"/>
    <cellStyle name="Normal 7 2 2 9 2" xfId="19965" xr:uid="{7E23602B-285D-4A8B-A055-AC6198A8DCA0}"/>
    <cellStyle name="Normal 7 2 2 9 2 2" xfId="44184" xr:uid="{9C33911C-0431-4063-BA05-9CDB3555CAB0}"/>
    <cellStyle name="Normal 7 2 2 9 3" xfId="44183" xr:uid="{6A63D918-4747-4F83-997D-357835B147C8}"/>
    <cellStyle name="Normal 7 2 3" xfId="19966" xr:uid="{948E14FF-8D96-40E0-A93E-CA2F0916C248}"/>
    <cellStyle name="Normal 7 2 3 2" xfId="19967" xr:uid="{A6A65B3A-00AE-40B3-9C45-06D6E6AF9F62}"/>
    <cellStyle name="Normal 7 2 3 2 2" xfId="19968" xr:uid="{04D6D09E-38D8-40B8-BA47-5C2B0D0C9B1D}"/>
    <cellStyle name="Normal 7 2 3 2 2 2" xfId="19969" xr:uid="{65A61639-3D38-483E-BFAC-6E07D582E254}"/>
    <cellStyle name="Normal 7 2 3 2 2 2 2" xfId="44188" xr:uid="{FC58C442-77EB-48D9-BF24-998E072D6C35}"/>
    <cellStyle name="Normal 7 2 3 2 2 3" xfId="44187" xr:uid="{F0A51CC6-2FFA-4E8C-ABCA-0A49E7662953}"/>
    <cellStyle name="Normal 7 2 3 2 3" xfId="19970" xr:uid="{4475AA28-741F-4539-9645-A4E0A6EFD7C9}"/>
    <cellStyle name="Normal 7 2 3 2 3 2" xfId="19971" xr:uid="{4552EB89-9911-4676-9A3B-5307DA0C1508}"/>
    <cellStyle name="Normal 7 2 3 2 3 2 2" xfId="44190" xr:uid="{3879970F-D3EF-41E0-B182-5B7E8275DC14}"/>
    <cellStyle name="Normal 7 2 3 2 3 3" xfId="44189" xr:uid="{8916E9CF-A53D-4351-A3EE-A45C057A37D8}"/>
    <cellStyle name="Normal 7 2 3 2 4" xfId="19972" xr:uid="{A678E7A6-FEDF-40D3-80A8-FA67E6D17748}"/>
    <cellStyle name="Normal 7 2 3 2 4 2" xfId="19973" xr:uid="{717B9B86-39BF-4266-B4E8-AE3B1FC3B572}"/>
    <cellStyle name="Normal 7 2 3 2 4 2 2" xfId="44192" xr:uid="{5686F66F-66B5-47EE-A4D3-C3D0D4844FE0}"/>
    <cellStyle name="Normal 7 2 3 2 4 3" xfId="44191" xr:uid="{575ABD7C-8FD1-4B41-B5C0-A772001770B2}"/>
    <cellStyle name="Normal 7 2 3 2 5" xfId="19974" xr:uid="{8CD53C2D-D301-40E2-9C97-DE35D36213D1}"/>
    <cellStyle name="Normal 7 2 3 2 5 2" xfId="44193" xr:uid="{5FC2FCF1-54AC-4B13-936C-62EAD8724A4C}"/>
    <cellStyle name="Normal 7 2 3 2 6" xfId="44186" xr:uid="{A385DFE9-1DC6-44D9-884E-13BABC03A996}"/>
    <cellStyle name="Normal 7 2 3 3" xfId="19975" xr:uid="{EB57A222-A081-4C80-A131-DC3B47FB1805}"/>
    <cellStyle name="Normal 7 2 3 3 2" xfId="19976" xr:uid="{7223C5B1-9C02-4126-9358-44A0ACAFF7C0}"/>
    <cellStyle name="Normal 7 2 3 3 2 2" xfId="44195" xr:uid="{8DE7F27D-3265-41D0-96AA-678E26502683}"/>
    <cellStyle name="Normal 7 2 3 3 3" xfId="44194" xr:uid="{122AA518-FECA-491B-BF0C-A916928DBA25}"/>
    <cellStyle name="Normal 7 2 3 4" xfId="19977" xr:uid="{057F4EC6-15DE-4D25-95AA-3B3B741B6CCD}"/>
    <cellStyle name="Normal 7 2 3 4 2" xfId="19978" xr:uid="{5939429D-0362-4D0F-8A11-320DB4CA27CB}"/>
    <cellStyle name="Normal 7 2 3 4 2 2" xfId="44197" xr:uid="{E386CF1F-9376-4CEA-A674-213A3C031E79}"/>
    <cellStyle name="Normal 7 2 3 4 3" xfId="44196" xr:uid="{C05604EC-4A2D-4A5C-9DB0-B886AB70650F}"/>
    <cellStyle name="Normal 7 2 3 5" xfId="19979" xr:uid="{D2E5F1F4-8642-4DDE-9023-EA35B707EA67}"/>
    <cellStyle name="Normal 7 2 3 5 2" xfId="19980" xr:uid="{CFAF6E73-D37F-4495-B1D1-E69E329CEA0E}"/>
    <cellStyle name="Normal 7 2 3 5 2 2" xfId="44199" xr:uid="{596BF13D-60D2-4801-9ACB-75A89A006B56}"/>
    <cellStyle name="Normal 7 2 3 5 3" xfId="44198" xr:uid="{C18B6173-C405-4FD1-A4F5-A8D9DA1F2900}"/>
    <cellStyle name="Normal 7 2 3 6" xfId="19981" xr:uid="{A2D7BA09-12DB-49BD-A02A-5121660D0B4F}"/>
    <cellStyle name="Normal 7 2 3 6 2" xfId="19982" xr:uid="{DB3CCB01-C84A-41BE-BCD5-0ECF1A4FD1ED}"/>
    <cellStyle name="Normal 7 2 3 6 2 2" xfId="44201" xr:uid="{17F2745B-2F89-4D27-9FF7-FAFE7A1B2CD0}"/>
    <cellStyle name="Normal 7 2 3 6 3" xfId="44200" xr:uid="{FBE048F7-9FA4-43EC-910B-EEA97CB90602}"/>
    <cellStyle name="Normal 7 2 3 7" xfId="19983" xr:uid="{F3C0586C-A9DA-4582-A74B-BBDC99A09F20}"/>
    <cellStyle name="Normal 7 2 3 7 2" xfId="44202" xr:uid="{6A2E9C11-265A-41C0-99D5-5F210B84EEF6}"/>
    <cellStyle name="Normal 7 2 3 8" xfId="44185" xr:uid="{AC863F89-38D3-4A74-A4F6-1E7F7A81783B}"/>
    <cellStyle name="Normal 7 2 4" xfId="19984" xr:uid="{BCD9B385-F4D6-495A-8AF7-84CF120CF83C}"/>
    <cellStyle name="Normal 7 2 4 2" xfId="19985" xr:uid="{2E1D0FDC-7A17-442A-998E-93FCFDFC2EB6}"/>
    <cellStyle name="Normal 7 2 4 2 2" xfId="19986" xr:uid="{B8973D20-0920-46B0-9E63-9F21C1933BC2}"/>
    <cellStyle name="Normal 7 2 4 2 2 2" xfId="19987" xr:uid="{8BDC1AEF-5FF1-44CF-A1BB-CD871D21F333}"/>
    <cellStyle name="Normal 7 2 4 2 2 2 2" xfId="44206" xr:uid="{DB78C8F2-1F87-4F85-90DD-106D3E96198D}"/>
    <cellStyle name="Normal 7 2 4 2 2 3" xfId="44205" xr:uid="{9793A4EE-4215-46AA-806E-585B81C7C7CE}"/>
    <cellStyle name="Normal 7 2 4 2 3" xfId="19988" xr:uid="{96262904-E6FB-4BBC-B9C6-6149F0FCEE27}"/>
    <cellStyle name="Normal 7 2 4 2 3 2" xfId="19989" xr:uid="{BD685152-F28D-410F-861F-4E606F59EDFA}"/>
    <cellStyle name="Normal 7 2 4 2 3 2 2" xfId="44208" xr:uid="{0AAE41D7-3A78-4793-B672-DCA5A01404CE}"/>
    <cellStyle name="Normal 7 2 4 2 3 3" xfId="44207" xr:uid="{7D124CDE-40D7-485B-8CB4-D1BDD5080BAE}"/>
    <cellStyle name="Normal 7 2 4 2 4" xfId="19990" xr:uid="{C7C1C770-A9AB-4C4D-8F83-42BC17F625DC}"/>
    <cellStyle name="Normal 7 2 4 2 4 2" xfId="19991" xr:uid="{ABA6B767-308C-4906-A4EC-455689C3B238}"/>
    <cellStyle name="Normal 7 2 4 2 4 2 2" xfId="44210" xr:uid="{4C778490-BF35-439E-A793-C2E4B5F763A9}"/>
    <cellStyle name="Normal 7 2 4 2 4 3" xfId="44209" xr:uid="{609D66E7-A1D1-4C52-90D7-B48789CAAB51}"/>
    <cellStyle name="Normal 7 2 4 2 5" xfId="19992" xr:uid="{A0683F65-2FF1-43E1-8E74-148858175E98}"/>
    <cellStyle name="Normal 7 2 4 2 5 2" xfId="44211" xr:uid="{AD3CBC15-8366-461F-9185-8B3CD05B689A}"/>
    <cellStyle name="Normal 7 2 4 2 6" xfId="44204" xr:uid="{72ABA614-677A-4EB2-B2FB-E09AEAF86C36}"/>
    <cellStyle name="Normal 7 2 4 3" xfId="19993" xr:uid="{7533E568-888A-421B-A35F-2CC250DFF6CC}"/>
    <cellStyle name="Normal 7 2 4 3 2" xfId="19994" xr:uid="{B6E6A57A-6BDD-41D5-AF25-C929C0C0A835}"/>
    <cellStyle name="Normal 7 2 4 3 2 2" xfId="44213" xr:uid="{664232D2-6F95-43CC-9502-984C4EDA3F71}"/>
    <cellStyle name="Normal 7 2 4 3 3" xfId="44212" xr:uid="{B35D05D8-0C24-4E49-B2E9-687553E2B545}"/>
    <cellStyle name="Normal 7 2 4 4" xfId="19995" xr:uid="{A402EF49-3B9D-4EC6-A0C2-25375ECE26EF}"/>
    <cellStyle name="Normal 7 2 4 4 2" xfId="19996" xr:uid="{619B3F81-B1A5-469F-A6AC-C7080063CBEF}"/>
    <cellStyle name="Normal 7 2 4 4 2 2" xfId="44215" xr:uid="{730DE47F-BD00-412D-9D27-EED9A29AEE5D}"/>
    <cellStyle name="Normal 7 2 4 4 3" xfId="44214" xr:uid="{19E4037B-30F5-40A9-B797-8A90F44EED02}"/>
    <cellStyle name="Normal 7 2 4 5" xfId="19997" xr:uid="{9D6FA19E-966C-4133-843F-64A9824733A9}"/>
    <cellStyle name="Normal 7 2 4 5 2" xfId="19998" xr:uid="{3496685D-7078-4403-8B79-C0FD83A141D3}"/>
    <cellStyle name="Normal 7 2 4 5 2 2" xfId="44217" xr:uid="{B663058C-6027-4E67-8EDB-2211A6506BBB}"/>
    <cellStyle name="Normal 7 2 4 5 3" xfId="44216" xr:uid="{ACA9DCCA-B3B0-418B-81DB-1F992A1AC357}"/>
    <cellStyle name="Normal 7 2 4 6" xfId="19999" xr:uid="{989B9497-39CF-4C45-BE3B-77D3BCDF6DC7}"/>
    <cellStyle name="Normal 7 2 4 6 2" xfId="20000" xr:uid="{6F99D8CD-5FD3-4B19-ACEA-C914173634A0}"/>
    <cellStyle name="Normal 7 2 4 6 2 2" xfId="44219" xr:uid="{B6D1D0DB-1718-4C6C-AE3D-9113C1AB8861}"/>
    <cellStyle name="Normal 7 2 4 6 3" xfId="44218" xr:uid="{8C8AD340-E976-4F58-9EED-BC76E998E17D}"/>
    <cellStyle name="Normal 7 2 4 7" xfId="20001" xr:uid="{5DC61C33-F8F5-4D77-945F-6ECB39864C75}"/>
    <cellStyle name="Normal 7 2 4 7 2" xfId="44220" xr:uid="{79272B47-F41D-4AED-A7DA-E493C19EA9FB}"/>
    <cellStyle name="Normal 7 2 4 8" xfId="44203" xr:uid="{4908D062-6977-4176-9C17-F72931AA52D9}"/>
    <cellStyle name="Normal 7 2 5" xfId="20002" xr:uid="{922BE45A-3096-4A58-A174-2AB743B33DE8}"/>
    <cellStyle name="Normal 7 2 5 2" xfId="20003" xr:uid="{38FF2867-FCFF-48FB-888C-93C131E87677}"/>
    <cellStyle name="Normal 7 2 5 2 2" xfId="20004" xr:uid="{6FDF8C66-4859-4D84-ABF6-0EDCA7AA9B05}"/>
    <cellStyle name="Normal 7 2 5 2 2 2" xfId="20005" xr:uid="{3CE63754-0800-4E72-8438-64922598C7EB}"/>
    <cellStyle name="Normal 7 2 5 2 2 2 2" xfId="44224" xr:uid="{15680691-056C-4459-BA13-3E1CF98EA8EC}"/>
    <cellStyle name="Normal 7 2 5 2 2 3" xfId="44223" xr:uid="{9F84D7AE-5802-4BE8-94FF-042BAEA3E352}"/>
    <cellStyle name="Normal 7 2 5 2 3" xfId="20006" xr:uid="{97E3FB56-5628-4E70-AE37-663A63387727}"/>
    <cellStyle name="Normal 7 2 5 2 3 2" xfId="20007" xr:uid="{28FBBDDF-6A53-475F-BB8B-CCE5248477F6}"/>
    <cellStyle name="Normal 7 2 5 2 3 2 2" xfId="44226" xr:uid="{F6454757-4AD8-4BEE-BA0D-97900284DBD1}"/>
    <cellStyle name="Normal 7 2 5 2 3 3" xfId="44225" xr:uid="{642B8917-CF7B-4693-B3C8-5FA462B160E4}"/>
    <cellStyle name="Normal 7 2 5 2 4" xfId="20008" xr:uid="{CC0361F4-12FB-47F5-B0C8-FA2AF73D62AA}"/>
    <cellStyle name="Normal 7 2 5 2 4 2" xfId="20009" xr:uid="{CB320AE3-B32A-4E4B-98C2-1450D431951F}"/>
    <cellStyle name="Normal 7 2 5 2 4 2 2" xfId="44228" xr:uid="{108E2D1A-0794-4C83-A732-3BB7303178F3}"/>
    <cellStyle name="Normal 7 2 5 2 4 3" xfId="44227" xr:uid="{E9FEA980-00D7-4D80-ADED-E3D58F5B0BDA}"/>
    <cellStyle name="Normal 7 2 5 2 5" xfId="20010" xr:uid="{A575FFCC-37E2-495C-A6F3-AB9B828E931B}"/>
    <cellStyle name="Normal 7 2 5 2 5 2" xfId="44229" xr:uid="{82ADDBEA-1F4B-4BCE-85D1-C504C8C2D88E}"/>
    <cellStyle name="Normal 7 2 5 2 6" xfId="44222" xr:uid="{653A605B-1910-4D52-BA5F-E82E33E9C356}"/>
    <cellStyle name="Normal 7 2 5 3" xfId="20011" xr:uid="{94C21C49-9275-456F-9003-E595273ABA5A}"/>
    <cellStyle name="Normal 7 2 5 3 2" xfId="20012" xr:uid="{466F485E-DC5A-4B24-BB3E-640B404EF5A9}"/>
    <cellStyle name="Normal 7 2 5 3 2 2" xfId="44231" xr:uid="{42C5A4A6-F41A-4F56-AC58-B592C7708D71}"/>
    <cellStyle name="Normal 7 2 5 3 3" xfId="44230" xr:uid="{9FD65690-28FC-44FE-933E-0C806B8DC7EC}"/>
    <cellStyle name="Normal 7 2 5 4" xfId="20013" xr:uid="{C43B5391-54F0-45FA-BAE7-EA6E13770A9A}"/>
    <cellStyle name="Normal 7 2 5 4 2" xfId="20014" xr:uid="{8DBC752F-AD9D-42AB-9D7C-3552E90A2EA6}"/>
    <cellStyle name="Normal 7 2 5 4 2 2" xfId="44233" xr:uid="{060510D9-F376-418F-A9E5-800E11C91E73}"/>
    <cellStyle name="Normal 7 2 5 4 3" xfId="44232" xr:uid="{301C3538-4678-4F88-9EFB-F7C2537CC70B}"/>
    <cellStyle name="Normal 7 2 5 5" xfId="20015" xr:uid="{87524FDA-8501-4F80-AD82-015D107B09DB}"/>
    <cellStyle name="Normal 7 2 5 5 2" xfId="20016" xr:uid="{F21C845F-10BE-4C75-8B26-EA4D56624B0C}"/>
    <cellStyle name="Normal 7 2 5 5 2 2" xfId="44235" xr:uid="{CC8EE643-2F2A-4BB6-8269-DA41B4967E0A}"/>
    <cellStyle name="Normal 7 2 5 5 3" xfId="44234" xr:uid="{3FE6D36F-A50D-4D34-819B-E4879E73EFF6}"/>
    <cellStyle name="Normal 7 2 5 6" xfId="20017" xr:uid="{8A356802-CF8B-49FD-AD14-E23CDD412C51}"/>
    <cellStyle name="Normal 7 2 5 6 2" xfId="44236" xr:uid="{F247F885-205C-445F-9C03-2E993984D4EC}"/>
    <cellStyle name="Normal 7 2 5 7" xfId="44221" xr:uid="{3F987F13-FC93-4A36-B4C8-27287D1A1101}"/>
    <cellStyle name="Normal 7 2 6" xfId="20018" xr:uid="{0B51445C-31F4-4101-92F8-AA64D2F5BFC3}"/>
    <cellStyle name="Normal 7 2 6 2" xfId="20019" xr:uid="{118DB9FC-7979-404E-81AE-5F55DCB882CE}"/>
    <cellStyle name="Normal 7 2 6 2 2" xfId="20020" xr:uid="{7AEFEA7A-1DCC-416D-BB31-CF757DE2841C}"/>
    <cellStyle name="Normal 7 2 6 2 2 2" xfId="44239" xr:uid="{B8FF6313-2A02-4094-A31B-3070E161AA19}"/>
    <cellStyle name="Normal 7 2 6 2 3" xfId="44238" xr:uid="{B7962F86-6449-47A1-9227-01A453245063}"/>
    <cellStyle name="Normal 7 2 6 3" xfId="20021" xr:uid="{02B9B765-5841-4BAD-B234-CB9F4DA8AE7C}"/>
    <cellStyle name="Normal 7 2 6 3 2" xfId="20022" xr:uid="{62A95078-0543-4951-BB8A-B5A4828A8063}"/>
    <cellStyle name="Normal 7 2 6 3 2 2" xfId="44241" xr:uid="{4F3AFF00-EDD2-4479-AA52-DB1751CF51B5}"/>
    <cellStyle name="Normal 7 2 6 3 3" xfId="44240" xr:uid="{2EBF791A-9A05-4EF4-8D39-D0F232BEA6AB}"/>
    <cellStyle name="Normal 7 2 6 4" xfId="20023" xr:uid="{39898C3C-1EF0-4219-A4AB-EA640906A66B}"/>
    <cellStyle name="Normal 7 2 6 4 2" xfId="20024" xr:uid="{F8EF44AB-D628-4388-B84F-9C2D06854092}"/>
    <cellStyle name="Normal 7 2 6 4 2 2" xfId="44243" xr:uid="{68D121BE-2577-4B62-AF85-B9D051AE3BF8}"/>
    <cellStyle name="Normal 7 2 6 4 3" xfId="44242" xr:uid="{06C509FD-19B7-4952-94B1-BBF21764D51F}"/>
    <cellStyle name="Normal 7 2 6 5" xfId="20025" xr:uid="{CF9796C9-8EC9-4B55-B30C-1C7F2DBEFF38}"/>
    <cellStyle name="Normal 7 2 6 5 2" xfId="44244" xr:uid="{6FBFB994-16EA-4CB2-81FF-3890C56C9A1D}"/>
    <cellStyle name="Normal 7 2 6 6" xfId="44237" xr:uid="{95CBD08C-CE56-4DD1-8D71-52D261ACF098}"/>
    <cellStyle name="Normal 7 2 7" xfId="20026" xr:uid="{462371BF-3F18-4273-BEDF-D2117A48149A}"/>
    <cellStyle name="Normal 7 2 7 2" xfId="20027" xr:uid="{40728703-D32B-4B02-90E7-4CA252763C07}"/>
    <cellStyle name="Normal 7 2 7 2 2" xfId="20028" xr:uid="{C0F1D225-83DA-4400-BB48-5E5C373E3254}"/>
    <cellStyle name="Normal 7 2 7 2 2 2" xfId="44247" xr:uid="{A381ACDE-3BF2-43DC-925B-566840EC4F0E}"/>
    <cellStyle name="Normal 7 2 7 2 3" xfId="44246" xr:uid="{CFF9126B-F0B8-4ED2-A5B8-143A0D7C19BA}"/>
    <cellStyle name="Normal 7 2 7 3" xfId="20029" xr:uid="{F1BE15BC-AAE0-4713-B2B7-1DF413488157}"/>
    <cellStyle name="Normal 7 2 7 3 2" xfId="20030" xr:uid="{ECC31D2E-2949-47ED-BF43-1A133B8F9F5B}"/>
    <cellStyle name="Normal 7 2 7 3 2 2" xfId="44249" xr:uid="{A93E2944-04A2-49B9-A092-89FE6D264B46}"/>
    <cellStyle name="Normal 7 2 7 3 3" xfId="44248" xr:uid="{52D293CF-0325-4A72-865B-2E6EAAE187AB}"/>
    <cellStyle name="Normal 7 2 7 4" xfId="20031" xr:uid="{18222B34-A10E-4958-ACCC-DD0FE36A8D4A}"/>
    <cellStyle name="Normal 7 2 7 4 2" xfId="20032" xr:uid="{B6382B27-2110-42A6-9C17-3C39CF3D07D6}"/>
    <cellStyle name="Normal 7 2 7 4 2 2" xfId="44251" xr:uid="{09F83EB5-1F0B-4124-8D35-A98CDB0C672F}"/>
    <cellStyle name="Normal 7 2 7 4 3" xfId="44250" xr:uid="{9DFA3953-A8D2-48A6-BA70-C6F7C6DFA9AF}"/>
    <cellStyle name="Normal 7 2 7 5" xfId="20033" xr:uid="{429F42CC-436D-4661-A874-54A9F5B424EF}"/>
    <cellStyle name="Normal 7 2 7 5 2" xfId="44252" xr:uid="{3A178558-E88A-44FE-8C30-12774C09DE5C}"/>
    <cellStyle name="Normal 7 2 7 6" xfId="20034" xr:uid="{C2B96CF3-7A79-409B-AE89-7E43F7F8CD37}"/>
    <cellStyle name="Normal 7 2 7 6 2" xfId="44253" xr:uid="{89A32E05-556C-446E-A64E-24C48D11647D}"/>
    <cellStyle name="Normal 7 2 7 7" xfId="44245" xr:uid="{BF26D7DB-7E3B-4AFA-8902-F963512ECA1A}"/>
    <cellStyle name="Normal 7 2 8" xfId="20035" xr:uid="{2D7CFDF6-B1C9-4046-A583-9D566A238169}"/>
    <cellStyle name="Normal 7 2 8 2" xfId="20036" xr:uid="{54E5DA4F-2278-4826-A87C-480D332861EA}"/>
    <cellStyle name="Normal 7 2 8 2 2" xfId="20037" xr:uid="{656889C3-53E6-4302-8DB2-7B4278B1BCDA}"/>
    <cellStyle name="Normal 7 2 8 2 2 2" xfId="44256" xr:uid="{56FF2810-CFA9-4AF1-85BB-62D2CFABBB85}"/>
    <cellStyle name="Normal 7 2 8 2 3" xfId="44255" xr:uid="{C55787AB-E461-4324-BC4F-A9CE9DF81592}"/>
    <cellStyle name="Normal 7 2 8 3" xfId="20038" xr:uid="{AD29F096-9E3C-451B-941B-2578880F2614}"/>
    <cellStyle name="Normal 7 2 8 3 2" xfId="44257" xr:uid="{9CC37552-81DB-4211-9DC0-97E2987AC740}"/>
    <cellStyle name="Normal 7 2 8 4" xfId="44254" xr:uid="{5ADAB1F0-ABF9-405A-B7C6-7BC8F4792B0B}"/>
    <cellStyle name="Normal 7 2 9" xfId="20039" xr:uid="{671B6858-960A-4709-BA71-8D579663B852}"/>
    <cellStyle name="Normal 7 2 9 2" xfId="20040" xr:uid="{36FE5F33-C519-4D21-8DD8-EC91DE56DAE9}"/>
    <cellStyle name="Normal 7 2 9 2 2" xfId="44259" xr:uid="{7AD9C40E-ECCF-4DDB-B33B-32735E4B9FAD}"/>
    <cellStyle name="Normal 7 2 9 3" xfId="44258" xr:uid="{E5EAD460-8D26-42D5-AC51-E31FDB03A275}"/>
    <cellStyle name="Normal 7 20" xfId="20041" xr:uid="{2DFEC17D-4D09-44B1-B7F7-253FCA852257}"/>
    <cellStyle name="Normal 7 20 2" xfId="20042" xr:uid="{D60CDC80-F129-43C6-8AD0-4AFB7D7ABB49}"/>
    <cellStyle name="Normal 7 20 2 2" xfId="44261" xr:uid="{BA477EA5-9559-4FCD-9857-01A05EF68664}"/>
    <cellStyle name="Normal 7 20 3" xfId="44260" xr:uid="{25739660-352E-4DC9-BA3A-2B77E5A2DEB7}"/>
    <cellStyle name="Normal 7 21" xfId="20043" xr:uid="{5BB6C44E-8003-454C-B353-E69CB0821079}"/>
    <cellStyle name="Normal 7 21 2" xfId="20044" xr:uid="{5A90D8D0-431C-431F-A3A8-F12FB93DFED7}"/>
    <cellStyle name="Normal 7 21 2 2" xfId="44263" xr:uid="{1419759B-8100-481A-A1CD-A4D9224B736F}"/>
    <cellStyle name="Normal 7 21 3" xfId="44262" xr:uid="{A1055900-1A6A-493C-A3B2-C037494CD7CC}"/>
    <cellStyle name="Normal 7 22" xfId="20045" xr:uid="{BF780C54-D92C-415F-988A-C02DDD157F3B}"/>
    <cellStyle name="Normal 7 22 2" xfId="20046" xr:uid="{76FC294C-B6D7-46FB-BBAD-C32AB8C990DB}"/>
    <cellStyle name="Normal 7 22 2 2" xfId="44265" xr:uid="{EB985FB2-1892-4381-90E4-74C18B6D77A2}"/>
    <cellStyle name="Normal 7 22 3" xfId="44264" xr:uid="{2802DD04-B09D-485E-BC73-D8E688028728}"/>
    <cellStyle name="Normal 7 23" xfId="20047" xr:uid="{62641E35-3965-492E-9C93-BB9FE100D4EB}"/>
    <cellStyle name="Normal 7 23 2" xfId="20048" xr:uid="{88C32CCD-CBDB-4AC3-B3EE-27588B8CDE62}"/>
    <cellStyle name="Normal 7 23 2 2" xfId="44267" xr:uid="{406BF35A-7CEC-4126-A44A-47878C9A2423}"/>
    <cellStyle name="Normal 7 23 3" xfId="44266" xr:uid="{85CB63DF-9536-4A46-91E8-E78E4E06F0A6}"/>
    <cellStyle name="Normal 7 24" xfId="20049" xr:uid="{88CAD776-4E02-44AB-9A54-CC64150EAC6E}"/>
    <cellStyle name="Normal 7 24 2" xfId="20050" xr:uid="{7D67CA46-90E4-46E0-8C12-AE04F03AC9F7}"/>
    <cellStyle name="Normal 7 24 2 2" xfId="44269" xr:uid="{FD2997FE-F367-4D10-9218-77B0231674B4}"/>
    <cellStyle name="Normal 7 24 3" xfId="44268" xr:uid="{2C1CD6E0-E838-4214-8167-FC09A5B37111}"/>
    <cellStyle name="Normal 7 25" xfId="20051" xr:uid="{4726FEE5-6480-41E6-A1D2-B7B2A63F5B91}"/>
    <cellStyle name="Normal 7 25 2" xfId="20052" xr:uid="{2ED82A43-7605-4E8E-A179-C42948BB04E3}"/>
    <cellStyle name="Normal 7 25 2 2" xfId="44271" xr:uid="{2A76C118-98E4-4087-88B4-BABB390D0BFE}"/>
    <cellStyle name="Normal 7 25 3" xfId="44270" xr:uid="{5340F398-212B-402A-BACB-CC22BFE1EED9}"/>
    <cellStyle name="Normal 7 26" xfId="20053" xr:uid="{B35D5926-579F-4E49-A77C-D787D2530CCF}"/>
    <cellStyle name="Normal 7 26 2" xfId="20054" xr:uid="{052E1ED7-EAD4-4168-99AF-9EC6AC1293BA}"/>
    <cellStyle name="Normal 7 26 2 2" xfId="44273" xr:uid="{065DA64A-B2ED-4F64-BF2E-2A35C8C8588D}"/>
    <cellStyle name="Normal 7 26 3" xfId="44272" xr:uid="{39264FEE-8531-4F2D-AF8C-0C45240A6A04}"/>
    <cellStyle name="Normal 7 27" xfId="20055" xr:uid="{25D55D46-EA6D-4936-8B37-241DF580087F}"/>
    <cellStyle name="Normal 7 27 2" xfId="20056" xr:uid="{46B7AAB9-97F0-48A7-8A3E-16C82B7473D4}"/>
    <cellStyle name="Normal 7 27 2 2" xfId="44275" xr:uid="{2A6F0E2F-C43F-40DA-B9F6-99A4DEE13A82}"/>
    <cellStyle name="Normal 7 27 3" xfId="44274" xr:uid="{EC3910BD-B131-492C-B626-7D0041F0022D}"/>
    <cellStyle name="Normal 7 28" xfId="20057" xr:uid="{7EEE4C6D-00BD-41A1-A589-3038C16D9690}"/>
    <cellStyle name="Normal 7 28 2" xfId="20058" xr:uid="{AC9EE9FA-46A3-4432-99C7-602214B4E698}"/>
    <cellStyle name="Normal 7 28 2 2" xfId="44277" xr:uid="{F8B95A64-1C8D-467D-9E8B-AB4431417461}"/>
    <cellStyle name="Normal 7 28 3" xfId="44276" xr:uid="{6E5D3542-4AB7-49A6-B906-90D5D940D0F2}"/>
    <cellStyle name="Normal 7 29" xfId="20059" xr:uid="{2E411750-BAF1-4A82-995C-93F7CBE6B5DA}"/>
    <cellStyle name="Normal 7 29 2" xfId="20060" xr:uid="{EA6E3945-BA13-4CF6-A9CF-B3AD96E72C3A}"/>
    <cellStyle name="Normal 7 29 2 2" xfId="44279" xr:uid="{DC840D8C-BFA1-4A02-B283-1B8177CF1B9E}"/>
    <cellStyle name="Normal 7 29 3" xfId="44278" xr:uid="{FEC7B37B-6635-4261-AA4A-629DB96D8925}"/>
    <cellStyle name="Normal 7 3" xfId="20061" xr:uid="{39E9E418-2D6E-4B6A-81E7-92BB512FFD91}"/>
    <cellStyle name="Normal 7 3 10" xfId="20062" xr:uid="{4B50E3CD-A8D7-4062-9EA6-D06AFE478410}"/>
    <cellStyle name="Normal 7 3 10 2" xfId="20063" xr:uid="{B78A6EA8-2E76-4A95-995D-D4CCCD968731}"/>
    <cellStyle name="Normal 7 3 10 2 2" xfId="44282" xr:uid="{E0DAFCF6-81DC-4292-8E22-BAD95E593A49}"/>
    <cellStyle name="Normal 7 3 10 3" xfId="44281" xr:uid="{D13DCEE8-DB03-4A10-9983-3B3CA2A8034B}"/>
    <cellStyle name="Normal 7 3 11" xfId="20064" xr:uid="{A5E4E0E8-2947-4F77-AFB9-8B94808566CB}"/>
    <cellStyle name="Normal 7 3 11 2" xfId="44283" xr:uid="{98AF0B73-B58F-457F-B000-AEEED7ACC413}"/>
    <cellStyle name="Normal 7 3 12" xfId="44280" xr:uid="{43BE561C-DCC4-4439-B974-3FE2A5B2CB73}"/>
    <cellStyle name="Normal 7 3 2" xfId="20065" xr:uid="{74EED618-CFBE-4DAD-A2C7-9A3BBBF36C2A}"/>
    <cellStyle name="Normal 7 3 2 10" xfId="20066" xr:uid="{B7B9530F-89C0-428A-B929-81A08782E282}"/>
    <cellStyle name="Normal 7 3 2 10 2" xfId="44285" xr:uid="{2D953338-D2EE-44D0-B866-A88CFA05E4C3}"/>
    <cellStyle name="Normal 7 3 2 11" xfId="44284" xr:uid="{A6E936E7-639F-49ED-A8F7-27C32F7FA970}"/>
    <cellStyle name="Normal 7 3 2 2" xfId="20067" xr:uid="{CE28898A-889F-4764-917C-CF3701422188}"/>
    <cellStyle name="Normal 7 3 2 2 2" xfId="20068" xr:uid="{4D6EBF73-8826-4EC3-86B9-8DD1CFA93DE7}"/>
    <cellStyle name="Normal 7 3 2 2 2 2" xfId="20069" xr:uid="{41C29B3A-63E7-4FE6-9C39-DF522A930CD1}"/>
    <cellStyle name="Normal 7 3 2 2 2 2 2" xfId="20070" xr:uid="{391F0060-07AD-46A1-8C57-E9C125FB9CBD}"/>
    <cellStyle name="Normal 7 3 2 2 2 2 2 2" xfId="44289" xr:uid="{6EF9A678-848B-4BBF-B44D-618A750188F0}"/>
    <cellStyle name="Normal 7 3 2 2 2 2 3" xfId="44288" xr:uid="{D5A8FDE9-BB33-4F15-AEAE-227A931C8F52}"/>
    <cellStyle name="Normal 7 3 2 2 2 3" xfId="20071" xr:uid="{BF41E997-0DDE-42A9-AEC8-6FBAAFB3EAC5}"/>
    <cellStyle name="Normal 7 3 2 2 2 3 2" xfId="20072" xr:uid="{18872C8A-DE75-443D-8756-937C9D544ECF}"/>
    <cellStyle name="Normal 7 3 2 2 2 3 2 2" xfId="44291" xr:uid="{C166B9A7-F50A-4092-9C6B-F42A59515B5D}"/>
    <cellStyle name="Normal 7 3 2 2 2 3 3" xfId="44290" xr:uid="{614B267E-9A58-4AC9-A6B3-7F98EEFE3AF8}"/>
    <cellStyle name="Normal 7 3 2 2 2 4" xfId="20073" xr:uid="{441A301B-9BA6-4BF4-8F1E-02E52387842C}"/>
    <cellStyle name="Normal 7 3 2 2 2 4 2" xfId="20074" xr:uid="{9B18ABC9-BB9A-4570-A291-EF4C12647AF3}"/>
    <cellStyle name="Normal 7 3 2 2 2 4 2 2" xfId="44293" xr:uid="{E36DBB65-6F3A-4189-9C85-7CB50B04D2D7}"/>
    <cellStyle name="Normal 7 3 2 2 2 4 3" xfId="44292" xr:uid="{B0F4817A-42D9-4AFD-A419-0AFDE9E44D11}"/>
    <cellStyle name="Normal 7 3 2 2 2 5" xfId="20075" xr:uid="{40E78D86-19AA-45CD-AAD0-27CF9F11FE7E}"/>
    <cellStyle name="Normal 7 3 2 2 2 5 2" xfId="44294" xr:uid="{E05DD779-379B-44F9-AFA5-5712A15F50C6}"/>
    <cellStyle name="Normal 7 3 2 2 2 6" xfId="44287" xr:uid="{F17308E6-E633-43DA-AB8E-1A067351C0EB}"/>
    <cellStyle name="Normal 7 3 2 2 3" xfId="20076" xr:uid="{CC722EE2-7EDA-49EE-9AC9-AC8D1DA0FA43}"/>
    <cellStyle name="Normal 7 3 2 2 3 2" xfId="20077" xr:uid="{E1DC1A34-E5E7-45C8-AF39-194437C91E2D}"/>
    <cellStyle name="Normal 7 3 2 2 3 2 2" xfId="44296" xr:uid="{5D6BD360-B460-4A74-BF01-65FA7F5FED3D}"/>
    <cellStyle name="Normal 7 3 2 2 3 3" xfId="44295" xr:uid="{1AA7383C-AC07-4B5B-AC85-6C3365FA27F3}"/>
    <cellStyle name="Normal 7 3 2 2 4" xfId="20078" xr:uid="{CC016FA2-4A91-4974-AD30-38B999C47E0B}"/>
    <cellStyle name="Normal 7 3 2 2 4 2" xfId="20079" xr:uid="{E650AE6C-4664-4051-A0FE-32897EDB9E8A}"/>
    <cellStyle name="Normal 7 3 2 2 4 2 2" xfId="44298" xr:uid="{9A032F5A-9B9F-4BFF-90DF-13A3D6A8280B}"/>
    <cellStyle name="Normal 7 3 2 2 4 3" xfId="44297" xr:uid="{F0ED901B-2E34-47BD-AAC3-89C15E675799}"/>
    <cellStyle name="Normal 7 3 2 2 5" xfId="20080" xr:uid="{31FD76A1-B053-47FC-B642-9E54AA7FB5F2}"/>
    <cellStyle name="Normal 7 3 2 2 5 2" xfId="20081" xr:uid="{B574CD23-05E8-4395-BF1F-B96FB3DDD9BD}"/>
    <cellStyle name="Normal 7 3 2 2 5 2 2" xfId="44300" xr:uid="{4C976B9A-F7F2-40B6-A9B1-1E1FE6342022}"/>
    <cellStyle name="Normal 7 3 2 2 5 3" xfId="44299" xr:uid="{E93D6FD8-7E2B-4F7F-AF78-2C0DF54BB43A}"/>
    <cellStyle name="Normal 7 3 2 2 6" xfId="20082" xr:uid="{13538CCC-0641-45B1-B8C5-18FAF46AAD83}"/>
    <cellStyle name="Normal 7 3 2 2 6 2" xfId="20083" xr:uid="{CFF8B86C-043D-4634-B31B-B92F37B084F1}"/>
    <cellStyle name="Normal 7 3 2 2 6 2 2" xfId="44302" xr:uid="{99ABAF7B-263E-47FD-8C4E-1CF69F935772}"/>
    <cellStyle name="Normal 7 3 2 2 6 3" xfId="44301" xr:uid="{CADC7557-E20D-42C6-9F20-1C59D32E68BD}"/>
    <cellStyle name="Normal 7 3 2 2 7" xfId="20084" xr:uid="{A66189F2-3FAA-4F41-973A-34F6475EC05C}"/>
    <cellStyle name="Normal 7 3 2 2 7 2" xfId="44303" xr:uid="{C28631AC-7869-4001-8A5E-21E309619BB8}"/>
    <cellStyle name="Normal 7 3 2 2 8" xfId="44286" xr:uid="{FC34D1DD-DF5F-4987-8228-C5C43059F61A}"/>
    <cellStyle name="Normal 7 3 2 3" xfId="20085" xr:uid="{6EA00285-3D36-4D0F-879C-1A44162DCB0E}"/>
    <cellStyle name="Normal 7 3 2 3 2" xfId="20086" xr:uid="{ACE44E39-B606-4413-B55B-D8A4CC3C9386}"/>
    <cellStyle name="Normal 7 3 2 3 2 2" xfId="20087" xr:uid="{0C09EF77-4E20-4309-9F2A-A6DA4A23FAA4}"/>
    <cellStyle name="Normal 7 3 2 3 2 2 2" xfId="20088" xr:uid="{609605ED-499B-4680-8E9F-6BB3BAA920B9}"/>
    <cellStyle name="Normal 7 3 2 3 2 2 2 2" xfId="44307" xr:uid="{FD50C69B-C9D2-4A46-A428-BD8E6BDB63DF}"/>
    <cellStyle name="Normal 7 3 2 3 2 2 3" xfId="44306" xr:uid="{8DF6DAB9-AA9A-49C7-A752-0F53A349D6EF}"/>
    <cellStyle name="Normal 7 3 2 3 2 3" xfId="20089" xr:uid="{219788FB-EF55-4F3A-AB57-F65795876814}"/>
    <cellStyle name="Normal 7 3 2 3 2 3 2" xfId="20090" xr:uid="{A53CCCAF-1888-4446-B559-2C511A40A763}"/>
    <cellStyle name="Normal 7 3 2 3 2 3 2 2" xfId="44309" xr:uid="{AD88C20F-9748-4DCC-8242-5F36F386589B}"/>
    <cellStyle name="Normal 7 3 2 3 2 3 3" xfId="44308" xr:uid="{8E99A663-1C43-4212-9013-571C323F1B3F}"/>
    <cellStyle name="Normal 7 3 2 3 2 4" xfId="20091" xr:uid="{6FDF1A43-6EAA-4D9F-964C-89C1B20CBC14}"/>
    <cellStyle name="Normal 7 3 2 3 2 4 2" xfId="20092" xr:uid="{F2B2FFDE-4058-44A5-A23A-64269C5D283A}"/>
    <cellStyle name="Normal 7 3 2 3 2 4 2 2" xfId="44311" xr:uid="{A5442139-E921-4066-8183-397BD3C5A807}"/>
    <cellStyle name="Normal 7 3 2 3 2 4 3" xfId="44310" xr:uid="{4EEF0930-9625-47B0-99F7-B5C556985ACB}"/>
    <cellStyle name="Normal 7 3 2 3 2 5" xfId="20093" xr:uid="{0A49087F-0BB9-44C4-A610-A66E4B1AE0F5}"/>
    <cellStyle name="Normal 7 3 2 3 2 5 2" xfId="44312" xr:uid="{B818AD23-4F41-429D-BF1B-E834919227D3}"/>
    <cellStyle name="Normal 7 3 2 3 2 6" xfId="44305" xr:uid="{B0238EBB-74AC-4081-AFEE-5EF13BFE4323}"/>
    <cellStyle name="Normal 7 3 2 3 3" xfId="20094" xr:uid="{6FA94920-B487-4212-BF1C-839B6174D01D}"/>
    <cellStyle name="Normal 7 3 2 3 3 2" xfId="20095" xr:uid="{FB2EF36F-D126-439F-8BC3-8A6538CD9F0D}"/>
    <cellStyle name="Normal 7 3 2 3 3 2 2" xfId="44314" xr:uid="{A59E0636-F149-4A75-B725-09049E87FF6A}"/>
    <cellStyle name="Normal 7 3 2 3 3 3" xfId="44313" xr:uid="{F7953558-36AE-4606-8C70-C550E8F098BB}"/>
    <cellStyle name="Normal 7 3 2 3 4" xfId="20096" xr:uid="{6C30071F-F1C2-47D0-8049-AE2C54B87F81}"/>
    <cellStyle name="Normal 7 3 2 3 4 2" xfId="20097" xr:uid="{BE2AFD8D-4450-4FFB-AF76-CFA52A1833E4}"/>
    <cellStyle name="Normal 7 3 2 3 4 2 2" xfId="44316" xr:uid="{65BA9E39-303E-42EC-9351-9098F2BC83E2}"/>
    <cellStyle name="Normal 7 3 2 3 4 3" xfId="44315" xr:uid="{368C7896-555D-4E98-B94F-877FA3B1B1DC}"/>
    <cellStyle name="Normal 7 3 2 3 5" xfId="20098" xr:uid="{C2177EED-2AA8-488A-A468-421EAC416C84}"/>
    <cellStyle name="Normal 7 3 2 3 5 2" xfId="20099" xr:uid="{EA948FCA-B286-4F25-B2DD-29908FAFE92B}"/>
    <cellStyle name="Normal 7 3 2 3 5 2 2" xfId="44318" xr:uid="{54B79863-1CCD-4133-814C-B2B4290FCD70}"/>
    <cellStyle name="Normal 7 3 2 3 5 3" xfId="44317" xr:uid="{A48200BD-2920-4C7B-A704-E977BEDE0240}"/>
    <cellStyle name="Normal 7 3 2 3 6" xfId="20100" xr:uid="{3D5B8F5C-9463-49AB-8635-CC00BD7E76D5}"/>
    <cellStyle name="Normal 7 3 2 3 6 2" xfId="20101" xr:uid="{556777D6-9962-4F7C-843B-58990EE7A364}"/>
    <cellStyle name="Normal 7 3 2 3 6 2 2" xfId="44320" xr:uid="{4CDF3BEC-32D8-4A74-8965-9969DE360DE4}"/>
    <cellStyle name="Normal 7 3 2 3 6 3" xfId="44319" xr:uid="{C6A32276-0BFE-4CB3-A6CB-A8213C8B4D5D}"/>
    <cellStyle name="Normal 7 3 2 3 7" xfId="20102" xr:uid="{16B7F364-1077-4F6A-AF32-BAC0A8BBF226}"/>
    <cellStyle name="Normal 7 3 2 3 7 2" xfId="44321" xr:uid="{7129CD31-42E1-481F-AA03-5BB1300E3E4D}"/>
    <cellStyle name="Normal 7 3 2 3 8" xfId="44304" xr:uid="{BA048CB3-28E9-4BD9-9070-26F149009EE7}"/>
    <cellStyle name="Normal 7 3 2 4" xfId="20103" xr:uid="{69ABF297-EC63-4655-94A7-9334DB2ADD83}"/>
    <cellStyle name="Normal 7 3 2 4 2" xfId="20104" xr:uid="{45A24379-7BCA-4E9F-9448-F163C886559B}"/>
    <cellStyle name="Normal 7 3 2 4 2 2" xfId="20105" xr:uid="{E70E35A4-F2EB-48BE-B32A-75024F096A3B}"/>
    <cellStyle name="Normal 7 3 2 4 2 2 2" xfId="20106" xr:uid="{B9F00FF8-1477-4CDD-9038-02B6EAD67E70}"/>
    <cellStyle name="Normal 7 3 2 4 2 2 2 2" xfId="44325" xr:uid="{5A922329-62CC-48FA-8124-8E569706B042}"/>
    <cellStyle name="Normal 7 3 2 4 2 2 3" xfId="44324" xr:uid="{4F70B0A7-5238-4131-B3AB-888D1E6167B4}"/>
    <cellStyle name="Normal 7 3 2 4 2 3" xfId="20107" xr:uid="{94089120-F481-471A-A97D-7BBEA38EFF8C}"/>
    <cellStyle name="Normal 7 3 2 4 2 3 2" xfId="20108" xr:uid="{5E9111F5-D114-4748-87C0-669D22B0591D}"/>
    <cellStyle name="Normal 7 3 2 4 2 3 2 2" xfId="44327" xr:uid="{D87B9B65-5E62-4A71-9B2A-25C6B21A3907}"/>
    <cellStyle name="Normal 7 3 2 4 2 3 3" xfId="44326" xr:uid="{18C76F5A-8012-45C6-B028-D5CA48A50DBE}"/>
    <cellStyle name="Normal 7 3 2 4 2 4" xfId="20109" xr:uid="{06185D52-9142-4FD9-A8B4-9B1D2AC29570}"/>
    <cellStyle name="Normal 7 3 2 4 2 4 2" xfId="20110" xr:uid="{E9A51DD1-10CE-4EEE-8A17-59E45538642F}"/>
    <cellStyle name="Normal 7 3 2 4 2 4 2 2" xfId="44329" xr:uid="{D1A0DC40-6A6D-407C-9D75-376FCCE5C707}"/>
    <cellStyle name="Normal 7 3 2 4 2 4 3" xfId="44328" xr:uid="{20D3C315-36F1-4293-A73B-05BBE31BE668}"/>
    <cellStyle name="Normal 7 3 2 4 2 5" xfId="20111" xr:uid="{C776C59D-4087-4744-8D43-271346B7994A}"/>
    <cellStyle name="Normal 7 3 2 4 2 5 2" xfId="44330" xr:uid="{794B6734-9190-42CC-AFA2-366C0E148A34}"/>
    <cellStyle name="Normal 7 3 2 4 2 6" xfId="44323" xr:uid="{C27C552E-26DA-4DE5-9B2D-136BF941C79D}"/>
    <cellStyle name="Normal 7 3 2 4 3" xfId="20112" xr:uid="{5F464C5F-B2C6-47EC-A652-8A9CFEA06465}"/>
    <cellStyle name="Normal 7 3 2 4 3 2" xfId="20113" xr:uid="{CB2394B4-10FE-46A7-9D41-90E13B2960B5}"/>
    <cellStyle name="Normal 7 3 2 4 3 2 2" xfId="44332" xr:uid="{A58C4798-C5CA-46A6-84B2-4D79E8F3467D}"/>
    <cellStyle name="Normal 7 3 2 4 3 3" xfId="44331" xr:uid="{EA3F977D-22D3-4442-8379-60ABC90C78B3}"/>
    <cellStyle name="Normal 7 3 2 4 4" xfId="20114" xr:uid="{1563ADA9-5E93-48AA-9CC6-B18EB1ED616A}"/>
    <cellStyle name="Normal 7 3 2 4 4 2" xfId="20115" xr:uid="{D79F3FD4-D762-4FFE-B516-AD9975335B9C}"/>
    <cellStyle name="Normal 7 3 2 4 4 2 2" xfId="44334" xr:uid="{C6D2D8C9-0BB8-445C-90C5-C0E71868FD80}"/>
    <cellStyle name="Normal 7 3 2 4 4 3" xfId="44333" xr:uid="{D3015AC6-2CA2-4E0D-855B-C20314738C5F}"/>
    <cellStyle name="Normal 7 3 2 4 5" xfId="20116" xr:uid="{2030C4D2-9057-4396-809A-5A8955D69083}"/>
    <cellStyle name="Normal 7 3 2 4 5 2" xfId="20117" xr:uid="{0358ED67-BEC0-4C7E-B7C5-3404983A4E7D}"/>
    <cellStyle name="Normal 7 3 2 4 5 2 2" xfId="44336" xr:uid="{AB1549B5-5E7D-4DF3-8ED7-F3CCF32DBE9B}"/>
    <cellStyle name="Normal 7 3 2 4 5 3" xfId="44335" xr:uid="{A70F67D1-C99A-42AB-978E-C475AA1A302C}"/>
    <cellStyle name="Normal 7 3 2 4 6" xfId="20118" xr:uid="{BCB19CF9-C5B2-4530-9333-03628FD4FE6E}"/>
    <cellStyle name="Normal 7 3 2 4 6 2" xfId="44337" xr:uid="{AF89C744-2226-4E68-BC04-9DA5B2C1D15E}"/>
    <cellStyle name="Normal 7 3 2 4 7" xfId="44322" xr:uid="{5142E2CE-1279-483E-9246-533DE2C704B4}"/>
    <cellStyle name="Normal 7 3 2 5" xfId="20119" xr:uid="{DD4601D8-DEA5-4CDD-B509-6C993A9EA551}"/>
    <cellStyle name="Normal 7 3 2 5 2" xfId="20120" xr:uid="{A71DAAA3-FB85-4FF6-B53B-7CF91FE68788}"/>
    <cellStyle name="Normal 7 3 2 5 2 2" xfId="20121" xr:uid="{928C9C23-B699-4D30-BCC9-D6B705690C8F}"/>
    <cellStyle name="Normal 7 3 2 5 2 2 2" xfId="44340" xr:uid="{8868BE9F-0D4B-4334-A1D3-4F1AD2885E01}"/>
    <cellStyle name="Normal 7 3 2 5 2 3" xfId="44339" xr:uid="{AD53C226-0F05-45D8-A4F2-47A4EB06D9FC}"/>
    <cellStyle name="Normal 7 3 2 5 3" xfId="20122" xr:uid="{02801A25-1C17-4361-9DE5-D5D482ACA8E0}"/>
    <cellStyle name="Normal 7 3 2 5 3 2" xfId="20123" xr:uid="{C76F7B55-13C1-4247-9292-ED3BA8506952}"/>
    <cellStyle name="Normal 7 3 2 5 3 2 2" xfId="44342" xr:uid="{23FB746E-7886-4172-B42C-A0E755FC2CC5}"/>
    <cellStyle name="Normal 7 3 2 5 3 3" xfId="44341" xr:uid="{9F9DF222-8844-4B5A-A5CA-92E5EC6E3A13}"/>
    <cellStyle name="Normal 7 3 2 5 4" xfId="20124" xr:uid="{DCB5B5F5-4995-4B3B-AE2C-1B9A9CFD3166}"/>
    <cellStyle name="Normal 7 3 2 5 4 2" xfId="20125" xr:uid="{E120E4F9-C217-4EC8-A3AE-A5494ADDC1A1}"/>
    <cellStyle name="Normal 7 3 2 5 4 2 2" xfId="44344" xr:uid="{3A51FFF7-1768-4ADE-90B6-1CA881C9AE3E}"/>
    <cellStyle name="Normal 7 3 2 5 4 3" xfId="44343" xr:uid="{16F96C30-11B4-46A5-99A9-30C884E842A4}"/>
    <cellStyle name="Normal 7 3 2 5 5" xfId="20126" xr:uid="{D0D0332D-DB55-41EB-B13E-0538431C1DA4}"/>
    <cellStyle name="Normal 7 3 2 5 5 2" xfId="44345" xr:uid="{0812B29F-968B-4D2B-AFF2-865E8DDCB453}"/>
    <cellStyle name="Normal 7 3 2 5 6" xfId="44338" xr:uid="{53BA807B-B086-4225-A281-B1F3D6FD1C52}"/>
    <cellStyle name="Normal 7 3 2 6" xfId="20127" xr:uid="{ED65C64D-CD0D-4BE3-B4C5-41457E2B61FF}"/>
    <cellStyle name="Normal 7 3 2 6 2" xfId="20128" xr:uid="{4CA240A7-7DCF-4C7D-BFD0-3AC21ABAF3CC}"/>
    <cellStyle name="Normal 7 3 2 6 2 2" xfId="20129" xr:uid="{F1AE1AB6-10C1-4C06-A6C1-9B4CC0C26BE5}"/>
    <cellStyle name="Normal 7 3 2 6 2 2 2" xfId="44348" xr:uid="{5BEB1803-EBEE-4DAE-A4A7-6EB723D15C44}"/>
    <cellStyle name="Normal 7 3 2 6 2 3" xfId="44347" xr:uid="{3F3AC3A9-E1FF-4C24-9134-AC649118DB66}"/>
    <cellStyle name="Normal 7 3 2 6 3" xfId="20130" xr:uid="{7C6068CD-B890-451F-99A6-F045590210F4}"/>
    <cellStyle name="Normal 7 3 2 6 3 2" xfId="20131" xr:uid="{57F349FD-37DF-4740-BAC2-7D77979E0596}"/>
    <cellStyle name="Normal 7 3 2 6 3 2 2" xfId="44350" xr:uid="{13147A03-3024-4085-89DF-68E2B2710803}"/>
    <cellStyle name="Normal 7 3 2 6 3 3" xfId="44349" xr:uid="{2357083F-0452-4D00-AF23-151AE233CBE1}"/>
    <cellStyle name="Normal 7 3 2 6 4" xfId="20132" xr:uid="{8E2EA3F6-60DA-4B67-A465-11FFF875C7D4}"/>
    <cellStyle name="Normal 7 3 2 6 4 2" xfId="20133" xr:uid="{ED49502A-891B-41DA-90D5-5FAA10A5E976}"/>
    <cellStyle name="Normal 7 3 2 6 4 2 2" xfId="44352" xr:uid="{18F33538-EA60-4C0F-B09C-C08F8F7BC532}"/>
    <cellStyle name="Normal 7 3 2 6 4 3" xfId="44351" xr:uid="{C8F80D7C-577B-46C1-8722-3D7E19364A96}"/>
    <cellStyle name="Normal 7 3 2 6 5" xfId="20134" xr:uid="{A9292F6A-79B8-41B4-A721-FB3A49BEAEB5}"/>
    <cellStyle name="Normal 7 3 2 6 5 2" xfId="44353" xr:uid="{8871B81F-16CB-4A06-923A-032CE8816489}"/>
    <cellStyle name="Normal 7 3 2 6 6" xfId="44346" xr:uid="{382CDC67-B377-41EE-AC2A-FCA565C05419}"/>
    <cellStyle name="Normal 7 3 2 7" xfId="20135" xr:uid="{1D2D6234-A82E-4AE2-8FE8-455574FCBD69}"/>
    <cellStyle name="Normal 7 3 2 7 2" xfId="20136" xr:uid="{235729E7-FFC3-459C-9C9E-82AF15EC80DA}"/>
    <cellStyle name="Normal 7 3 2 7 2 2" xfId="44355" xr:uid="{BD3069C4-53C3-4947-93CF-533F6D2A916A}"/>
    <cellStyle name="Normal 7 3 2 7 3" xfId="44354" xr:uid="{2D361276-44B2-49E4-BC7A-DB135F5E6699}"/>
    <cellStyle name="Normal 7 3 2 8" xfId="20137" xr:uid="{119AF64D-B98C-4FAF-AEA6-A92F42D0C837}"/>
    <cellStyle name="Normal 7 3 2 8 2" xfId="20138" xr:uid="{F39DC4D4-1F0F-48CE-A975-0328D872FD3B}"/>
    <cellStyle name="Normal 7 3 2 8 2 2" xfId="44357" xr:uid="{81A01E36-37BD-4241-A167-94EAB286D315}"/>
    <cellStyle name="Normal 7 3 2 8 3" xfId="44356" xr:uid="{7A92079A-139F-4EB7-86DE-7DEC5092B9E0}"/>
    <cellStyle name="Normal 7 3 2 9" xfId="20139" xr:uid="{C555C3A2-F227-4093-9DA3-B2C6B0B42B92}"/>
    <cellStyle name="Normal 7 3 2 9 2" xfId="20140" xr:uid="{4ECE61D6-B40B-4AB0-B01F-7BE8FB84A5D3}"/>
    <cellStyle name="Normal 7 3 2 9 2 2" xfId="44359" xr:uid="{E014EABD-FFB0-4153-A608-EF71F1D7DE2B}"/>
    <cellStyle name="Normal 7 3 2 9 3" xfId="44358" xr:uid="{5628A050-318C-43AA-9DF2-FAF7A5CCEE4F}"/>
    <cellStyle name="Normal 7 3 3" xfId="20141" xr:uid="{4178B8A5-596E-4456-A4BC-1E00A07BE1E9}"/>
    <cellStyle name="Normal 7 3 3 2" xfId="20142" xr:uid="{A1F128EC-FE29-4331-A99B-2402466E3AE1}"/>
    <cellStyle name="Normal 7 3 3 2 2" xfId="20143" xr:uid="{488B023B-E7CD-40BB-A3BD-FFDF58D856BF}"/>
    <cellStyle name="Normal 7 3 3 2 2 2" xfId="20144" xr:uid="{95BFD186-882E-4D57-B6D5-01F8E7117033}"/>
    <cellStyle name="Normal 7 3 3 2 2 2 2" xfId="44363" xr:uid="{ED70BDB5-5EC8-49F1-8057-B8C3618DED10}"/>
    <cellStyle name="Normal 7 3 3 2 2 3" xfId="44362" xr:uid="{DE8E1E58-F83D-4AFD-9588-123AF928C12E}"/>
    <cellStyle name="Normal 7 3 3 2 3" xfId="20145" xr:uid="{CC65B494-670D-401D-AFB4-F95139408E78}"/>
    <cellStyle name="Normal 7 3 3 2 3 2" xfId="20146" xr:uid="{8BC2B428-DAD4-421D-A741-9F4D93995F1A}"/>
    <cellStyle name="Normal 7 3 3 2 3 2 2" xfId="44365" xr:uid="{9004922D-7BDD-46E2-9FFA-AE29B57143E4}"/>
    <cellStyle name="Normal 7 3 3 2 3 3" xfId="44364" xr:uid="{2F36BFB7-06DF-43E6-8EE6-10EDCDC307D8}"/>
    <cellStyle name="Normal 7 3 3 2 4" xfId="20147" xr:uid="{6F71D8F0-1E1C-43C5-BBB1-AFB095C628C6}"/>
    <cellStyle name="Normal 7 3 3 2 4 2" xfId="20148" xr:uid="{0267E0E1-92F1-4894-B49A-4B0EC6D20E44}"/>
    <cellStyle name="Normal 7 3 3 2 4 2 2" xfId="44367" xr:uid="{7C13B325-8CC5-41D2-B84A-B5A08B3C88F6}"/>
    <cellStyle name="Normal 7 3 3 2 4 3" xfId="44366" xr:uid="{23164C7F-5D5A-485A-87FC-3C9227EEB1EA}"/>
    <cellStyle name="Normal 7 3 3 2 5" xfId="20149" xr:uid="{2A96585D-79B5-4F95-A07A-A2A552C79900}"/>
    <cellStyle name="Normal 7 3 3 2 5 2" xfId="44368" xr:uid="{84EA8288-7634-4AAB-B285-853854D1FE45}"/>
    <cellStyle name="Normal 7 3 3 2 6" xfId="44361" xr:uid="{8435F798-F171-411D-B9DD-057E21265A4F}"/>
    <cellStyle name="Normal 7 3 3 3" xfId="20150" xr:uid="{01BCCD17-9EC1-44CD-88D4-F06AF45C17FF}"/>
    <cellStyle name="Normal 7 3 3 3 2" xfId="20151" xr:uid="{052D02F6-1E79-44A7-887F-896630846E0E}"/>
    <cellStyle name="Normal 7 3 3 3 2 2" xfId="44370" xr:uid="{569FBD14-0A1C-44F0-BC99-0559037198D5}"/>
    <cellStyle name="Normal 7 3 3 3 3" xfId="44369" xr:uid="{7666FFC7-5B8B-4BE2-B401-BDE312EA9BC9}"/>
    <cellStyle name="Normal 7 3 3 4" xfId="20152" xr:uid="{105AD013-F2F2-4E95-85F5-20D864E56CBD}"/>
    <cellStyle name="Normal 7 3 3 4 2" xfId="20153" xr:uid="{13BD0529-960F-40A6-9CD8-CB94CF4B4B4E}"/>
    <cellStyle name="Normal 7 3 3 4 2 2" xfId="44372" xr:uid="{BBA1464B-0A7F-41AF-AAF8-3BEBB5AE245D}"/>
    <cellStyle name="Normal 7 3 3 4 3" xfId="44371" xr:uid="{3AE164F9-E5F7-4871-AC61-EB991DBEBC4A}"/>
    <cellStyle name="Normal 7 3 3 5" xfId="20154" xr:uid="{D39807A3-F9BD-4DEA-979A-AB4685781B4A}"/>
    <cellStyle name="Normal 7 3 3 5 2" xfId="20155" xr:uid="{0504DA0C-5D7B-4641-9221-1A5442BFC428}"/>
    <cellStyle name="Normal 7 3 3 5 2 2" xfId="44374" xr:uid="{8F87F1AE-4C77-4A4E-AB51-216745875CCB}"/>
    <cellStyle name="Normal 7 3 3 5 3" xfId="44373" xr:uid="{A4C7E8FE-ABC7-43BD-B8C6-66DE6BB12543}"/>
    <cellStyle name="Normal 7 3 3 6" xfId="20156" xr:uid="{0F194E8D-7F35-4098-AEF7-5A8193B1F866}"/>
    <cellStyle name="Normal 7 3 3 6 2" xfId="20157" xr:uid="{BA8D1E4C-F5EE-4839-9FC3-56D87982DC27}"/>
    <cellStyle name="Normal 7 3 3 6 2 2" xfId="44376" xr:uid="{6C23F506-EADD-49A0-A82B-1275F6073DEB}"/>
    <cellStyle name="Normal 7 3 3 6 3" xfId="44375" xr:uid="{AB34E4ED-A673-4E24-80BE-ACB475879044}"/>
    <cellStyle name="Normal 7 3 3 7" xfId="20158" xr:uid="{BD8F0F52-90C7-467E-B951-920D6EAD83BA}"/>
    <cellStyle name="Normal 7 3 3 7 2" xfId="44377" xr:uid="{6538DA14-A8DF-48D2-BF2B-57DF6B5AA1D3}"/>
    <cellStyle name="Normal 7 3 3 8" xfId="44360" xr:uid="{66AFC40F-5114-4E5E-9461-73A0D06BF20A}"/>
    <cellStyle name="Normal 7 3 4" xfId="20159" xr:uid="{1CF53ACD-8103-4218-8011-CF02BFE38063}"/>
    <cellStyle name="Normal 7 3 4 2" xfId="20160" xr:uid="{EE25EEC8-A87E-49B2-813F-B4BE3C0D9F71}"/>
    <cellStyle name="Normal 7 3 4 2 2" xfId="20161" xr:uid="{0C8EE935-30EC-476A-8C1A-324E0A59D358}"/>
    <cellStyle name="Normal 7 3 4 2 2 2" xfId="20162" xr:uid="{461601E5-41C7-4269-8CC4-7E98B0B278C1}"/>
    <cellStyle name="Normal 7 3 4 2 2 2 2" xfId="44381" xr:uid="{B40B2503-04A7-4A2D-91C5-7AABD2A5DE09}"/>
    <cellStyle name="Normal 7 3 4 2 2 3" xfId="44380" xr:uid="{C8959A3C-DC7D-4ED9-BA38-8F9F1E41CF24}"/>
    <cellStyle name="Normal 7 3 4 2 3" xfId="20163" xr:uid="{9A9DFA33-372C-4D80-A409-12FF6666A6EA}"/>
    <cellStyle name="Normal 7 3 4 2 3 2" xfId="20164" xr:uid="{C1563998-F54B-455F-8B23-6F5EBC824CD4}"/>
    <cellStyle name="Normal 7 3 4 2 3 2 2" xfId="44383" xr:uid="{BA6834DF-748B-4591-ACEF-B55E671D6750}"/>
    <cellStyle name="Normal 7 3 4 2 3 3" xfId="44382" xr:uid="{17983032-67E1-4E04-A748-3742D391CE9B}"/>
    <cellStyle name="Normal 7 3 4 2 4" xfId="20165" xr:uid="{F272E05B-E9B9-46E5-AD29-6811A3EA5856}"/>
    <cellStyle name="Normal 7 3 4 2 4 2" xfId="20166" xr:uid="{FDD979A2-9ABA-4A87-B4F4-F8FAFCDA3A72}"/>
    <cellStyle name="Normal 7 3 4 2 4 2 2" xfId="44385" xr:uid="{1A39D1F8-1683-4311-B97E-717C0E274856}"/>
    <cellStyle name="Normal 7 3 4 2 4 3" xfId="44384" xr:uid="{D0C99C76-624C-433F-8598-A48733B8B5B5}"/>
    <cellStyle name="Normal 7 3 4 2 5" xfId="20167" xr:uid="{D26B832B-1015-4B42-9672-461CF4F404FC}"/>
    <cellStyle name="Normal 7 3 4 2 5 2" xfId="44386" xr:uid="{AC3450E4-7330-4895-BBE7-8DE3D7E5BA7D}"/>
    <cellStyle name="Normal 7 3 4 2 6" xfId="44379" xr:uid="{DE2B6ACC-1D2A-4A0B-BA11-16114B268F3E}"/>
    <cellStyle name="Normal 7 3 4 3" xfId="20168" xr:uid="{1CED4F45-E590-4E34-9F53-96AA988DE0AA}"/>
    <cellStyle name="Normal 7 3 4 3 2" xfId="20169" xr:uid="{53BC1DCC-19D1-4AC5-80D4-80D3AD35FE80}"/>
    <cellStyle name="Normal 7 3 4 3 2 2" xfId="44388" xr:uid="{688F4238-BE36-468B-A3EB-0D89D38CBFD2}"/>
    <cellStyle name="Normal 7 3 4 3 3" xfId="44387" xr:uid="{AB04095E-8284-4544-8A8F-F0EF8D3E1B61}"/>
    <cellStyle name="Normal 7 3 4 4" xfId="20170" xr:uid="{D942D703-D5EA-4E93-B071-1BF4A4138C8D}"/>
    <cellStyle name="Normal 7 3 4 4 2" xfId="20171" xr:uid="{6EEA3716-3B7C-4145-8BA4-4B6AA2E448F0}"/>
    <cellStyle name="Normal 7 3 4 4 2 2" xfId="44390" xr:uid="{EA2FF823-3CF4-4CA4-AEED-A085F873EFE2}"/>
    <cellStyle name="Normal 7 3 4 4 3" xfId="44389" xr:uid="{6B22DE3F-8BF2-4D23-B387-2EA046DE18DB}"/>
    <cellStyle name="Normal 7 3 4 5" xfId="20172" xr:uid="{0ED0774B-ABAF-4D69-8683-9C6B91BBC1AE}"/>
    <cellStyle name="Normal 7 3 4 5 2" xfId="20173" xr:uid="{E013AA94-4392-4BEA-8F1F-1D78E08B4072}"/>
    <cellStyle name="Normal 7 3 4 5 2 2" xfId="44392" xr:uid="{9718BCF3-9196-4AF0-A107-462F81FB0470}"/>
    <cellStyle name="Normal 7 3 4 5 3" xfId="44391" xr:uid="{69633408-2E7C-4DA3-AFE2-512498512B97}"/>
    <cellStyle name="Normal 7 3 4 6" xfId="20174" xr:uid="{6C8B3CF2-0923-4A47-887F-3393DACD71AD}"/>
    <cellStyle name="Normal 7 3 4 6 2" xfId="20175" xr:uid="{ABE054B0-5AEB-494A-86A3-2BE0AC8F4E80}"/>
    <cellStyle name="Normal 7 3 4 6 2 2" xfId="44394" xr:uid="{C892CF95-D04A-411F-9E4D-63BB6256CF94}"/>
    <cellStyle name="Normal 7 3 4 6 3" xfId="44393" xr:uid="{9A1866DF-54EE-418B-A574-2886EBFB52DF}"/>
    <cellStyle name="Normal 7 3 4 7" xfId="20176" xr:uid="{AFCD8711-F45A-406C-BACD-AAAD8C44B197}"/>
    <cellStyle name="Normal 7 3 4 7 2" xfId="44395" xr:uid="{93CB5FDC-A299-45A9-97B1-7F711BC12B95}"/>
    <cellStyle name="Normal 7 3 4 8" xfId="44378" xr:uid="{AE65ED72-6840-4137-BAD2-C1531F713EF2}"/>
    <cellStyle name="Normal 7 3 5" xfId="20177" xr:uid="{C225FF5E-5E2A-4C7E-A75B-C43C26108EAB}"/>
    <cellStyle name="Normal 7 3 5 2" xfId="20178" xr:uid="{96253739-CABA-44E9-B2FB-C150ECAB2E91}"/>
    <cellStyle name="Normal 7 3 5 2 2" xfId="20179" xr:uid="{B9577328-B861-4C05-AF00-5238BD76417B}"/>
    <cellStyle name="Normal 7 3 5 2 2 2" xfId="20180" xr:uid="{BF1820ED-8B7B-4330-8760-4E61B0C40703}"/>
    <cellStyle name="Normal 7 3 5 2 2 2 2" xfId="44399" xr:uid="{5E8AEECC-0357-43AC-915D-227B2EC6CAB4}"/>
    <cellStyle name="Normal 7 3 5 2 2 3" xfId="44398" xr:uid="{280C5539-04AC-42F6-85C2-0CCB9710456B}"/>
    <cellStyle name="Normal 7 3 5 2 3" xfId="20181" xr:uid="{BF60320D-3293-4B5D-B2BF-86619C6F2D8C}"/>
    <cellStyle name="Normal 7 3 5 2 3 2" xfId="20182" xr:uid="{C28B1AFA-8D48-4069-9D66-980F0F39C6E7}"/>
    <cellStyle name="Normal 7 3 5 2 3 2 2" xfId="44401" xr:uid="{94173DAD-5351-4704-ACD3-2A834169F47C}"/>
    <cellStyle name="Normal 7 3 5 2 3 3" xfId="44400" xr:uid="{6DF4B335-CD52-41EE-8092-4F6B93D29E13}"/>
    <cellStyle name="Normal 7 3 5 2 4" xfId="20183" xr:uid="{7B361C2C-8924-4EF2-8481-D90D51EC5535}"/>
    <cellStyle name="Normal 7 3 5 2 4 2" xfId="20184" xr:uid="{76FA90A5-7280-44C0-8F52-D8148A1E1407}"/>
    <cellStyle name="Normal 7 3 5 2 4 2 2" xfId="44403" xr:uid="{AC9F4FC5-2922-4D8E-94C1-D8A8E990272E}"/>
    <cellStyle name="Normal 7 3 5 2 4 3" xfId="44402" xr:uid="{9B3D9691-8ACE-4CC4-8B89-ECEBBD5B7647}"/>
    <cellStyle name="Normal 7 3 5 2 5" xfId="20185" xr:uid="{5D4A72FF-9C7E-441D-8C4A-4DD684F37D5E}"/>
    <cellStyle name="Normal 7 3 5 2 5 2" xfId="44404" xr:uid="{EDF3F8B3-EE6B-425B-A8E4-CF9CB3663E78}"/>
    <cellStyle name="Normal 7 3 5 2 6" xfId="44397" xr:uid="{0BF989A7-A746-4E4F-9349-2C413FAA9D1C}"/>
    <cellStyle name="Normal 7 3 5 3" xfId="20186" xr:uid="{BC46F36B-0197-4643-8812-B78DBCA63046}"/>
    <cellStyle name="Normal 7 3 5 3 2" xfId="20187" xr:uid="{3E0FE35E-AA47-4263-BA4A-6955C4DCD4D2}"/>
    <cellStyle name="Normal 7 3 5 3 2 2" xfId="44406" xr:uid="{D19F2840-86AC-4C7E-88BE-2ACADBB1B97B}"/>
    <cellStyle name="Normal 7 3 5 3 3" xfId="44405" xr:uid="{88D4FE74-EC6B-42C5-B2C1-E68E41CBE543}"/>
    <cellStyle name="Normal 7 3 5 4" xfId="20188" xr:uid="{9C786D08-A58C-4175-860C-205010157DB4}"/>
    <cellStyle name="Normal 7 3 5 4 2" xfId="20189" xr:uid="{070DB14A-712C-4880-B509-85A768F63AAC}"/>
    <cellStyle name="Normal 7 3 5 4 2 2" xfId="44408" xr:uid="{6FFCEF59-ACCF-4BCF-ADAE-F116678542F7}"/>
    <cellStyle name="Normal 7 3 5 4 3" xfId="44407" xr:uid="{07809D9C-7BA7-41AA-B5DB-39F88126FFEF}"/>
    <cellStyle name="Normal 7 3 5 5" xfId="20190" xr:uid="{CD7AAE47-7454-46EF-B482-D1E81AB09F3D}"/>
    <cellStyle name="Normal 7 3 5 5 2" xfId="20191" xr:uid="{89A11C6D-590D-4CD8-ADC0-B5A6EE364837}"/>
    <cellStyle name="Normal 7 3 5 5 2 2" xfId="44410" xr:uid="{1178F26F-DB04-48B1-97BB-68584DA28D7F}"/>
    <cellStyle name="Normal 7 3 5 5 3" xfId="44409" xr:uid="{663BC237-1B28-43DD-BE86-999F55EA45A2}"/>
    <cellStyle name="Normal 7 3 5 6" xfId="20192" xr:uid="{83BF94AB-9CB4-4CD9-AB56-2FD5DCDFE1B4}"/>
    <cellStyle name="Normal 7 3 5 6 2" xfId="44411" xr:uid="{4D0768F2-51D6-433F-944E-291FCEAA5195}"/>
    <cellStyle name="Normal 7 3 5 7" xfId="44396" xr:uid="{5A025FFC-97EE-44AA-A706-A154B51F40ED}"/>
    <cellStyle name="Normal 7 3 6" xfId="20193" xr:uid="{A5BF1D2B-2E40-409C-96B4-8EC93593FA34}"/>
    <cellStyle name="Normal 7 3 6 2" xfId="20194" xr:uid="{6D05BA17-370C-4180-A63D-2EEB5C723726}"/>
    <cellStyle name="Normal 7 3 6 2 2" xfId="20195" xr:uid="{0209E9E1-9D33-4577-8E30-C208D1ED829A}"/>
    <cellStyle name="Normal 7 3 6 2 2 2" xfId="44414" xr:uid="{ECC5029B-A44A-4F36-B8DB-94460B2424B3}"/>
    <cellStyle name="Normal 7 3 6 2 3" xfId="44413" xr:uid="{34E87B11-54E9-4DE7-A5B3-D20B505A58E3}"/>
    <cellStyle name="Normal 7 3 6 3" xfId="20196" xr:uid="{F72D470B-C98D-4754-B45C-F0F6CB0031B9}"/>
    <cellStyle name="Normal 7 3 6 3 2" xfId="20197" xr:uid="{9D6D5F64-DFBB-4BBE-A1BD-59F22CD354D6}"/>
    <cellStyle name="Normal 7 3 6 3 2 2" xfId="44416" xr:uid="{C7058B6C-1C74-49E9-B23A-436DC875158A}"/>
    <cellStyle name="Normal 7 3 6 3 3" xfId="44415" xr:uid="{BF6F1EB1-CA1B-4458-AE82-717E818BF3FC}"/>
    <cellStyle name="Normal 7 3 6 4" xfId="20198" xr:uid="{0587F0AC-5957-4BBA-B054-74D2E35F7B7D}"/>
    <cellStyle name="Normal 7 3 6 4 2" xfId="20199" xr:uid="{D526E622-4FED-4C6B-9213-68BC1A5B1CB3}"/>
    <cellStyle name="Normal 7 3 6 4 2 2" xfId="44418" xr:uid="{8BE4B368-0FDB-48E5-8725-53DC7F796788}"/>
    <cellStyle name="Normal 7 3 6 4 3" xfId="44417" xr:uid="{B14BA69C-5A0B-4467-B568-C32D295B21CA}"/>
    <cellStyle name="Normal 7 3 6 5" xfId="20200" xr:uid="{BD7CF699-A122-4F1E-B7B2-B6750F697D21}"/>
    <cellStyle name="Normal 7 3 6 5 2" xfId="44419" xr:uid="{93708D61-E1CC-4210-BC51-225BB2ED8E63}"/>
    <cellStyle name="Normal 7 3 6 6" xfId="44412" xr:uid="{B24C0B0E-9BDC-47EF-A60E-2B32BECBBE70}"/>
    <cellStyle name="Normal 7 3 7" xfId="20201" xr:uid="{AA50B30A-0577-4551-A663-48DB91EAD9B2}"/>
    <cellStyle name="Normal 7 3 7 2" xfId="20202" xr:uid="{B3023234-1F5C-4831-92C6-514C96255B9D}"/>
    <cellStyle name="Normal 7 3 7 2 2" xfId="20203" xr:uid="{A8F8A92D-E932-4A3C-859A-66BDD648E733}"/>
    <cellStyle name="Normal 7 3 7 2 2 2" xfId="44422" xr:uid="{EA7355FA-9A55-48EC-BDFA-F053FB0A8609}"/>
    <cellStyle name="Normal 7 3 7 2 3" xfId="44421" xr:uid="{AA98A2FE-54F9-443E-8D88-DC9420E7A9C1}"/>
    <cellStyle name="Normal 7 3 7 3" xfId="20204" xr:uid="{3B1ADB75-F665-4FB1-8785-53F9579F6496}"/>
    <cellStyle name="Normal 7 3 7 3 2" xfId="20205" xr:uid="{32B3B6F0-A52B-4BD3-8731-55F98440209D}"/>
    <cellStyle name="Normal 7 3 7 3 2 2" xfId="44424" xr:uid="{E89B05C6-CA84-45B1-88C8-FA7CF27883B9}"/>
    <cellStyle name="Normal 7 3 7 3 3" xfId="44423" xr:uid="{5918A49F-1D33-46CF-BDC1-EE321D490CB0}"/>
    <cellStyle name="Normal 7 3 7 4" xfId="20206" xr:uid="{AAE88C4F-055D-4853-B47A-F341E232EACC}"/>
    <cellStyle name="Normal 7 3 7 4 2" xfId="20207" xr:uid="{EE67B97F-9234-4667-A9C8-F7D96CAAF537}"/>
    <cellStyle name="Normal 7 3 7 4 2 2" xfId="44426" xr:uid="{A3094615-E841-45B8-AE2A-0454A63A89A6}"/>
    <cellStyle name="Normal 7 3 7 4 3" xfId="44425" xr:uid="{A1481ABE-1A6E-40D7-AE13-477B5F9FD432}"/>
    <cellStyle name="Normal 7 3 7 5" xfId="20208" xr:uid="{A06F5B23-1038-4EE4-BE9F-53C88E1A0281}"/>
    <cellStyle name="Normal 7 3 7 5 2" xfId="44427" xr:uid="{CC0AE1E3-6CBD-408F-832F-FCD6966D198C}"/>
    <cellStyle name="Normal 7 3 7 6" xfId="44420" xr:uid="{EAD224C8-6623-4890-A82C-ABF1D4410C7E}"/>
    <cellStyle name="Normal 7 3 8" xfId="20209" xr:uid="{D9E32030-370D-4033-8E0E-52EB1FFC23B0}"/>
    <cellStyle name="Normal 7 3 8 2" xfId="20210" xr:uid="{DE977898-2F53-4608-8D5D-AFA7998FB9B9}"/>
    <cellStyle name="Normal 7 3 8 2 2" xfId="20211" xr:uid="{14A8584D-6793-4F0E-9527-318320DAF86A}"/>
    <cellStyle name="Normal 7 3 8 2 2 2" xfId="44430" xr:uid="{48E1FBC9-DB24-466C-A7EE-6F1EA7FE2ACA}"/>
    <cellStyle name="Normal 7 3 8 2 3" xfId="44429" xr:uid="{D8B3C293-8BA0-4594-AC2E-FCAC84A1BCE0}"/>
    <cellStyle name="Normal 7 3 8 3" xfId="20212" xr:uid="{1A475F20-B9AD-4EC5-B515-A233ACACC9D8}"/>
    <cellStyle name="Normal 7 3 8 3 2" xfId="44431" xr:uid="{35DDBF90-E555-4A60-B5F8-5380AD500533}"/>
    <cellStyle name="Normal 7 3 8 4" xfId="44428" xr:uid="{0FE11DE4-342D-4658-ADA8-7926C71293A8}"/>
    <cellStyle name="Normal 7 3 9" xfId="20213" xr:uid="{3FC3BB6B-0A08-4F9D-9904-66E518E96592}"/>
    <cellStyle name="Normal 7 3 9 2" xfId="20214" xr:uid="{06EFA398-AB8C-46A9-A9FD-FF4890E2AD48}"/>
    <cellStyle name="Normal 7 3 9 2 2" xfId="44433" xr:uid="{041E6F0F-D4F4-46EC-985F-71955CB16C74}"/>
    <cellStyle name="Normal 7 3 9 3" xfId="44432" xr:uid="{4D0FAB6B-C0E1-481D-BE1F-F6E01C240546}"/>
    <cellStyle name="Normal 7 30" xfId="20215" xr:uid="{13A8B2DC-AF47-4CE1-8DDA-6C71CCFECCB3}"/>
    <cellStyle name="Normal 7 30 2" xfId="20216" xr:uid="{66607F91-EDD9-45EB-B896-3F3569FB3736}"/>
    <cellStyle name="Normal 7 30 2 2" xfId="44435" xr:uid="{01E1C4B2-E33E-44BD-8849-0BB40E7B7D19}"/>
    <cellStyle name="Normal 7 30 3" xfId="44434" xr:uid="{C274F7B1-8CF5-4D7C-B69A-E18F7222EE8E}"/>
    <cellStyle name="Normal 7 31" xfId="20217" xr:uid="{E536448B-87EC-46F8-AD58-7C4779DC3C85}"/>
    <cellStyle name="Normal 7 31 2" xfId="20218" xr:uid="{C18FD652-F0CD-4AFB-9A00-7F3F797AC7B8}"/>
    <cellStyle name="Normal 7 31 2 2" xfId="44437" xr:uid="{5EDC5184-9C38-4A0D-A83C-43064806C1EC}"/>
    <cellStyle name="Normal 7 31 3" xfId="44436" xr:uid="{48266589-F6A5-4A89-9F90-280F2BFB13F6}"/>
    <cellStyle name="Normal 7 32" xfId="20219" xr:uid="{E8750BBE-ED5D-49DC-8212-3D7332966972}"/>
    <cellStyle name="Normal 7 32 2" xfId="20220" xr:uid="{B35C2529-7911-44A5-974C-9C1361B93D14}"/>
    <cellStyle name="Normal 7 32 2 2" xfId="44439" xr:uid="{5B8A6385-D6B5-4A65-A6B8-193F97CCCE28}"/>
    <cellStyle name="Normal 7 32 3" xfId="44438" xr:uid="{5611B275-FB94-4089-9AE7-515985647BA9}"/>
    <cellStyle name="Normal 7 33" xfId="20221" xr:uid="{98A0344C-53F5-49F7-97B2-942A6FCB5AE3}"/>
    <cellStyle name="Normal 7 33 2" xfId="20222" xr:uid="{5C2205CD-E378-4800-9715-57F0BBA9B660}"/>
    <cellStyle name="Normal 7 33 2 2" xfId="44441" xr:uid="{EC889416-B396-4331-8F12-B70F662A8C89}"/>
    <cellStyle name="Normal 7 33 3" xfId="44440" xr:uid="{AA1DA6E1-0E7C-46AB-93CE-A6880EB53259}"/>
    <cellStyle name="Normal 7 34" xfId="20223" xr:uid="{58D70EBF-8984-4A18-BC44-58E0546230E1}"/>
    <cellStyle name="Normal 7 34 2" xfId="20224" xr:uid="{6A1AFBD4-DD14-4CDD-A42D-46C75ECD3BED}"/>
    <cellStyle name="Normal 7 34 2 2" xfId="44443" xr:uid="{7A77004B-A041-4F12-8F96-5EAE15BF3E84}"/>
    <cellStyle name="Normal 7 34 3" xfId="44442" xr:uid="{0518F4F5-98C7-4F09-83FE-450921A13F60}"/>
    <cellStyle name="Normal 7 35" xfId="20225" xr:uid="{8B4E2D3E-EF16-432A-A192-2342E3C34053}"/>
    <cellStyle name="Normal 7 35 2" xfId="20226" xr:uid="{0FA6B8E5-D43D-4EEB-AD31-37241772F796}"/>
    <cellStyle name="Normal 7 35 2 2" xfId="44445" xr:uid="{5AAFA397-6292-4F92-8B83-97E5FD00CEF0}"/>
    <cellStyle name="Normal 7 35 3" xfId="44444" xr:uid="{A9C1E2AB-D24B-4D5C-A083-D2CBD6312A00}"/>
    <cellStyle name="Normal 7 36" xfId="20227" xr:uid="{464EB8EB-D468-40DA-BF17-4CE6D2E209CF}"/>
    <cellStyle name="Normal 7 36 2" xfId="20228" xr:uid="{F9B8BD0A-C359-4571-A13C-7973043BF7E1}"/>
    <cellStyle name="Normal 7 36 2 2" xfId="44447" xr:uid="{176CBDEE-5CCD-4CC1-A12C-8FCA489EFE59}"/>
    <cellStyle name="Normal 7 36 3" xfId="44446" xr:uid="{A876F5C8-C3C9-416A-828B-14535B7F3273}"/>
    <cellStyle name="Normal 7 37" xfId="20229" xr:uid="{EDFF406C-23AD-4C96-B291-FE3304A4F432}"/>
    <cellStyle name="Normal 7 37 2" xfId="20230" xr:uid="{459A4B1D-9CB8-41A8-AC8A-91220413545C}"/>
    <cellStyle name="Normal 7 37 2 2" xfId="44449" xr:uid="{069433D1-A411-4B46-91E6-354FA08F7DB7}"/>
    <cellStyle name="Normal 7 37 3" xfId="44448" xr:uid="{961CA000-B7AB-4154-8F02-46CF8AAA1F98}"/>
    <cellStyle name="Normal 7 38" xfId="20231" xr:uid="{A664CE2C-3B91-41D8-B4B7-A6B16890676E}"/>
    <cellStyle name="Normal 7 38 2" xfId="20232" xr:uid="{E9F9728B-84B1-43BE-A3B2-60A2A4AB3964}"/>
    <cellStyle name="Normal 7 38 2 2" xfId="44451" xr:uid="{6DBD1D10-B784-43E5-84B3-72BC50FEFF30}"/>
    <cellStyle name="Normal 7 38 3" xfId="44450" xr:uid="{B90092FE-2D3E-48A1-9093-0E9F6355ACCB}"/>
    <cellStyle name="Normal 7 39" xfId="20233" xr:uid="{52351EC3-B13C-4AB9-9BF1-B03133BB8EF5}"/>
    <cellStyle name="Normal 7 39 2" xfId="20234" xr:uid="{4F3B463F-FBA1-44F9-B9AB-61B6F0CC1E85}"/>
    <cellStyle name="Normal 7 39 2 2" xfId="44453" xr:uid="{93792051-CC12-4DD7-A6EA-3C93EF5DD55A}"/>
    <cellStyle name="Normal 7 39 3" xfId="44452" xr:uid="{7B55EAA3-8557-4FF3-B042-61F76DF706D4}"/>
    <cellStyle name="Normal 7 4" xfId="20235" xr:uid="{2C42DB0B-A9FE-4410-8B18-F49488C3C379}"/>
    <cellStyle name="Normal 7 4 10" xfId="20236" xr:uid="{EE280AD9-C14D-48F9-A2D3-B77F9B77F709}"/>
    <cellStyle name="Normal 7 4 10 2" xfId="44455" xr:uid="{6529D65A-4675-49E7-8D94-7DC82B88B060}"/>
    <cellStyle name="Normal 7 4 11" xfId="44454" xr:uid="{C98EE550-0DA6-4377-B2AC-8EA63D2CA62F}"/>
    <cellStyle name="Normal 7 4 2" xfId="20237" xr:uid="{5392AEAC-371A-499C-A166-5B8FB7565F39}"/>
    <cellStyle name="Normal 7 4 2 2" xfId="20238" xr:uid="{84B7E2EC-ED23-4BEE-A21E-53B76ABE8EF0}"/>
    <cellStyle name="Normal 7 4 2 2 2" xfId="20239" xr:uid="{65BBCA43-1C4E-4B81-A212-3166DEC857E4}"/>
    <cellStyle name="Normal 7 4 2 2 2 2" xfId="20240" xr:uid="{6FEDC710-726B-46CB-AC36-0AC62B7F3BD7}"/>
    <cellStyle name="Normal 7 4 2 2 2 2 2" xfId="44459" xr:uid="{46CE63CC-6F5C-44E1-ABD4-2A9372B75DB6}"/>
    <cellStyle name="Normal 7 4 2 2 2 3" xfId="44458" xr:uid="{91E849C5-9898-4171-B831-165C57FF0D0C}"/>
    <cellStyle name="Normal 7 4 2 2 3" xfId="20241" xr:uid="{00B2E8AD-A6D0-43D3-BA19-19A1C2779FB3}"/>
    <cellStyle name="Normal 7 4 2 2 3 2" xfId="20242" xr:uid="{235969B1-0C1C-4A3A-9976-4EBDDE2CA9F2}"/>
    <cellStyle name="Normal 7 4 2 2 3 2 2" xfId="44461" xr:uid="{46B20A7D-FF54-43C3-8545-D424777FED54}"/>
    <cellStyle name="Normal 7 4 2 2 3 3" xfId="44460" xr:uid="{5DC4AFBB-AA61-4889-A12E-D1931C997DFE}"/>
    <cellStyle name="Normal 7 4 2 2 4" xfId="20243" xr:uid="{6BA74C89-A095-47D8-9D5B-7C9FEF2E6A9A}"/>
    <cellStyle name="Normal 7 4 2 2 4 2" xfId="20244" xr:uid="{BF770DC9-8E84-426D-8CAC-BBACA4940D7C}"/>
    <cellStyle name="Normal 7 4 2 2 4 2 2" xfId="44463" xr:uid="{2A313BF2-D4D5-42A1-81FD-D6B7A816263A}"/>
    <cellStyle name="Normal 7 4 2 2 4 3" xfId="44462" xr:uid="{8048D728-B888-45A3-84A3-6F163D749CB0}"/>
    <cellStyle name="Normal 7 4 2 2 5" xfId="20245" xr:uid="{F4B6B60C-393E-4262-B688-B46A5675CEA2}"/>
    <cellStyle name="Normal 7 4 2 2 5 2" xfId="44464" xr:uid="{096F3EE9-EB96-4C9B-8372-C237481ABEF6}"/>
    <cellStyle name="Normal 7 4 2 2 6" xfId="44457" xr:uid="{F9AE5105-8AF9-47E4-A8DA-5C1E509612B7}"/>
    <cellStyle name="Normal 7 4 2 3" xfId="20246" xr:uid="{EE79FFB7-B1B7-4D79-BD4A-3143E3E3FB07}"/>
    <cellStyle name="Normal 7 4 2 3 2" xfId="20247" xr:uid="{C5D6F86A-C55B-4901-B68F-686440C462FD}"/>
    <cellStyle name="Normal 7 4 2 3 2 2" xfId="44466" xr:uid="{BC04852C-E45F-4DB3-A8C0-9413D8DECA53}"/>
    <cellStyle name="Normal 7 4 2 3 3" xfId="44465" xr:uid="{B31809E4-66AE-41CC-9E82-A4C208026BC7}"/>
    <cellStyle name="Normal 7 4 2 4" xfId="20248" xr:uid="{9CF6D1CF-3182-4BE2-9190-94DCEF27AC37}"/>
    <cellStyle name="Normal 7 4 2 4 2" xfId="20249" xr:uid="{88606E10-96F5-4A0A-B2D9-6F0EF1052812}"/>
    <cellStyle name="Normal 7 4 2 4 2 2" xfId="44468" xr:uid="{B3D4C2CF-D7A8-43B3-9813-F5A2FC6A645C}"/>
    <cellStyle name="Normal 7 4 2 4 3" xfId="44467" xr:uid="{9129A4AB-0EA5-4E73-BA2B-8F0768FB403A}"/>
    <cellStyle name="Normal 7 4 2 5" xfId="20250" xr:uid="{43DC7007-1718-4A65-9DDA-D20DC0166AB3}"/>
    <cellStyle name="Normal 7 4 2 5 2" xfId="20251" xr:uid="{D881CC23-8432-4841-B23E-1915B9F42904}"/>
    <cellStyle name="Normal 7 4 2 5 2 2" xfId="44470" xr:uid="{CD9EA21E-F353-41C8-8C52-F6D25942CDA2}"/>
    <cellStyle name="Normal 7 4 2 5 3" xfId="44469" xr:uid="{C09222B5-EAAD-423C-BB61-2FC6447992CC}"/>
    <cellStyle name="Normal 7 4 2 6" xfId="20252" xr:uid="{B62DFA95-D2D6-4822-8F69-2B3C02FB38CF}"/>
    <cellStyle name="Normal 7 4 2 6 2" xfId="20253" xr:uid="{E659C23E-D622-4A6F-B7B6-EB8A2BB06E9B}"/>
    <cellStyle name="Normal 7 4 2 6 2 2" xfId="44472" xr:uid="{324033F4-CA49-4681-B017-7B1236FE8859}"/>
    <cellStyle name="Normal 7 4 2 6 3" xfId="44471" xr:uid="{9B40655C-0786-4BEC-9519-32D26F0C3EB8}"/>
    <cellStyle name="Normal 7 4 2 7" xfId="20254" xr:uid="{AE2C80BE-667A-42A2-A81B-CA955FEFEDF5}"/>
    <cellStyle name="Normal 7 4 2 7 2" xfId="44473" xr:uid="{70807106-B466-40EB-AA36-6D4EAD6D3C26}"/>
    <cellStyle name="Normal 7 4 2 8" xfId="44456" xr:uid="{44B08B42-B7EC-4952-8EA0-E7534CA0D5BB}"/>
    <cellStyle name="Normal 7 4 3" xfId="20255" xr:uid="{40893D0F-B035-410C-BA3C-939DE96F4B7A}"/>
    <cellStyle name="Normal 7 4 3 2" xfId="20256" xr:uid="{84AA961B-A45D-40C2-91BC-F7F9B200EF1B}"/>
    <cellStyle name="Normal 7 4 3 2 2" xfId="20257" xr:uid="{6EFAE5C9-2BE8-45E1-B87B-F7577E1242FD}"/>
    <cellStyle name="Normal 7 4 3 2 2 2" xfId="20258" xr:uid="{7E87979D-4EB2-4FD2-8CBA-809C5163BFC9}"/>
    <cellStyle name="Normal 7 4 3 2 2 2 2" xfId="44477" xr:uid="{4456B1A2-53C8-4B15-8FC6-6858FB789DE7}"/>
    <cellStyle name="Normal 7 4 3 2 2 3" xfId="44476" xr:uid="{249A5145-9613-4908-ACDD-CAF4420D2BA6}"/>
    <cellStyle name="Normal 7 4 3 2 3" xfId="20259" xr:uid="{FAAB2763-574C-4C79-801A-79506B0A997A}"/>
    <cellStyle name="Normal 7 4 3 2 3 2" xfId="20260" xr:uid="{4367ED81-D7EB-4FCC-962D-CB6C0F91E8D4}"/>
    <cellStyle name="Normal 7 4 3 2 3 2 2" xfId="44479" xr:uid="{50E67799-2B87-4A2C-B12F-640D5BD94577}"/>
    <cellStyle name="Normal 7 4 3 2 3 3" xfId="44478" xr:uid="{2B7D32B7-B159-41EE-9340-F30E9C31396B}"/>
    <cellStyle name="Normal 7 4 3 2 4" xfId="20261" xr:uid="{4DCA6CC4-0689-4160-A127-4C7D9A15782D}"/>
    <cellStyle name="Normal 7 4 3 2 4 2" xfId="20262" xr:uid="{FEDDEC94-2D11-4AA1-B37E-8FDF42F008DC}"/>
    <cellStyle name="Normal 7 4 3 2 4 2 2" xfId="44481" xr:uid="{73089967-E50B-4F70-B734-1908118A7C6C}"/>
    <cellStyle name="Normal 7 4 3 2 4 3" xfId="44480" xr:uid="{BCA75605-F4E6-4A10-A140-473712E0781A}"/>
    <cellStyle name="Normal 7 4 3 2 5" xfId="20263" xr:uid="{9975D8CD-0105-4BC1-A3B1-8E9AF183827B}"/>
    <cellStyle name="Normal 7 4 3 2 5 2" xfId="44482" xr:uid="{F06E8EA8-538C-49F4-A79B-249BAB43B8BC}"/>
    <cellStyle name="Normal 7 4 3 2 6" xfId="44475" xr:uid="{B9124F8A-AFA2-4D8E-8D1E-29218602F466}"/>
    <cellStyle name="Normal 7 4 3 3" xfId="20264" xr:uid="{BAE1DE08-26CF-47A7-A22C-D62D2A5F8BB5}"/>
    <cellStyle name="Normal 7 4 3 3 2" xfId="20265" xr:uid="{DF8CDEF6-8E43-4048-A52F-6B4E9E2FDA3F}"/>
    <cellStyle name="Normal 7 4 3 3 2 2" xfId="44484" xr:uid="{65AF842A-6D94-4455-99ED-710FD078049C}"/>
    <cellStyle name="Normal 7 4 3 3 3" xfId="44483" xr:uid="{F69B2F71-A2DF-4C44-934E-07F508816CE1}"/>
    <cellStyle name="Normal 7 4 3 4" xfId="20266" xr:uid="{58C41E31-AB01-4160-9385-62C84EDA74BC}"/>
    <cellStyle name="Normal 7 4 3 4 2" xfId="20267" xr:uid="{645B6FBE-6C24-4446-B509-B59186EB2D9A}"/>
    <cellStyle name="Normal 7 4 3 4 2 2" xfId="44486" xr:uid="{FD1BE0AB-8A4B-456F-87F8-22F71711DDA9}"/>
    <cellStyle name="Normal 7 4 3 4 3" xfId="44485" xr:uid="{EC926333-6938-4BE6-BA26-E070F72E2584}"/>
    <cellStyle name="Normal 7 4 3 5" xfId="20268" xr:uid="{15F06334-01B9-4E40-A3C6-BCF637D881F2}"/>
    <cellStyle name="Normal 7 4 3 5 2" xfId="20269" xr:uid="{E2C5CCCD-627A-4F8C-8FEA-F939C43C52E0}"/>
    <cellStyle name="Normal 7 4 3 5 2 2" xfId="44488" xr:uid="{8E9EA57A-0D1C-4BC4-86D7-F9B415742959}"/>
    <cellStyle name="Normal 7 4 3 5 3" xfId="44487" xr:uid="{0F2D0ADD-C158-4B13-BAA3-ED445C33E8A9}"/>
    <cellStyle name="Normal 7 4 3 6" xfId="20270" xr:uid="{0D39067D-4B9E-490E-A847-F8021E4CC92B}"/>
    <cellStyle name="Normal 7 4 3 6 2" xfId="20271" xr:uid="{1CC7F721-A91C-47DA-9289-D05435E799DA}"/>
    <cellStyle name="Normal 7 4 3 6 2 2" xfId="44490" xr:uid="{3EDFC9EA-08F0-4BB1-AFD7-181D13C0AA5F}"/>
    <cellStyle name="Normal 7 4 3 6 3" xfId="44489" xr:uid="{5C03D5A4-B631-4B37-AC71-E756A1DC0819}"/>
    <cellStyle name="Normal 7 4 3 7" xfId="20272" xr:uid="{EF6313BC-830D-4F94-96DA-96E3E1A5191D}"/>
    <cellStyle name="Normal 7 4 3 7 2" xfId="44491" xr:uid="{43996FAD-449B-4CC9-A023-3BD06D1ED158}"/>
    <cellStyle name="Normal 7 4 3 8" xfId="44474" xr:uid="{6D6B780E-5320-4DBC-8815-CF56A382EBA6}"/>
    <cellStyle name="Normal 7 4 4" xfId="20273" xr:uid="{6EF643F1-9DCF-4DBD-9F99-AF8DD328B0D0}"/>
    <cellStyle name="Normal 7 4 4 2" xfId="20274" xr:uid="{281ABFF7-000F-462C-BF32-DF3D525CBE22}"/>
    <cellStyle name="Normal 7 4 4 2 2" xfId="20275" xr:uid="{9DFC46DF-1B3F-4EC2-8562-915CDEE60551}"/>
    <cellStyle name="Normal 7 4 4 2 2 2" xfId="20276" xr:uid="{F7892B9E-7768-4EBA-A75C-EF2FD83D431D}"/>
    <cellStyle name="Normal 7 4 4 2 2 2 2" xfId="44495" xr:uid="{96980468-709B-42C5-BF14-DD145DB231B5}"/>
    <cellStyle name="Normal 7 4 4 2 2 3" xfId="44494" xr:uid="{36DC1709-3EDA-4A36-8122-231AFCD72212}"/>
    <cellStyle name="Normal 7 4 4 2 3" xfId="20277" xr:uid="{5ABD2F4C-EA94-4157-8C21-DE94ACFCD85C}"/>
    <cellStyle name="Normal 7 4 4 2 3 2" xfId="20278" xr:uid="{9EED973B-0F0E-45D8-9EA4-BD8FE111E608}"/>
    <cellStyle name="Normal 7 4 4 2 3 2 2" xfId="44497" xr:uid="{E9AA2C9A-6A87-4698-BDA9-E856E7ADF3FB}"/>
    <cellStyle name="Normal 7 4 4 2 3 3" xfId="44496" xr:uid="{817A8C1A-1E66-4B2A-8C0A-E84CF956F166}"/>
    <cellStyle name="Normal 7 4 4 2 4" xfId="20279" xr:uid="{253B97DF-4497-400D-8498-726DD1807D81}"/>
    <cellStyle name="Normal 7 4 4 2 4 2" xfId="20280" xr:uid="{90359290-CA61-40B0-8AFC-B24B23BE5CE5}"/>
    <cellStyle name="Normal 7 4 4 2 4 2 2" xfId="44499" xr:uid="{6287C390-394E-4094-8203-B6B31F7A7535}"/>
    <cellStyle name="Normal 7 4 4 2 4 3" xfId="44498" xr:uid="{2FF4D548-B068-40D8-98B0-5C7833A2A3BD}"/>
    <cellStyle name="Normal 7 4 4 2 5" xfId="20281" xr:uid="{4FA178A2-0810-43B9-8105-D1EA7754E58D}"/>
    <cellStyle name="Normal 7 4 4 2 5 2" xfId="44500" xr:uid="{F68F5C6A-0562-4679-B9F3-D198959392CB}"/>
    <cellStyle name="Normal 7 4 4 2 6" xfId="44493" xr:uid="{953EABBF-F058-4F74-A4B7-C62468462B04}"/>
    <cellStyle name="Normal 7 4 4 3" xfId="20282" xr:uid="{CDED78A3-50D3-4C32-AB7B-8DA1243156A7}"/>
    <cellStyle name="Normal 7 4 4 3 2" xfId="20283" xr:uid="{1D50227C-4E5D-4A8B-A025-A332AA5442DC}"/>
    <cellStyle name="Normal 7 4 4 3 2 2" xfId="44502" xr:uid="{8C4551A7-557B-431E-8C6B-1240887FCFDC}"/>
    <cellStyle name="Normal 7 4 4 3 3" xfId="44501" xr:uid="{E283ACE1-2180-4515-A701-00C884B82886}"/>
    <cellStyle name="Normal 7 4 4 4" xfId="20284" xr:uid="{EF7AD79F-9F61-4A09-B46B-FA67690C1C6A}"/>
    <cellStyle name="Normal 7 4 4 4 2" xfId="20285" xr:uid="{318CCB4E-7C9D-4024-BCA0-F578B4100108}"/>
    <cellStyle name="Normal 7 4 4 4 2 2" xfId="44504" xr:uid="{732628D1-0801-4AA1-99AB-FAD9A5782626}"/>
    <cellStyle name="Normal 7 4 4 4 3" xfId="44503" xr:uid="{C15D3D00-F9BA-4F0A-8374-759FFEFF4105}"/>
    <cellStyle name="Normal 7 4 4 5" xfId="20286" xr:uid="{6161EF82-0126-46A5-B81A-FCF902656B30}"/>
    <cellStyle name="Normal 7 4 4 5 2" xfId="20287" xr:uid="{04D8E777-31E0-49B6-8BF4-E0D2D1DD9AE1}"/>
    <cellStyle name="Normal 7 4 4 5 2 2" xfId="44506" xr:uid="{E11BB52F-9D97-4800-BB8A-5E3D1D15362B}"/>
    <cellStyle name="Normal 7 4 4 5 3" xfId="44505" xr:uid="{008F10EE-836A-49C0-AAFC-E8A74195F8CE}"/>
    <cellStyle name="Normal 7 4 4 6" xfId="20288" xr:uid="{9D8989E6-5914-4CB1-91AC-40FC8DFE6595}"/>
    <cellStyle name="Normal 7 4 4 6 2" xfId="44507" xr:uid="{E2F18AFB-8F65-45DB-80BE-213F35914EF1}"/>
    <cellStyle name="Normal 7 4 4 7" xfId="44492" xr:uid="{8F3A912C-586D-4696-A4F5-80A41EE7D454}"/>
    <cellStyle name="Normal 7 4 5" xfId="20289" xr:uid="{907D7131-735C-4E0D-A170-22E2EDB39987}"/>
    <cellStyle name="Normal 7 4 5 2" xfId="20290" xr:uid="{AEC93459-1F83-495C-8594-D83B521FF5C9}"/>
    <cellStyle name="Normal 7 4 5 2 2" xfId="20291" xr:uid="{F658BD03-5147-4E17-9CA5-7CFCADC6631D}"/>
    <cellStyle name="Normal 7 4 5 2 2 2" xfId="44510" xr:uid="{D9D3AC39-E194-4207-87D4-336A99277C5A}"/>
    <cellStyle name="Normal 7 4 5 2 3" xfId="44509" xr:uid="{A10AE5EF-5C8A-4CE0-98C5-750BBF1554C3}"/>
    <cellStyle name="Normal 7 4 5 3" xfId="20292" xr:uid="{A1F99784-D36D-40BA-87E2-9B372FC07E8F}"/>
    <cellStyle name="Normal 7 4 5 3 2" xfId="20293" xr:uid="{88B288D6-78BA-4776-9626-145728F0C4B6}"/>
    <cellStyle name="Normal 7 4 5 3 2 2" xfId="44512" xr:uid="{1C54882D-CA8C-4965-A1BE-738EFD0BF445}"/>
    <cellStyle name="Normal 7 4 5 3 3" xfId="44511" xr:uid="{321FA582-DA0D-41F9-9DCA-8E4AC812D5D0}"/>
    <cellStyle name="Normal 7 4 5 4" xfId="20294" xr:uid="{A83D9233-F2BE-4E2E-BE38-DA7ADB28C243}"/>
    <cellStyle name="Normal 7 4 5 4 2" xfId="20295" xr:uid="{27026A29-9C97-43F4-9A30-8F390C6F730D}"/>
    <cellStyle name="Normal 7 4 5 4 2 2" xfId="44514" xr:uid="{C7E804CC-02A3-41D8-A08A-33C86800605C}"/>
    <cellStyle name="Normal 7 4 5 4 3" xfId="44513" xr:uid="{37422A17-C9F3-4F5C-8A0A-476BA2ADE50D}"/>
    <cellStyle name="Normal 7 4 5 5" xfId="20296" xr:uid="{5D5E4D8E-8181-423F-90E6-4ABBABCF8743}"/>
    <cellStyle name="Normal 7 4 5 5 2" xfId="44515" xr:uid="{9E91BDA5-174D-4877-B193-CFB717F0311A}"/>
    <cellStyle name="Normal 7 4 5 6" xfId="44508" xr:uid="{C6307970-D84E-4178-866A-458CA43D63CF}"/>
    <cellStyle name="Normal 7 4 6" xfId="20297" xr:uid="{4C3B6615-5C77-46FE-9B0B-05DFBE5BD498}"/>
    <cellStyle name="Normal 7 4 6 2" xfId="20298" xr:uid="{28CE9C1A-72B1-471D-BF05-73298EEB98CD}"/>
    <cellStyle name="Normal 7 4 6 2 2" xfId="20299" xr:uid="{5431FFD6-D7E5-468B-BAC9-59CF953E4B2A}"/>
    <cellStyle name="Normal 7 4 6 2 2 2" xfId="44518" xr:uid="{FD3A1E56-1B0B-428B-80CF-B2935921C339}"/>
    <cellStyle name="Normal 7 4 6 2 3" xfId="44517" xr:uid="{90763E91-515F-426A-A153-1A1651EF7F57}"/>
    <cellStyle name="Normal 7 4 6 3" xfId="20300" xr:uid="{921DCA24-BA1F-4EA2-94AE-BD7712788042}"/>
    <cellStyle name="Normal 7 4 6 3 2" xfId="20301" xr:uid="{D4E94F2C-2D91-4419-AD69-EF445ADAE706}"/>
    <cellStyle name="Normal 7 4 6 3 2 2" xfId="44520" xr:uid="{45B15ED2-A755-43A1-8D54-9428790F3247}"/>
    <cellStyle name="Normal 7 4 6 3 3" xfId="44519" xr:uid="{829BDB88-D34D-4DA6-A8EE-DF5D22DCDAC1}"/>
    <cellStyle name="Normal 7 4 6 4" xfId="20302" xr:uid="{D5413FD6-311A-4F0F-9EE6-3E8C6E458BFA}"/>
    <cellStyle name="Normal 7 4 6 4 2" xfId="20303" xr:uid="{C7BC6196-EEB1-4924-BCED-A90731EBE1DB}"/>
    <cellStyle name="Normal 7 4 6 4 2 2" xfId="44522" xr:uid="{A580AA2B-211F-4AEC-9DBF-0B0481F88DDD}"/>
    <cellStyle name="Normal 7 4 6 4 3" xfId="44521" xr:uid="{587765E4-B47E-4F90-BC20-FB6E8D1254F1}"/>
    <cellStyle name="Normal 7 4 6 5" xfId="20304" xr:uid="{E88D4124-5301-454B-B30F-E46AB9A197A2}"/>
    <cellStyle name="Normal 7 4 6 5 2" xfId="44523" xr:uid="{D758AC41-2194-4579-9ACD-E68FA1CE512D}"/>
    <cellStyle name="Normal 7 4 6 6" xfId="44516" xr:uid="{F759AA15-41F5-46DF-BFE5-9E2FEF83B60F}"/>
    <cellStyle name="Normal 7 4 7" xfId="20305" xr:uid="{86D3BDCB-0933-4B78-A9D2-FC4064620FBB}"/>
    <cellStyle name="Normal 7 4 7 2" xfId="20306" xr:uid="{7FAECCF0-B731-457D-825D-DEE9ACAC105E}"/>
    <cellStyle name="Normal 7 4 7 2 2" xfId="20307" xr:uid="{9D13F14F-66D5-4F60-B0AA-E5EEC355BE88}"/>
    <cellStyle name="Normal 7 4 7 2 2 2" xfId="44526" xr:uid="{3ABBF632-8912-450F-8113-E2B68351912E}"/>
    <cellStyle name="Normal 7 4 7 2 3" xfId="44525" xr:uid="{B38011FC-60ED-4519-86C5-EECFD0D231DA}"/>
    <cellStyle name="Normal 7 4 7 3" xfId="20308" xr:uid="{09002E5A-DBD4-46BA-9F67-DA92BF4C940D}"/>
    <cellStyle name="Normal 7 4 7 3 2" xfId="44527" xr:uid="{8F0EDE6D-9FF4-43C0-9975-158118E40324}"/>
    <cellStyle name="Normal 7 4 7 4" xfId="44524" xr:uid="{54741A78-643A-4BDB-BFE0-78E099FA9D91}"/>
    <cellStyle name="Normal 7 4 8" xfId="20309" xr:uid="{34AEC9D2-7F8E-4A10-A3A7-F5FD894BC61D}"/>
    <cellStyle name="Normal 7 4 8 2" xfId="20310" xr:uid="{56C5213E-497D-42AB-A613-4EC6A72AB139}"/>
    <cellStyle name="Normal 7 4 8 2 2" xfId="44529" xr:uid="{1512AD5C-2F97-4591-9579-C252888FE63E}"/>
    <cellStyle name="Normal 7 4 8 3" xfId="44528" xr:uid="{26C948C7-3B9A-4DF7-973C-2BB8E9B594C2}"/>
    <cellStyle name="Normal 7 4 9" xfId="20311" xr:uid="{B78EB00C-D859-4832-9C62-DF7ADB2764C4}"/>
    <cellStyle name="Normal 7 4 9 2" xfId="20312" xr:uid="{DB2B2C69-5AE5-4F84-B5BC-4A7B8A3C63B3}"/>
    <cellStyle name="Normal 7 4 9 2 2" xfId="44531" xr:uid="{844D26EA-ACBE-4836-AA2D-24CD9316F53E}"/>
    <cellStyle name="Normal 7 4 9 3" xfId="44530" xr:uid="{1C852FB1-FB80-4008-B271-CA7DB04FB53D}"/>
    <cellStyle name="Normal 7 40" xfId="20313" xr:uid="{377A95F0-36E0-42C7-B709-94DFBD9B7A7D}"/>
    <cellStyle name="Normal 7 40 2" xfId="20314" xr:uid="{FD18EA49-2079-4440-A2F8-16DF29A13FDB}"/>
    <cellStyle name="Normal 7 40 2 2" xfId="44533" xr:uid="{8D52E624-8D03-483B-BF89-B3A8606686DA}"/>
    <cellStyle name="Normal 7 40 3" xfId="44532" xr:uid="{D3B674B1-2CC8-4D35-B4E9-000C349E9FE6}"/>
    <cellStyle name="Normal 7 41" xfId="20315" xr:uid="{47DCF4D6-1D7D-429E-A450-C82C522AF387}"/>
    <cellStyle name="Normal 7 41 2" xfId="20316" xr:uid="{B4F1C100-D92C-42A6-83DF-22B5F966CC7F}"/>
    <cellStyle name="Normal 7 41 2 2" xfId="44535" xr:uid="{CE7B966C-1C3F-4C0E-901A-D988C7E09916}"/>
    <cellStyle name="Normal 7 41 3" xfId="44534" xr:uid="{C212FE56-AB80-4F60-9704-D0484C4F4FB4}"/>
    <cellStyle name="Normal 7 42" xfId="20317" xr:uid="{28DC88A7-7045-4A65-B57B-BDCE75451BA3}"/>
    <cellStyle name="Normal 7 42 2" xfId="20318" xr:uid="{DA72A1D4-07B6-4514-85E6-3B14D8CF1F7D}"/>
    <cellStyle name="Normal 7 42 2 2" xfId="44537" xr:uid="{197C5331-7FAF-4AEC-9D51-C8CB2389118F}"/>
    <cellStyle name="Normal 7 42 3" xfId="44536" xr:uid="{27719967-D34A-4260-B210-F1770666D18B}"/>
    <cellStyle name="Normal 7 43" xfId="20319" xr:uid="{4CA16793-6FCF-4872-9FC9-14B44219B016}"/>
    <cellStyle name="Normal 7 43 2" xfId="20320" xr:uid="{ED5CAB77-883D-4DEC-9527-1C455AC386B2}"/>
    <cellStyle name="Normal 7 43 2 2" xfId="44539" xr:uid="{79BA500D-34A9-4F3A-B46D-A0CB8649B1C6}"/>
    <cellStyle name="Normal 7 43 3" xfId="44538" xr:uid="{C5D55CCF-2140-42E0-A88B-42A4A5ED5BF3}"/>
    <cellStyle name="Normal 7 44" xfId="20321" xr:uid="{D5581CC4-B549-4129-962C-8A3F62756F80}"/>
    <cellStyle name="Normal 7 44 2" xfId="20322" xr:uid="{339CCB5E-13D2-489E-BD98-00FA342CB0A3}"/>
    <cellStyle name="Normal 7 44 2 2" xfId="44541" xr:uid="{A2DB2C76-4563-4153-9D04-AC542EF32BAA}"/>
    <cellStyle name="Normal 7 44 3" xfId="44540" xr:uid="{CD025451-C1A0-4AFF-8361-255C96F42F24}"/>
    <cellStyle name="Normal 7 45" xfId="20323" xr:uid="{30AE3CCB-FADB-4279-BBA9-570F561FB781}"/>
    <cellStyle name="Normal 7 45 2" xfId="20324" xr:uid="{CEE0997B-7841-411E-B8E1-2C7D96AC214F}"/>
    <cellStyle name="Normal 7 45 2 2" xfId="44543" xr:uid="{DEEAE8A6-1884-465E-9A4F-191B5AAFCD69}"/>
    <cellStyle name="Normal 7 45 3" xfId="44542" xr:uid="{8F918F2E-C766-4111-97A7-C3F7D5C5403F}"/>
    <cellStyle name="Normal 7 46" xfId="20325" xr:uid="{6764D8F7-22A8-4197-A029-ED8B4F132F43}"/>
    <cellStyle name="Normal 7 46 2" xfId="20326" xr:uid="{4292AC2B-2255-4EDC-881E-D00745C18118}"/>
    <cellStyle name="Normal 7 46 2 2" xfId="44545" xr:uid="{D704F9AF-99BA-4C52-92C1-6EC92EC4CD70}"/>
    <cellStyle name="Normal 7 46 3" xfId="44544" xr:uid="{D72701BD-9D78-4DCC-8040-228A68B3B925}"/>
    <cellStyle name="Normal 7 47" xfId="20327" xr:uid="{AB8F3EB0-F699-4E60-9347-B8B8450D0818}"/>
    <cellStyle name="Normal 7 47 2" xfId="20328" xr:uid="{69B3CBE5-6461-4B75-B938-89E61F3C78EE}"/>
    <cellStyle name="Normal 7 47 2 2" xfId="44547" xr:uid="{415A5809-040C-464E-98E7-A0B2C5ED5A82}"/>
    <cellStyle name="Normal 7 47 3" xfId="44546" xr:uid="{40037451-4047-47CD-BF17-09A0F5E0C838}"/>
    <cellStyle name="Normal 7 48" xfId="20329" xr:uid="{FB7D38F1-9F13-42FE-92AE-79E9E6D3913E}"/>
    <cellStyle name="Normal 7 48 2" xfId="20330" xr:uid="{9EB11A8E-079F-4ABB-98B1-FDA9FC7FD8D1}"/>
    <cellStyle name="Normal 7 48 2 2" xfId="44549" xr:uid="{D7856D47-892B-4C9B-90B2-EFD34CF433A5}"/>
    <cellStyle name="Normal 7 48 3" xfId="44548" xr:uid="{4EACFBE4-1ECA-438A-ABFC-6D426DF38480}"/>
    <cellStyle name="Normal 7 49" xfId="20331" xr:uid="{3BFCB8DB-7B52-469A-89F5-41B514B9A75F}"/>
    <cellStyle name="Normal 7 49 2" xfId="20332" xr:uid="{9706F995-1A9F-49E6-8FF3-1BDD206EF7A1}"/>
    <cellStyle name="Normal 7 49 2 2" xfId="44551" xr:uid="{E57C5E62-9D3D-4804-BD87-F7AAE7043543}"/>
    <cellStyle name="Normal 7 49 3" xfId="44550" xr:uid="{612CEADA-DA90-432F-88AE-F40C54CA65EC}"/>
    <cellStyle name="Normal 7 5" xfId="20333" xr:uid="{B039F112-0747-4376-915F-E51AEFD0745B}"/>
    <cellStyle name="Normal 7 5 2" xfId="20334" xr:uid="{937AE034-CE6B-4AEF-914C-874C942DA6A1}"/>
    <cellStyle name="Normal 7 5 2 2" xfId="20335" xr:uid="{CE75E473-B628-4B6A-BD88-35411AEAADF8}"/>
    <cellStyle name="Normal 7 5 2 2 2" xfId="20336" xr:uid="{E7FA8F5B-D6A7-47B2-AC89-880CE5D825F3}"/>
    <cellStyle name="Normal 7 5 2 2 2 2" xfId="44555" xr:uid="{202868F7-9139-4D44-B8FC-A77766D13BE8}"/>
    <cellStyle name="Normal 7 5 2 2 3" xfId="44554" xr:uid="{0A603064-92D0-44CC-BB49-C15A5EF3BE32}"/>
    <cellStyle name="Normal 7 5 2 3" xfId="20337" xr:uid="{7F5184E2-7776-4754-BB97-C44294A062E9}"/>
    <cellStyle name="Normal 7 5 2 3 2" xfId="20338" xr:uid="{C727EC56-3639-4D46-9CC9-40BE9D2B49D8}"/>
    <cellStyle name="Normal 7 5 2 3 2 2" xfId="44557" xr:uid="{503CD0B0-B7DA-4CD0-BB24-03E746D79074}"/>
    <cellStyle name="Normal 7 5 2 3 3" xfId="44556" xr:uid="{7CC0FEB7-675C-4341-83D1-B9494478AF8B}"/>
    <cellStyle name="Normal 7 5 2 4" xfId="20339" xr:uid="{2DE6E615-DC43-4CF2-95F7-C15694E27EAF}"/>
    <cellStyle name="Normal 7 5 2 4 2" xfId="20340" xr:uid="{C2F4950B-DB37-4939-B250-9B8A6F59F751}"/>
    <cellStyle name="Normal 7 5 2 4 2 2" xfId="44559" xr:uid="{35F5EDDE-665E-4056-8600-AADE30E0B9AC}"/>
    <cellStyle name="Normal 7 5 2 4 3" xfId="44558" xr:uid="{A23F8E4A-9528-48B8-9A32-696C1527A8A6}"/>
    <cellStyle name="Normal 7 5 2 5" xfId="20341" xr:uid="{FDA45D59-11A5-4512-99B6-070031AF3CE2}"/>
    <cellStyle name="Normal 7 5 2 5 2" xfId="44560" xr:uid="{3C05AA1C-0B3C-47F2-B42D-EBCD31421936}"/>
    <cellStyle name="Normal 7 5 2 6" xfId="44553" xr:uid="{CC1833D9-661B-4738-81A2-C047A081284D}"/>
    <cellStyle name="Normal 7 5 3" xfId="20342" xr:uid="{8E7B7CE7-89B4-4641-8FE5-01C1881B8C45}"/>
    <cellStyle name="Normal 7 5 3 2" xfId="20343" xr:uid="{9C187462-6063-40B9-845D-F96365C5FE38}"/>
    <cellStyle name="Normal 7 5 3 2 2" xfId="20344" xr:uid="{5106044D-083B-4298-A0A4-C1752E1E2476}"/>
    <cellStyle name="Normal 7 5 3 2 2 2" xfId="44563" xr:uid="{85696E1C-A5B3-4D9D-A9CC-AFB98C34E496}"/>
    <cellStyle name="Normal 7 5 3 2 3" xfId="44562" xr:uid="{3E8EEEF6-FD0B-4208-B757-2C9831524AC3}"/>
    <cellStyle name="Normal 7 5 3 3" xfId="20345" xr:uid="{DBD6BB14-F72F-404E-AFCF-860631E30223}"/>
    <cellStyle name="Normal 7 5 3 3 2" xfId="44564" xr:uid="{FE814195-F18D-4FB5-8A64-19BAAEC0AD4E}"/>
    <cellStyle name="Normal 7 5 3 4" xfId="44561" xr:uid="{EC196B4F-FBA3-4A12-8591-854432D7E173}"/>
    <cellStyle name="Normal 7 5 4" xfId="20346" xr:uid="{0E144DDE-B588-4FC6-A512-6B92A467AE62}"/>
    <cellStyle name="Normal 7 5 4 2" xfId="20347" xr:uid="{BC67AC94-311B-43BF-A6C3-6512C2009F9A}"/>
    <cellStyle name="Normal 7 5 4 2 2" xfId="44566" xr:uid="{0641E809-F4ED-4D7D-A6D5-2FB00EC4228A}"/>
    <cellStyle name="Normal 7 5 4 3" xfId="44565" xr:uid="{E74B0836-F8FC-4ED4-B0AA-59C77111F88D}"/>
    <cellStyle name="Normal 7 5 5" xfId="20348" xr:uid="{9381B84D-1641-458A-AF7C-C593E4840201}"/>
    <cellStyle name="Normal 7 5 5 2" xfId="20349" xr:uid="{E7EDE7AF-B26B-4599-B4B3-00C16347E167}"/>
    <cellStyle name="Normal 7 5 5 2 2" xfId="44568" xr:uid="{2BE6EA7F-A829-48FC-80AA-1660C2AB080E}"/>
    <cellStyle name="Normal 7 5 5 3" xfId="44567" xr:uid="{49409D41-19F9-464E-A045-91DB5DBAA71A}"/>
    <cellStyle name="Normal 7 5 6" xfId="20350" xr:uid="{45265542-83FA-4D67-AD0D-46ECBFEED3D9}"/>
    <cellStyle name="Normal 7 5 6 2" xfId="20351" xr:uid="{EF1F1A03-23BB-4FB6-9A2E-730FDD0D6239}"/>
    <cellStyle name="Normal 7 5 6 2 2" xfId="44570" xr:uid="{FDF78A81-477C-44AA-9C03-88AD4DC492F8}"/>
    <cellStyle name="Normal 7 5 6 3" xfId="44569" xr:uid="{CFAEBEEA-A7F8-457D-A299-560A2E475446}"/>
    <cellStyle name="Normal 7 5 7" xfId="20352" xr:uid="{3E38242F-8909-435A-B1A0-1C270F778059}"/>
    <cellStyle name="Normal 7 5 7 2" xfId="44571" xr:uid="{CAC9B360-5332-4D68-9440-72BC43D26D7A}"/>
    <cellStyle name="Normal 7 5 8" xfId="44552" xr:uid="{5413760E-8655-48E7-952A-A62D3202AE26}"/>
    <cellStyle name="Normal 7 50" xfId="20353" xr:uid="{91A5D30A-1438-4F72-B271-DDF9C1CDE322}"/>
    <cellStyle name="Normal 7 50 2" xfId="20354" xr:uid="{60A15338-027C-4336-911B-E4C81572F8C3}"/>
    <cellStyle name="Normal 7 50 2 2" xfId="44573" xr:uid="{6CC61014-CA25-4050-8BEC-92CBFEA1237A}"/>
    <cellStyle name="Normal 7 50 3" xfId="44572" xr:uid="{2B28E089-F049-4B12-95E1-922AFFB59794}"/>
    <cellStyle name="Normal 7 51" xfId="20355" xr:uid="{94CA3EA4-E444-47F4-AF35-E2EBF4B26BB7}"/>
    <cellStyle name="Normal 7 51 2" xfId="20356" xr:uid="{233E2777-69CC-4670-A40C-0EE93F7BA696}"/>
    <cellStyle name="Normal 7 51 2 2" xfId="44575" xr:uid="{F1DB6126-15E3-496A-9010-1E06F20D873C}"/>
    <cellStyle name="Normal 7 51 3" xfId="44574" xr:uid="{BD28CE81-C53E-4A9A-A7C7-60B311229304}"/>
    <cellStyle name="Normal 7 52" xfId="20357" xr:uid="{9F63E4B5-5A74-4DE9-941B-34E199CC16F7}"/>
    <cellStyle name="Normal 7 52 2" xfId="20358" xr:uid="{12665467-8DD0-4DD8-9C48-F59B6D5F0645}"/>
    <cellStyle name="Normal 7 52 2 2" xfId="44577" xr:uid="{0EEE1BF4-F24F-4EE3-8A16-2DFF333C9A66}"/>
    <cellStyle name="Normal 7 52 3" xfId="44576" xr:uid="{6977B673-4194-4FCD-ADC3-1CBDC1813523}"/>
    <cellStyle name="Normal 7 53" xfId="20359" xr:uid="{47E13DF4-F3D0-460A-A42D-3091E5A5FB23}"/>
    <cellStyle name="Normal 7 53 2" xfId="20360" xr:uid="{419347F7-8E12-4769-870E-749F0ECBF1BC}"/>
    <cellStyle name="Normal 7 53 2 2" xfId="44579" xr:uid="{3E788B6F-1E83-4917-81BB-2701671CB1A2}"/>
    <cellStyle name="Normal 7 53 3" xfId="44578" xr:uid="{4629D882-F578-43DB-8EB3-7C991E5A78CD}"/>
    <cellStyle name="Normal 7 54" xfId="20361" xr:uid="{DE1F1DC2-9271-4225-9E2C-4382C840EC26}"/>
    <cellStyle name="Normal 7 54 2" xfId="20362" xr:uid="{AA8F8241-890B-4258-A00E-E2933FC1C373}"/>
    <cellStyle name="Normal 7 54 2 2" xfId="44581" xr:uid="{760E7484-A351-4531-BF63-EB9093A2E774}"/>
    <cellStyle name="Normal 7 54 3" xfId="44580" xr:uid="{833F20B5-4DD7-4402-B2E2-BD224A096E88}"/>
    <cellStyle name="Normal 7 55" xfId="20363" xr:uid="{980B5A0E-631D-4152-98E5-1A1C4D6FA5AC}"/>
    <cellStyle name="Normal 7 55 2" xfId="20364" xr:uid="{5BC14D50-C9D7-4CEF-89F7-1ED980D1FA7C}"/>
    <cellStyle name="Normal 7 55 2 2" xfId="44583" xr:uid="{B0896518-3812-46D7-9392-9B43EFE4CB3B}"/>
    <cellStyle name="Normal 7 55 3" xfId="44582" xr:uid="{76F7AA7F-0174-448C-9109-C1C9FF4A83BA}"/>
    <cellStyle name="Normal 7 56" xfId="20365" xr:uid="{E1ECA41B-1368-404D-BE75-D9D69326EDB4}"/>
    <cellStyle name="Normal 7 56 2" xfId="20366" xr:uid="{F6FCB912-10E9-4630-A1C5-5B700FD749D4}"/>
    <cellStyle name="Normal 7 56 2 2" xfId="44585" xr:uid="{D26FE07C-F0C7-42C4-AAE6-83622158586D}"/>
    <cellStyle name="Normal 7 56 3" xfId="44584" xr:uid="{B46E2F11-44F8-4D64-9BA6-B2CC96C2D106}"/>
    <cellStyle name="Normal 7 57" xfId="20367" xr:uid="{2F6A6405-4A29-4C18-8D01-ED86E5D36398}"/>
    <cellStyle name="Normal 7 57 2" xfId="20368" xr:uid="{5A45DEC3-E77D-428B-BFB5-DB0F59A63430}"/>
    <cellStyle name="Normal 7 57 2 2" xfId="44587" xr:uid="{7B52D0E2-6F1B-4350-A2BC-AFA8C2376533}"/>
    <cellStyle name="Normal 7 57 3" xfId="44586" xr:uid="{26F18020-1A03-4FFE-909F-F1FF6E4AD1FC}"/>
    <cellStyle name="Normal 7 58" xfId="20369" xr:uid="{CEAC32E8-4E91-4EAE-9958-D989BF3AC4A6}"/>
    <cellStyle name="Normal 7 58 2" xfId="20370" xr:uid="{40D460BC-5B5B-4E9B-A5DA-D34BE8068CA7}"/>
    <cellStyle name="Normal 7 58 2 2" xfId="44589" xr:uid="{78DBD80C-3E57-419A-9A94-6A6EEAEA6E2C}"/>
    <cellStyle name="Normal 7 58 3" xfId="44588" xr:uid="{4BC515E0-3D5C-4DA5-95AC-4F632C2A7BA7}"/>
    <cellStyle name="Normal 7 59" xfId="20371" xr:uid="{DF42C0B9-4365-41EE-BAC4-36A074A6852D}"/>
    <cellStyle name="Normal 7 59 2" xfId="20372" xr:uid="{8CBF3397-B909-422D-90B7-A0AF23E7048B}"/>
    <cellStyle name="Normal 7 59 2 2" xfId="44591" xr:uid="{5515595A-96E8-42E0-8AA4-2A41E395E022}"/>
    <cellStyle name="Normal 7 59 3" xfId="44590" xr:uid="{AF9F5D74-E3E3-448C-8319-1FAFB8E0F9B6}"/>
    <cellStyle name="Normal 7 6" xfId="20373" xr:uid="{B52100B7-41AD-43E5-9334-3AF47B56EB45}"/>
    <cellStyle name="Normal 7 6 2" xfId="20374" xr:uid="{7007B166-ECDB-41B5-A335-E2866906591E}"/>
    <cellStyle name="Normal 7 6 2 2" xfId="20375" xr:uid="{349A3252-7342-41B1-A151-929DE0789052}"/>
    <cellStyle name="Normal 7 6 2 2 2" xfId="20376" xr:uid="{20E1C82D-734E-4965-B003-BBD9B97315E7}"/>
    <cellStyle name="Normal 7 6 2 2 2 2" xfId="44595" xr:uid="{34604FC4-8EF6-457D-9779-5E310B9DFE48}"/>
    <cellStyle name="Normal 7 6 2 2 3" xfId="44594" xr:uid="{9272261C-22C1-4E4A-91E8-29999361B1D7}"/>
    <cellStyle name="Normal 7 6 2 3" xfId="20377" xr:uid="{A446344B-AC70-442B-BF42-43E1F744ED76}"/>
    <cellStyle name="Normal 7 6 2 3 2" xfId="20378" xr:uid="{ED3D5C01-44B1-4E6C-BE82-C21D2616A96B}"/>
    <cellStyle name="Normal 7 6 2 3 2 2" xfId="44597" xr:uid="{629C1638-B274-4163-8435-346FB016C4E1}"/>
    <cellStyle name="Normal 7 6 2 3 3" xfId="44596" xr:uid="{5AF60311-0442-4A0F-84FA-7C9AFD0107E4}"/>
    <cellStyle name="Normal 7 6 2 4" xfId="20379" xr:uid="{084CE8A8-1799-4066-AA3F-CDACBD80A0BF}"/>
    <cellStyle name="Normal 7 6 2 4 2" xfId="20380" xr:uid="{52EA8355-3ABA-4BC9-BEA5-AAD790AD4C2A}"/>
    <cellStyle name="Normal 7 6 2 4 2 2" xfId="44599" xr:uid="{E9922FCE-8867-4729-B94B-B1C19F683F8C}"/>
    <cellStyle name="Normal 7 6 2 4 3" xfId="44598" xr:uid="{8A302E7B-4152-490A-BEFB-CBFD807239D4}"/>
    <cellStyle name="Normal 7 6 2 5" xfId="20381" xr:uid="{54FE44F9-0BFB-4C31-A2B1-A9EE16B43DA4}"/>
    <cellStyle name="Normal 7 6 2 5 2" xfId="44600" xr:uid="{16681232-0D14-4D7E-B7F7-0DD002C9A7B7}"/>
    <cellStyle name="Normal 7 6 2 6" xfId="44593" xr:uid="{1A2AB76C-2725-41E0-A608-D63D4CA2901E}"/>
    <cellStyle name="Normal 7 6 3" xfId="20382" xr:uid="{9AFCF128-0F15-4EA6-B4F3-B01EBC9B19B0}"/>
    <cellStyle name="Normal 7 6 3 2" xfId="20383" xr:uid="{6DC009B2-D787-4C74-952E-5298EB9B2C11}"/>
    <cellStyle name="Normal 7 6 3 2 2" xfId="20384" xr:uid="{5E8636D2-4C95-40F1-B329-95B6061FBEA1}"/>
    <cellStyle name="Normal 7 6 3 2 2 2" xfId="44603" xr:uid="{401393A3-3B6B-48A6-B79F-5D288238E1C2}"/>
    <cellStyle name="Normal 7 6 3 2 3" xfId="44602" xr:uid="{950BD5D6-798B-476F-845D-8FF240159A51}"/>
    <cellStyle name="Normal 7 6 3 3" xfId="20385" xr:uid="{083DFE61-1A89-4B4F-B52C-79CA4C0BCB5F}"/>
    <cellStyle name="Normal 7 6 3 3 2" xfId="44604" xr:uid="{7B050153-B982-4529-8FB6-02AFB1DC6230}"/>
    <cellStyle name="Normal 7 6 3 4" xfId="44601" xr:uid="{63B9681D-BF6A-4E92-91CB-39CED61B0195}"/>
    <cellStyle name="Normal 7 6 4" xfId="20386" xr:uid="{0B180318-BADD-43B7-AA77-5F92F559A02B}"/>
    <cellStyle name="Normal 7 6 4 2" xfId="20387" xr:uid="{868F7756-0872-40A0-96B4-C109305EBC2C}"/>
    <cellStyle name="Normal 7 6 4 2 2" xfId="44606" xr:uid="{8D547C87-0984-405B-83E2-B15C71034086}"/>
    <cellStyle name="Normal 7 6 4 3" xfId="44605" xr:uid="{7CC40FCA-7FD7-4D65-AD40-1B6F0D2332C1}"/>
    <cellStyle name="Normal 7 6 5" xfId="20388" xr:uid="{DEAC19A9-F42F-4C49-8FB7-299ACBB34E52}"/>
    <cellStyle name="Normal 7 6 5 2" xfId="20389" xr:uid="{F43CC198-6BAF-44E9-8355-E62BF6176AA4}"/>
    <cellStyle name="Normal 7 6 5 2 2" xfId="44608" xr:uid="{A45BD838-D567-4598-8161-23179FDC5E02}"/>
    <cellStyle name="Normal 7 6 5 3" xfId="44607" xr:uid="{04D2298F-E991-44EE-B443-23B757088E80}"/>
    <cellStyle name="Normal 7 6 6" xfId="20390" xr:uid="{DA67DA54-7F0B-4335-8232-626F2F623390}"/>
    <cellStyle name="Normal 7 6 6 2" xfId="20391" xr:uid="{FFD56C43-5CE1-4612-A26B-B332745275D0}"/>
    <cellStyle name="Normal 7 6 6 2 2" xfId="44610" xr:uid="{C21542C1-5D6C-441F-9881-746C1EB7C6CF}"/>
    <cellStyle name="Normal 7 6 6 3" xfId="44609" xr:uid="{D10C3B4E-D01A-4B20-9885-2E99ADF726CE}"/>
    <cellStyle name="Normal 7 6 7" xfId="20392" xr:uid="{294C6E0F-E558-4754-B6B3-0CE1F2D7A3AA}"/>
    <cellStyle name="Normal 7 6 7 2" xfId="44611" xr:uid="{D6FB4271-4BE1-48FB-BB81-7AAA0A6C2AEA}"/>
    <cellStyle name="Normal 7 6 8" xfId="44592" xr:uid="{798C4689-10BC-4EE1-8AF9-425FF45E5419}"/>
    <cellStyle name="Normal 7 60" xfId="20393" xr:uid="{847D31CD-7762-4EA4-BA18-AEE637F79E8F}"/>
    <cellStyle name="Normal 7 60 2" xfId="20394" xr:uid="{59414299-1722-45BE-AE58-64192D30CFA6}"/>
    <cellStyle name="Normal 7 60 2 2" xfId="44613" xr:uid="{C2737284-F028-4608-AA71-F492DA3DFDA1}"/>
    <cellStyle name="Normal 7 60 3" xfId="44612" xr:uid="{919DE93B-0B9B-48E4-9045-E20108142EEE}"/>
    <cellStyle name="Normal 7 61" xfId="20395" xr:uid="{ABC0D747-3543-422B-8576-25EE0BAD6780}"/>
    <cellStyle name="Normal 7 61 2" xfId="20396" xr:uid="{C7321EBE-42CF-438F-BD3C-CE4836093251}"/>
    <cellStyle name="Normal 7 61 2 2" xfId="44615" xr:uid="{03DE2248-B669-44B5-B425-DFAF34738C9E}"/>
    <cellStyle name="Normal 7 61 3" xfId="44614" xr:uid="{2483891B-48C5-49C2-A8E8-B6B1D16CA733}"/>
    <cellStyle name="Normal 7 62" xfId="20397" xr:uid="{E8D2214E-C1D4-46C1-9EE5-E17547B96CDB}"/>
    <cellStyle name="Normal 7 62 2" xfId="20398" xr:uid="{803FCEB7-D97E-4AE8-9340-F0D714DBA54E}"/>
    <cellStyle name="Normal 7 62 2 2" xfId="44617" xr:uid="{A50EF1C6-3505-40D7-811E-423C1E489C78}"/>
    <cellStyle name="Normal 7 62 3" xfId="44616" xr:uid="{26ADE731-D289-4E1C-8051-1CCC4BFD2319}"/>
    <cellStyle name="Normal 7 63" xfId="20399" xr:uid="{B10A49C6-12CC-4A81-B004-C1616FF74734}"/>
    <cellStyle name="Normal 7 63 2" xfId="20400" xr:uid="{936BC29C-665F-42A1-8661-914558D9DF5B}"/>
    <cellStyle name="Normal 7 63 2 2" xfId="44619" xr:uid="{F381A6F1-6C0E-4873-A749-6573FFA1854E}"/>
    <cellStyle name="Normal 7 63 3" xfId="44618" xr:uid="{0A45EC70-C561-4061-8968-5B0B978AA770}"/>
    <cellStyle name="Normal 7 64" xfId="20401" xr:uid="{A8D2C59F-64EB-4B98-8C8F-63D3B278C653}"/>
    <cellStyle name="Normal 7 64 2" xfId="20402" xr:uid="{46A21FA1-3C5C-43AF-926F-422299C8DC6F}"/>
    <cellStyle name="Normal 7 64 2 2" xfId="44621" xr:uid="{014C2C59-A125-40B4-89F8-0FD0EEA30327}"/>
    <cellStyle name="Normal 7 64 3" xfId="44620" xr:uid="{07F0B67A-1580-4D46-96FA-302C77B610C2}"/>
    <cellStyle name="Normal 7 65" xfId="20403" xr:uid="{33589849-9A37-458B-A23F-56601C03D2A4}"/>
    <cellStyle name="Normal 7 65 2" xfId="20404" xr:uid="{79FCB0D2-EF53-4F74-9204-BE007A6C5496}"/>
    <cellStyle name="Normal 7 65 2 2" xfId="44623" xr:uid="{3AE4D06B-5398-4330-9EC0-14349D6F2B1A}"/>
    <cellStyle name="Normal 7 65 3" xfId="44622" xr:uid="{BDF97CA7-9F82-4F06-AB69-AECD98B31151}"/>
    <cellStyle name="Normal 7 66" xfId="20405" xr:uid="{677CCDD5-1713-4A51-A35E-4B28501BA1D4}"/>
    <cellStyle name="Normal 7 66 2" xfId="20406" xr:uid="{ABD7BAEB-DAAF-449E-87EE-0C495689175B}"/>
    <cellStyle name="Normal 7 66 2 2" xfId="44625" xr:uid="{3A654663-9F96-4F30-8136-6AEFB1DCB466}"/>
    <cellStyle name="Normal 7 66 3" xfId="44624" xr:uid="{5079485E-E53B-4EC3-8C01-C120C2237927}"/>
    <cellStyle name="Normal 7 67" xfId="20407" xr:uid="{EA3B4757-42FD-4E5F-A1BC-C84572B41546}"/>
    <cellStyle name="Normal 7 67 2" xfId="20408" xr:uid="{8DFB2ACA-0BE6-4411-8071-CB78E2393966}"/>
    <cellStyle name="Normal 7 67 2 2" xfId="44627" xr:uid="{A3B61C5B-6797-431E-9678-5BD172C3F51C}"/>
    <cellStyle name="Normal 7 67 3" xfId="44626" xr:uid="{03F0EFEF-E91D-4980-AF77-5338BB17453D}"/>
    <cellStyle name="Normal 7 68" xfId="20409" xr:uid="{9DAAC3B3-63C3-4A9B-B4B3-F394F5767C34}"/>
    <cellStyle name="Normal 7 68 2" xfId="20410" xr:uid="{01B89AC9-4E48-4A00-81CC-6107501C6AF4}"/>
    <cellStyle name="Normal 7 68 2 2" xfId="44629" xr:uid="{8A765653-D004-48CA-BE8F-AC10E9DBB0D6}"/>
    <cellStyle name="Normal 7 68 3" xfId="44628" xr:uid="{14BC3502-FAB7-42DB-AA8E-B771E3399203}"/>
    <cellStyle name="Normal 7 69" xfId="20411" xr:uid="{54F36490-BF60-42E3-8F55-1D4BB59785B1}"/>
    <cellStyle name="Normal 7 69 2" xfId="20412" xr:uid="{8C45DC1B-3339-41B5-A821-754D74B2588C}"/>
    <cellStyle name="Normal 7 69 2 2" xfId="44631" xr:uid="{168CC0BD-EE76-4CAA-99DF-0478B93F2249}"/>
    <cellStyle name="Normal 7 69 3" xfId="44630" xr:uid="{62F383E3-5229-410F-98BA-0E6CF1CD80C6}"/>
    <cellStyle name="Normal 7 7" xfId="20413" xr:uid="{BB1DF3F5-24AD-4158-A5C6-749B812AD9C4}"/>
    <cellStyle name="Normal 7 7 2" xfId="20414" xr:uid="{26346A1C-69C2-4C6B-9B9F-70BD987F5C61}"/>
    <cellStyle name="Normal 7 7 2 2" xfId="20415" xr:uid="{3D1C7108-5939-4578-8F7A-77E69C65B71B}"/>
    <cellStyle name="Normal 7 7 2 2 2" xfId="20416" xr:uid="{E8DA1D64-108F-4F43-9515-BA53EF0736EB}"/>
    <cellStyle name="Normal 7 7 2 2 2 2" xfId="44635" xr:uid="{ADF1FC03-823F-4938-B0C1-0F8A38DC857E}"/>
    <cellStyle name="Normal 7 7 2 2 3" xfId="44634" xr:uid="{BAE1D724-7BED-4703-B86F-DA77B3E62D1D}"/>
    <cellStyle name="Normal 7 7 2 3" xfId="20417" xr:uid="{089ED4AA-D75C-4FBF-BA22-F8A08B1DF704}"/>
    <cellStyle name="Normal 7 7 2 3 2" xfId="20418" xr:uid="{DB88C3FC-0D3C-427F-9ECF-74F7C3637ECA}"/>
    <cellStyle name="Normal 7 7 2 3 2 2" xfId="44637" xr:uid="{BB6CB8B2-AF8F-46D8-A86C-E87B1148F222}"/>
    <cellStyle name="Normal 7 7 2 3 3" xfId="44636" xr:uid="{F7ABA808-B847-4F08-A20F-DBAD246DC727}"/>
    <cellStyle name="Normal 7 7 2 4" xfId="20419" xr:uid="{EFCFAF0B-8C7A-42B1-8FB7-593C5F6E0485}"/>
    <cellStyle name="Normal 7 7 2 4 2" xfId="20420" xr:uid="{B135D615-E423-44E0-BF62-2167D8DD345E}"/>
    <cellStyle name="Normal 7 7 2 4 2 2" xfId="44639" xr:uid="{31D70AC4-6446-4AC1-8841-596FE525B078}"/>
    <cellStyle name="Normal 7 7 2 4 3" xfId="44638" xr:uid="{14A3AEA8-8A21-456C-A699-32677494C02B}"/>
    <cellStyle name="Normal 7 7 2 5" xfId="20421" xr:uid="{318358A9-9BD1-4AEB-8D70-A29A93C9021A}"/>
    <cellStyle name="Normal 7 7 2 5 2" xfId="44640" xr:uid="{CAFF7D08-AF54-4834-A842-B142E06C2401}"/>
    <cellStyle name="Normal 7 7 2 6" xfId="44633" xr:uid="{9F203747-3DF0-4414-92EB-CE3E22154E9A}"/>
    <cellStyle name="Normal 7 7 3" xfId="20422" xr:uid="{D9B116D5-5320-493F-A473-79D58692DF4F}"/>
    <cellStyle name="Normal 7 7 3 2" xfId="20423" xr:uid="{2C2B5E39-8FF0-4BAE-B685-56795486B37D}"/>
    <cellStyle name="Normal 7 7 3 2 2" xfId="20424" xr:uid="{51AF0C18-C144-45A6-A941-4C7E60B0DD7A}"/>
    <cellStyle name="Normal 7 7 3 2 2 2" xfId="44643" xr:uid="{8396B020-4CE6-4356-816B-6FC71F23CE1C}"/>
    <cellStyle name="Normal 7 7 3 2 3" xfId="44642" xr:uid="{BEF24DBE-9616-407E-A081-2690454A08C8}"/>
    <cellStyle name="Normal 7 7 3 3" xfId="20425" xr:uid="{48FED304-5C9A-4516-8D31-AD7FE4BB831D}"/>
    <cellStyle name="Normal 7 7 3 3 2" xfId="44644" xr:uid="{08DBD69D-CEEA-404C-9F48-35F160F6CB49}"/>
    <cellStyle name="Normal 7 7 3 4" xfId="44641" xr:uid="{BE8F8526-434E-48B8-AA1C-A9BF32D66C6B}"/>
    <cellStyle name="Normal 7 7 4" xfId="20426" xr:uid="{93366190-11A1-4A2D-A81D-51A34F73E20F}"/>
    <cellStyle name="Normal 7 7 4 2" xfId="20427" xr:uid="{BB104EFF-1020-4B4A-8166-E68E7595CF1C}"/>
    <cellStyle name="Normal 7 7 4 2 2" xfId="44646" xr:uid="{D6B274C7-FC55-441D-B347-DFEFF1761B6F}"/>
    <cellStyle name="Normal 7 7 4 3" xfId="44645" xr:uid="{E4EC0F77-EB6B-44D9-88FD-E08DC206717D}"/>
    <cellStyle name="Normal 7 7 5" xfId="20428" xr:uid="{9160C05C-7FAE-4A98-8477-625201343A0F}"/>
    <cellStyle name="Normal 7 7 5 2" xfId="20429" xr:uid="{C742FD0C-5847-4143-9FFE-96E1C25FA24E}"/>
    <cellStyle name="Normal 7 7 5 2 2" xfId="44648" xr:uid="{0673652F-F44F-45F8-B850-88B11FF4FDA5}"/>
    <cellStyle name="Normal 7 7 5 3" xfId="44647" xr:uid="{4EA55689-95A3-4117-9938-D67F5EBFDF0C}"/>
    <cellStyle name="Normal 7 7 6" xfId="20430" xr:uid="{340E127C-0646-4552-A42A-69C41603C7F9}"/>
    <cellStyle name="Normal 7 7 6 2" xfId="44649" xr:uid="{D5A989A5-9819-4A03-B473-E6A6C11E4F27}"/>
    <cellStyle name="Normal 7 7 7" xfId="44632" xr:uid="{4F294501-F4BD-42A7-99A9-E8A68B9C4BCD}"/>
    <cellStyle name="Normal 7 70" xfId="20431" xr:uid="{6F0AFBB2-5F2E-4089-9A38-E0BE0B638063}"/>
    <cellStyle name="Normal 7 70 2" xfId="44650" xr:uid="{FC66D29F-9B04-4383-9D11-58D1BACC4B60}"/>
    <cellStyle name="Normal 7 71" xfId="26260" xr:uid="{FC648BCD-98D4-4215-9377-46E5B1271879}"/>
    <cellStyle name="Normal 7 8" xfId="20432" xr:uid="{F8313692-77A4-47A9-A811-9823238C9440}"/>
    <cellStyle name="Normal 7 8 2" xfId="20433" xr:uid="{FC9540E2-1052-4E9D-9A03-7E588C0AA091}"/>
    <cellStyle name="Normal 7 8 2 2" xfId="20434" xr:uid="{3B8A628B-6C26-48B4-B02A-44CFAB99427D}"/>
    <cellStyle name="Normal 7 8 2 2 2" xfId="20435" xr:uid="{093EC1F8-01A0-4C80-90DF-7FDF9F0ACA63}"/>
    <cellStyle name="Normal 7 8 2 2 2 2" xfId="44654" xr:uid="{2F30B7DD-3AC6-4892-AD45-401095A9DB95}"/>
    <cellStyle name="Normal 7 8 2 2 3" xfId="44653" xr:uid="{6BD7FB73-8415-4860-BAA4-C089221489D5}"/>
    <cellStyle name="Normal 7 8 2 3" xfId="20436" xr:uid="{F91E346E-FB50-47AE-BB44-17B6EA260AFB}"/>
    <cellStyle name="Normal 7 8 2 3 2" xfId="44655" xr:uid="{5EF44CA6-A0AB-4A10-9EC1-D187F9FE6786}"/>
    <cellStyle name="Normal 7 8 2 4" xfId="44652" xr:uid="{DC1A30F2-A13A-4DA9-97BE-CFA8E4C90FAD}"/>
    <cellStyle name="Normal 7 8 3" xfId="20437" xr:uid="{22CE89EB-7674-403B-AD35-BDB34A02D8B5}"/>
    <cellStyle name="Normal 7 8 3 2" xfId="20438" xr:uid="{1D369EEF-98FC-4D73-B577-20DFAC3EF49E}"/>
    <cellStyle name="Normal 7 8 3 2 2" xfId="44657" xr:uid="{3D9CC8F3-C1AD-4090-A76D-C4308509936C}"/>
    <cellStyle name="Normal 7 8 3 3" xfId="44656" xr:uid="{C8782BD0-69AA-48B8-AA84-6F953D714143}"/>
    <cellStyle name="Normal 7 8 4" xfId="20439" xr:uid="{24ACF9D4-A5E4-4406-BCB7-47FDE5E0D709}"/>
    <cellStyle name="Normal 7 8 4 2" xfId="20440" xr:uid="{7FDB4F44-1FB8-4D0E-B701-A3B8EA9DDAEE}"/>
    <cellStyle name="Normal 7 8 4 2 2" xfId="44659" xr:uid="{74E75DE5-2E15-4877-B348-AD34C116DCF9}"/>
    <cellStyle name="Normal 7 8 4 3" xfId="44658" xr:uid="{3A9C0391-2C58-4321-A8F0-2CE13BF62CB7}"/>
    <cellStyle name="Normal 7 8 5" xfId="20441" xr:uid="{BD4A2B60-ABC6-4CDA-B979-A9E152F38807}"/>
    <cellStyle name="Normal 7 8 5 2" xfId="44660" xr:uid="{4BFC85C4-B11A-48D8-98EF-143AAA85B21D}"/>
    <cellStyle name="Normal 7 8 6" xfId="44651" xr:uid="{10FF3215-349C-40FC-B325-E3F064765B3D}"/>
    <cellStyle name="Normal 7 9" xfId="20442" xr:uid="{A0A3911F-A7FD-4F52-948C-4DC31869A400}"/>
    <cellStyle name="Normal 7 9 2" xfId="20443" xr:uid="{07E52E50-1ADF-4446-AD82-3969E0329A65}"/>
    <cellStyle name="Normal 7 9 2 2" xfId="20444" xr:uid="{8A663F1E-60B7-4960-ACEE-C42CC67AC8BA}"/>
    <cellStyle name="Normal 7 9 2 2 2" xfId="20445" xr:uid="{165CD79F-7011-4F90-BB32-7F62D6D28015}"/>
    <cellStyle name="Normal 7 9 2 2 2 2" xfId="44664" xr:uid="{154F7BF1-7447-44AE-92B1-AD6A068583E8}"/>
    <cellStyle name="Normal 7 9 2 2 3" xfId="44663" xr:uid="{CFD2C95C-6AB2-4C93-A237-1D10B1C94EDC}"/>
    <cellStyle name="Normal 7 9 2 3" xfId="20446" xr:uid="{3E4CBCC0-FFCF-421B-B16A-E6B23CD5CD4A}"/>
    <cellStyle name="Normal 7 9 2 3 2" xfId="44665" xr:uid="{DDA04B38-6CA9-4733-8956-E9902FF661A3}"/>
    <cellStyle name="Normal 7 9 2 4" xfId="44662" xr:uid="{ACEE9A6E-F0FD-41B3-B95A-D7D5E1C7D3EB}"/>
    <cellStyle name="Normal 7 9 3" xfId="20447" xr:uid="{D1A5A95F-882B-4D41-826F-CBA5AA6698CD}"/>
    <cellStyle name="Normal 7 9 3 2" xfId="20448" xr:uid="{F42C40B5-2B95-4CA7-9E8D-2C54C62A477D}"/>
    <cellStyle name="Normal 7 9 3 2 2" xfId="44667" xr:uid="{54AA1DC7-D1CD-47F0-AFC2-6EAF4BE4649B}"/>
    <cellStyle name="Normal 7 9 3 3" xfId="44666" xr:uid="{69AC4AF3-2259-401B-828A-711026662C49}"/>
    <cellStyle name="Normal 7 9 4" xfId="20449" xr:uid="{5B138385-5F57-4D2F-944B-37E40E24BFC0}"/>
    <cellStyle name="Normal 7 9 4 2" xfId="20450" xr:uid="{E5E5EC6A-D4BF-4360-931A-3440329A2657}"/>
    <cellStyle name="Normal 7 9 4 2 2" xfId="44669" xr:uid="{C3844389-A559-4ACA-ADD1-EF426FDDD814}"/>
    <cellStyle name="Normal 7 9 4 3" xfId="44668" xr:uid="{3E768968-B665-43C5-BD30-DD4F1170FB1E}"/>
    <cellStyle name="Normal 7 9 5" xfId="20451" xr:uid="{59F23619-24D6-45D1-A4F9-CDEB01D3E926}"/>
    <cellStyle name="Normal 7 9 5 2" xfId="44670" xr:uid="{B3C47245-D78C-48AD-ADAB-55226779E532}"/>
    <cellStyle name="Normal 7 9 6" xfId="44661" xr:uid="{52E9A55F-50D8-4B77-8D3D-4E6C297F9CAD}"/>
    <cellStyle name="Normal 70" xfId="20452" xr:uid="{0993AF6B-E1CE-471D-974E-BBB99F4CC3E0}"/>
    <cellStyle name="Normal 70 2" xfId="20453" xr:uid="{68FFDCF5-0FBC-4608-A361-8550F8C226A0}"/>
    <cellStyle name="Normal 70 2 2" xfId="44672" xr:uid="{40051425-6E57-4401-AA41-0CAE647F32EE}"/>
    <cellStyle name="Normal 70 3" xfId="20454" xr:uid="{F57869D5-51EF-4958-AA71-6D8AAAF1F970}"/>
    <cellStyle name="Normal 70 3 2" xfId="44673" xr:uid="{96954364-DF3E-4931-A182-A7194A15C843}"/>
    <cellStyle name="Normal 70 4" xfId="44671" xr:uid="{8E9E26A4-83DC-4CBB-8CB8-FAD1FE5D6015}"/>
    <cellStyle name="Normal 71" xfId="20455" xr:uid="{65C255A0-B6DB-49A4-8F2F-102ED73C039E}"/>
    <cellStyle name="Normal 71 2" xfId="20456" xr:uid="{B335A4EA-1AEF-4D21-BA73-4E35ABACE067}"/>
    <cellStyle name="Normal 71 2 2" xfId="44675" xr:uid="{1875A755-534B-4070-9175-C80EF1E2138F}"/>
    <cellStyle name="Normal 71 3" xfId="20457" xr:uid="{7A1A1349-9752-4366-9003-93EA7E527958}"/>
    <cellStyle name="Normal 71 3 2" xfId="44676" xr:uid="{5F9973B7-4397-4E1F-9A1A-F7AA6E34EE43}"/>
    <cellStyle name="Normal 71 4" xfId="44674" xr:uid="{66770CCE-67BE-4137-98A5-FB54D04D87E6}"/>
    <cellStyle name="Normal 72" xfId="20458" xr:uid="{5F7DF5B0-22EA-4E67-B44E-BCD377DF4606}"/>
    <cellStyle name="Normal 72 2" xfId="20459" xr:uid="{B94F8D0C-F686-4F32-91CF-C905DFB73547}"/>
    <cellStyle name="Normal 72 2 2" xfId="44678" xr:uid="{8ED6EFD2-8052-4F0D-B1B5-6430B6D48D7F}"/>
    <cellStyle name="Normal 72 3" xfId="44677" xr:uid="{F8DA38B3-F709-4DDC-A75B-9B841E48E135}"/>
    <cellStyle name="Normal 73" xfId="20460" xr:uid="{A3F3F7B2-F1DB-4472-B7BC-B17CA19C6004}"/>
    <cellStyle name="Normal 73 2" xfId="20461" xr:uid="{69009A51-9270-4049-9B7B-17030920FD4C}"/>
    <cellStyle name="Normal 73 2 2" xfId="44680" xr:uid="{604B74CA-4972-4E02-A7EA-A84EE39693C3}"/>
    <cellStyle name="Normal 73 3" xfId="20462" xr:uid="{551297FC-6E1D-42C6-8C64-509E24E8B293}"/>
    <cellStyle name="Normal 73 3 2" xfId="44681" xr:uid="{FB7382F1-2A67-495D-8DBD-215CDDFD973E}"/>
    <cellStyle name="Normal 73 4" xfId="44679" xr:uid="{16CA8778-0436-4341-9EAC-1C635B690405}"/>
    <cellStyle name="Normal 74" xfId="20463" xr:uid="{DB6C4EBC-DFB7-4C21-8316-500EA690D49C}"/>
    <cellStyle name="Normal 74 2" xfId="44682" xr:uid="{E9CF1246-9F9A-4C9A-AC9C-8AC82C0FD7A4}"/>
    <cellStyle name="Normal 75" xfId="20464" xr:uid="{13EF9B44-0205-48B0-8716-51B3521B856B}"/>
    <cellStyle name="Normal 75 2" xfId="44683" xr:uid="{79D6E251-6F58-4A58-937D-5A20EE327A49}"/>
    <cellStyle name="Normal 76" xfId="20465" xr:uid="{6FD0565C-6B86-4B31-85F9-C642F98F29CF}"/>
    <cellStyle name="Normal 76 2" xfId="44684" xr:uid="{0ABA43D2-49E4-4AFB-99BE-C28A48413B64}"/>
    <cellStyle name="Normal 77" xfId="20466" xr:uid="{42F0066A-F57F-4633-A015-EC7D7638C087}"/>
    <cellStyle name="Normal 77 2" xfId="44685" xr:uid="{D8F9C8D0-7503-49FC-88BE-AD7EB307F06B}"/>
    <cellStyle name="Normal 78" xfId="20467" xr:uid="{64EBBB36-10D8-4FCC-A8BA-A3AE36B97130}"/>
    <cellStyle name="Normal 78 2" xfId="44686" xr:uid="{7D0B8B80-230E-4B2B-8359-10A4767524EA}"/>
    <cellStyle name="Normal 79" xfId="20468" xr:uid="{200157A3-5B52-444A-96B2-B40D15F6AE92}"/>
    <cellStyle name="Normal 79 2" xfId="44687" xr:uid="{249C6CAD-254F-4662-8B90-4E899149F465}"/>
    <cellStyle name="Normal 8" xfId="20469" xr:uid="{97732770-0583-4722-93DA-25D0D990ED9A}"/>
    <cellStyle name="Normal 8 10" xfId="20470" xr:uid="{41171CD3-D766-4DBB-9BE6-C291DF434E16}"/>
    <cellStyle name="Normal 8 10 2" xfId="20471" xr:uid="{0ADFB9B0-DA37-41B2-898D-E5484F627442}"/>
    <cellStyle name="Normal 8 10 2 2" xfId="44690" xr:uid="{8E225F83-B67C-46D6-ABE3-B7E6EBC12646}"/>
    <cellStyle name="Normal 8 10 3" xfId="44689" xr:uid="{F28AC0E8-3B9D-45AE-A8C0-D743FD54700D}"/>
    <cellStyle name="Normal 8 11" xfId="20472" xr:uid="{3B45C133-BFF6-459B-B1BD-B60541464F38}"/>
    <cellStyle name="Normal 8 11 2" xfId="20473" xr:uid="{CA33DE9C-CA7F-4C7A-A9C6-8C195E9F385F}"/>
    <cellStyle name="Normal 8 11 2 2" xfId="44692" xr:uid="{379D0DAC-811C-4FAF-857D-90912809C885}"/>
    <cellStyle name="Normal 8 11 3" xfId="44691" xr:uid="{ED766596-8E21-446C-9843-6C4996BDA429}"/>
    <cellStyle name="Normal 8 12" xfId="20474" xr:uid="{A2CFE96F-2632-4717-AF64-6C7E57BF460B}"/>
    <cellStyle name="Normal 8 12 2" xfId="20475" xr:uid="{AEE9B380-D81E-496E-9C6A-40FC707AC5C6}"/>
    <cellStyle name="Normal 8 12 2 2" xfId="44694" xr:uid="{478FFC01-0557-428E-BE3E-B64C2E8EDFA9}"/>
    <cellStyle name="Normal 8 12 3" xfId="44693" xr:uid="{2FD50596-9B46-4BE3-A796-9C82A27BBB19}"/>
    <cellStyle name="Normal 8 13" xfId="20476" xr:uid="{8E383103-8FF7-4FA4-81A2-7A7E83AF7899}"/>
    <cellStyle name="Normal 8 13 2" xfId="20477" xr:uid="{73BD94EB-08B5-4B06-B2DA-E6B24D9545EC}"/>
    <cellStyle name="Normal 8 13 2 2" xfId="44696" xr:uid="{FFF1B055-EF5A-4E16-97A7-853810BB6BFA}"/>
    <cellStyle name="Normal 8 13 3" xfId="44695" xr:uid="{14BD8117-B545-472F-B1E4-B9F0355E9BDB}"/>
    <cellStyle name="Normal 8 14" xfId="20478" xr:uid="{C14267AB-266B-4400-88A1-FD444033ED2E}"/>
    <cellStyle name="Normal 8 14 2" xfId="20479" xr:uid="{139DC288-A704-4403-BE3D-88B30944DA82}"/>
    <cellStyle name="Normal 8 14 2 2" xfId="44698" xr:uid="{7A4EF19A-595D-4BA5-9C4B-45A0B23D111C}"/>
    <cellStyle name="Normal 8 14 3" xfId="44697" xr:uid="{868CE01C-1893-4CA4-A88E-E733570A80D4}"/>
    <cellStyle name="Normal 8 15" xfId="20480" xr:uid="{CCE31234-A969-49B5-A93F-7273F63285A3}"/>
    <cellStyle name="Normal 8 15 2" xfId="20481" xr:uid="{3E294280-215B-45EE-B64A-AACACEFE4A94}"/>
    <cellStyle name="Normal 8 15 2 2" xfId="44700" xr:uid="{A60BB160-AB2C-4157-8B45-0D1D5013B9F2}"/>
    <cellStyle name="Normal 8 15 3" xfId="44699" xr:uid="{A5E8CD09-9A73-42B0-B1F8-635650477854}"/>
    <cellStyle name="Normal 8 16" xfId="20482" xr:uid="{369AA149-320E-427E-9FAD-70F6EF0FB3D4}"/>
    <cellStyle name="Normal 8 16 2" xfId="20483" xr:uid="{14C541A1-2380-410E-81DA-39325266F0DA}"/>
    <cellStyle name="Normal 8 16 2 2" xfId="44702" xr:uid="{D1A6B106-D1BD-4472-AE8A-EDEBF27033E7}"/>
    <cellStyle name="Normal 8 16 3" xfId="44701" xr:uid="{5D6880E9-BEF5-4A0A-BD42-21E965F78D59}"/>
    <cellStyle name="Normal 8 17" xfId="20484" xr:uid="{E6CD168A-145B-4401-801D-05C16FB9BB56}"/>
    <cellStyle name="Normal 8 17 2" xfId="20485" xr:uid="{622B9F9C-F8F4-497E-8976-2F3F657DF4AA}"/>
    <cellStyle name="Normal 8 17 2 2" xfId="44704" xr:uid="{CF6FF9D6-00D3-477B-8673-C2FA34D12B1C}"/>
    <cellStyle name="Normal 8 17 3" xfId="44703" xr:uid="{2ED491C5-892B-4C30-BE45-843B409F9D61}"/>
    <cellStyle name="Normal 8 18" xfId="20486" xr:uid="{61B42328-1135-4485-A594-84AEDF1F2807}"/>
    <cellStyle name="Normal 8 18 2" xfId="20487" xr:uid="{DE8DFD53-B10F-45C6-8E18-60419EB6B3AC}"/>
    <cellStyle name="Normal 8 18 2 2" xfId="44706" xr:uid="{157B5C0A-A451-40AE-B058-56C56FCD7B80}"/>
    <cellStyle name="Normal 8 18 3" xfId="44705" xr:uid="{B85B544F-DA22-422E-9177-4B2E42C57905}"/>
    <cellStyle name="Normal 8 19" xfId="20488" xr:uid="{B7FD80DE-674C-4918-9EA5-DC60577567D2}"/>
    <cellStyle name="Normal 8 19 2" xfId="20489" xr:uid="{1178AE5C-148A-48AB-AEC7-85D150BF7DDF}"/>
    <cellStyle name="Normal 8 19 2 2" xfId="44708" xr:uid="{6AFDEEDC-2538-4ABD-AD32-99CCD9929E7F}"/>
    <cellStyle name="Normal 8 19 3" xfId="44707" xr:uid="{F1F2DBFC-41B1-4E93-8442-3B7256CEF88D}"/>
    <cellStyle name="Normal 8 2" xfId="20490" xr:uid="{2DD11434-5D44-4454-9F8E-8E1A2C83EE18}"/>
    <cellStyle name="Normal 8 2 10" xfId="20491" xr:uid="{1A7E0517-4A80-4411-AB30-2FC98E8DA94A}"/>
    <cellStyle name="Normal 8 2 10 2" xfId="44710" xr:uid="{F9E5019B-C29A-4494-9CEB-39F8EB2E8CDB}"/>
    <cellStyle name="Normal 8 2 11" xfId="20492" xr:uid="{2134B74F-0D61-451F-A2FB-B48D1AB10B4F}"/>
    <cellStyle name="Normal 8 2 11 2" xfId="44711" xr:uid="{3BB4CBAB-AC45-46A8-9EE7-D34AB7F4DEDC}"/>
    <cellStyle name="Normal 8 2 12" xfId="44709" xr:uid="{62C0C6F3-ACC2-460F-9CB0-EA46F5ACDE54}"/>
    <cellStyle name="Normal 8 2 13" xfId="53985" xr:uid="{815536DB-2A2D-45D7-8CCB-E21707F61A22}"/>
    <cellStyle name="Normal 8 2 2" xfId="20493" xr:uid="{01F35B6D-99D4-4508-88C3-D6F037A8F5F4}"/>
    <cellStyle name="Normal 8 2 2 2" xfId="20494" xr:uid="{D7A20052-6895-47A8-AD67-F093B9B2C7A3}"/>
    <cellStyle name="Normal 8 2 2 2 2" xfId="20495" xr:uid="{B76CA0E5-BFC0-4288-BC35-57E537F1968C}"/>
    <cellStyle name="Normal 8 2 2 2 2 2" xfId="20496" xr:uid="{27CA6330-8192-46D5-8EEE-1E2D58F9A2A5}"/>
    <cellStyle name="Normal 8 2 2 2 2 2 2" xfId="44715" xr:uid="{3C04065F-316D-4704-A5B9-AAF93316F7AA}"/>
    <cellStyle name="Normal 8 2 2 2 2 3" xfId="44714" xr:uid="{E6C5EF5A-A96C-493C-915E-D24057DBA408}"/>
    <cellStyle name="Normal 8 2 2 2 3" xfId="20497" xr:uid="{432822C9-0F30-4725-BF9F-F332B7876731}"/>
    <cellStyle name="Normal 8 2 2 2 3 2" xfId="20498" xr:uid="{67B0798A-382A-47E8-95DA-D7D2D901A45B}"/>
    <cellStyle name="Normal 8 2 2 2 3 2 2" xfId="44717" xr:uid="{E41E376F-4AB0-4723-9410-F9F95BF30E33}"/>
    <cellStyle name="Normal 8 2 2 2 3 3" xfId="44716" xr:uid="{975DB0F8-0F23-4336-95CF-411DA2C155E4}"/>
    <cellStyle name="Normal 8 2 2 2 4" xfId="20499" xr:uid="{59AD10D8-3DB6-4ADB-8383-1E3435FF2A49}"/>
    <cellStyle name="Normal 8 2 2 2 4 2" xfId="20500" xr:uid="{7086501B-8481-43C8-91AD-C9A2D5827EBE}"/>
    <cellStyle name="Normal 8 2 2 2 4 2 2" xfId="44719" xr:uid="{1B64AA3E-CC5F-4B7C-99CD-C547166DE7BE}"/>
    <cellStyle name="Normal 8 2 2 2 4 3" xfId="44718" xr:uid="{ECBF1287-50C9-4CE8-8562-A6DB4EFEC147}"/>
    <cellStyle name="Normal 8 2 2 2 5" xfId="20501" xr:uid="{8AC70806-1F05-4C4A-948E-6903AB831D62}"/>
    <cellStyle name="Normal 8 2 2 2 5 2" xfId="44720" xr:uid="{013753DD-72C4-48B8-9835-DDE368D861FD}"/>
    <cellStyle name="Normal 8 2 2 2 6" xfId="44713" xr:uid="{02EA8270-33A9-4E0D-B7FA-0E93B2481ED6}"/>
    <cellStyle name="Normal 8 2 2 3" xfId="20502" xr:uid="{6732ABFA-AFCD-4A99-928F-7E1BA8F83815}"/>
    <cellStyle name="Normal 8 2 2 3 2" xfId="20503" xr:uid="{51F6BE53-87B9-449D-9183-7E9E2136C78E}"/>
    <cellStyle name="Normal 8 2 2 3 2 2" xfId="44722" xr:uid="{C59F0B03-EFD2-4907-BB5E-7C8D62E1B63E}"/>
    <cellStyle name="Normal 8 2 2 3 3" xfId="44721" xr:uid="{EDA780DE-A501-437F-803F-F53D42EA2041}"/>
    <cellStyle name="Normal 8 2 2 4" xfId="20504" xr:uid="{DE1ED83E-DADC-4260-AD2F-B793D9CC2E79}"/>
    <cellStyle name="Normal 8 2 2 4 2" xfId="20505" xr:uid="{4F2A1663-6835-4EFF-8EAF-86B8B75FAE0E}"/>
    <cellStyle name="Normal 8 2 2 4 2 2" xfId="44724" xr:uid="{C2BBDB59-9594-43D4-A60E-00E0F775A669}"/>
    <cellStyle name="Normal 8 2 2 4 3" xfId="44723" xr:uid="{7F0E88C9-2F1B-4016-8A4D-49D232669115}"/>
    <cellStyle name="Normal 8 2 2 5" xfId="20506" xr:uid="{3AB200D4-8E6E-4812-B838-37B9D0866E48}"/>
    <cellStyle name="Normal 8 2 2 5 2" xfId="20507" xr:uid="{5D4D7F92-3F3D-42E7-9A52-CEBB8C959403}"/>
    <cellStyle name="Normal 8 2 2 5 2 2" xfId="44726" xr:uid="{61DE4A90-A299-4CCD-A89B-CAB8A61C513D}"/>
    <cellStyle name="Normal 8 2 2 5 3" xfId="44725" xr:uid="{CCE089A7-C155-4C92-BBCB-829082304E1D}"/>
    <cellStyle name="Normal 8 2 2 6" xfId="20508" xr:uid="{32175065-68DB-49E7-BA2D-3A3CAF1AFDEA}"/>
    <cellStyle name="Normal 8 2 2 6 2" xfId="20509" xr:uid="{3209B1DB-4865-4C72-B214-2D2D3BC614F3}"/>
    <cellStyle name="Normal 8 2 2 6 2 2" xfId="44728" xr:uid="{836F45D9-E728-4A36-965C-52D358E198A0}"/>
    <cellStyle name="Normal 8 2 2 6 3" xfId="44727" xr:uid="{644CA074-3B36-4A6D-96FD-A2C40C46F284}"/>
    <cellStyle name="Normal 8 2 2 7" xfId="20510" xr:uid="{F2C48FDD-1878-4C69-8F01-7E7171ACAC67}"/>
    <cellStyle name="Normal 8 2 2 7 2" xfId="44729" xr:uid="{52915522-7A96-42E2-9180-D540BAE0B0E9}"/>
    <cellStyle name="Normal 8 2 2 8" xfId="44712" xr:uid="{BE5BB0A9-AE09-47AB-A1F0-85596F8037F0}"/>
    <cellStyle name="Normal 8 2 3" xfId="20511" xr:uid="{6033AB9A-F0C9-43A4-98B1-D10855266DDF}"/>
    <cellStyle name="Normal 8 2 3 2" xfId="20512" xr:uid="{949A4BE2-4093-41A2-80F8-75C9E22D59C6}"/>
    <cellStyle name="Normal 8 2 3 2 2" xfId="20513" xr:uid="{2C5CA1AC-AE96-4B0C-A792-4E23396F5A6B}"/>
    <cellStyle name="Normal 8 2 3 2 2 2" xfId="20514" xr:uid="{BE1F994E-0DFB-4E92-A20F-A20CFB67E516}"/>
    <cellStyle name="Normal 8 2 3 2 2 2 2" xfId="44733" xr:uid="{5299EB43-FEFC-4EEC-9B1D-CA5175817A4E}"/>
    <cellStyle name="Normal 8 2 3 2 2 3" xfId="44732" xr:uid="{BCFFB3C7-9D02-48E7-860C-4A3DEE04F218}"/>
    <cellStyle name="Normal 8 2 3 2 3" xfId="20515" xr:uid="{3E7D5E8A-F973-479C-B5AA-0ABA4E7AB0B2}"/>
    <cellStyle name="Normal 8 2 3 2 3 2" xfId="20516" xr:uid="{B988254D-F195-4E0C-8566-EA2CA7AFB0DB}"/>
    <cellStyle name="Normal 8 2 3 2 3 2 2" xfId="44735" xr:uid="{DCC6E8A5-C5F8-4115-9260-CCAA2F59D99D}"/>
    <cellStyle name="Normal 8 2 3 2 3 3" xfId="44734" xr:uid="{677E04F6-4683-411B-9C3F-5188102A1E43}"/>
    <cellStyle name="Normal 8 2 3 2 4" xfId="20517" xr:uid="{D251B9D6-A785-48EF-888D-54B8389D790A}"/>
    <cellStyle name="Normal 8 2 3 2 4 2" xfId="20518" xr:uid="{E0D25AE2-8940-473F-8800-C1344F3C2DD2}"/>
    <cellStyle name="Normal 8 2 3 2 4 2 2" xfId="44737" xr:uid="{E2171B61-4384-45B5-BCE4-E35C779A4D36}"/>
    <cellStyle name="Normal 8 2 3 2 4 3" xfId="44736" xr:uid="{6452FB40-DCFB-4354-B6F5-CB395ED4C6E0}"/>
    <cellStyle name="Normal 8 2 3 2 5" xfId="20519" xr:uid="{20520197-2B8C-4486-A98D-13C06CE58735}"/>
    <cellStyle name="Normal 8 2 3 2 5 2" xfId="44738" xr:uid="{68D1BAC1-8DF4-4954-8E36-F81E9CA955D2}"/>
    <cellStyle name="Normal 8 2 3 2 6" xfId="44731" xr:uid="{A12D84B3-317E-4B2F-9540-3798ECBC5701}"/>
    <cellStyle name="Normal 8 2 3 3" xfId="20520" xr:uid="{1312B7C2-0040-4BBD-A8EE-399D6B532504}"/>
    <cellStyle name="Normal 8 2 3 3 2" xfId="20521" xr:uid="{DCE0643F-2778-42F8-9CF1-734A6B013337}"/>
    <cellStyle name="Normal 8 2 3 3 2 2" xfId="44740" xr:uid="{6B9C7A2D-9255-4657-8825-35447C88DD85}"/>
    <cellStyle name="Normal 8 2 3 3 3" xfId="44739" xr:uid="{9DB29689-E70E-4027-8D9B-8793909FE5D8}"/>
    <cellStyle name="Normal 8 2 3 4" xfId="20522" xr:uid="{A85119A5-7102-4D89-94F3-D27AC660F635}"/>
    <cellStyle name="Normal 8 2 3 4 2" xfId="20523" xr:uid="{CD6751BE-7D65-4665-A103-CB9CD5FA5C6F}"/>
    <cellStyle name="Normal 8 2 3 4 2 2" xfId="44742" xr:uid="{775B4B98-3758-4D1D-95A7-1158237E9798}"/>
    <cellStyle name="Normal 8 2 3 4 3" xfId="44741" xr:uid="{5437AC5D-C1C8-4424-9D21-BDF6FC881823}"/>
    <cellStyle name="Normal 8 2 3 5" xfId="20524" xr:uid="{5760D39E-7F1B-40F3-A6B4-CCF12D8C1F6E}"/>
    <cellStyle name="Normal 8 2 3 5 2" xfId="20525" xr:uid="{C661E3F8-AE59-4890-BDBF-A7666B2ADC2C}"/>
    <cellStyle name="Normal 8 2 3 5 2 2" xfId="44744" xr:uid="{8B8CE5EB-C1BB-4705-B182-860A2B9D2DAF}"/>
    <cellStyle name="Normal 8 2 3 5 3" xfId="44743" xr:uid="{4A0321C3-F5E8-4BB7-8451-A460298547E5}"/>
    <cellStyle name="Normal 8 2 3 6" xfId="20526" xr:uid="{AE8F059B-DC88-4DCB-AD44-9723E87746D1}"/>
    <cellStyle name="Normal 8 2 3 6 2" xfId="20527" xr:uid="{F0E5E69C-4AC9-46EE-95AB-BAF08842868B}"/>
    <cellStyle name="Normal 8 2 3 6 2 2" xfId="44746" xr:uid="{3CAB280B-EE45-471D-9E2F-AFC9A5E3BC0F}"/>
    <cellStyle name="Normal 8 2 3 6 3" xfId="44745" xr:uid="{01C7B29C-5E80-44F0-8737-757BDE06D5A2}"/>
    <cellStyle name="Normal 8 2 3 7" xfId="20528" xr:uid="{81F148A7-E487-495B-B6E1-5EDA67303D98}"/>
    <cellStyle name="Normal 8 2 3 7 2" xfId="44747" xr:uid="{2539CCC9-3B7E-4494-BF86-D40AD8A49236}"/>
    <cellStyle name="Normal 8 2 3 8" xfId="44730" xr:uid="{0084026E-5CA6-4C68-B379-12340596ADFF}"/>
    <cellStyle name="Normal 8 2 4" xfId="20529" xr:uid="{62AA5C99-58AB-4868-A815-392636103D6E}"/>
    <cellStyle name="Normal 8 2 4 2" xfId="20530" xr:uid="{98018E85-B800-4DE9-9502-D541712D0221}"/>
    <cellStyle name="Normal 8 2 4 2 2" xfId="20531" xr:uid="{00E2F462-3D94-4B50-8D50-80243459D82C}"/>
    <cellStyle name="Normal 8 2 4 2 2 2" xfId="20532" xr:uid="{9960F5D7-39A4-4A2B-9127-D73391A92C3C}"/>
    <cellStyle name="Normal 8 2 4 2 2 2 2" xfId="44751" xr:uid="{8EE74B82-DD29-4AB9-9333-3AB5237B3A19}"/>
    <cellStyle name="Normal 8 2 4 2 2 3" xfId="44750" xr:uid="{4EFF9632-0469-4689-B85C-5DE234370155}"/>
    <cellStyle name="Normal 8 2 4 2 3" xfId="20533" xr:uid="{17722755-DFB6-4B57-9F82-A1B4FE51841A}"/>
    <cellStyle name="Normal 8 2 4 2 3 2" xfId="20534" xr:uid="{D9A4DB8D-B6F3-4E96-9199-35BF5B7C8E24}"/>
    <cellStyle name="Normal 8 2 4 2 3 2 2" xfId="44753" xr:uid="{F476AA20-7757-49B1-BC82-4160CC667D8E}"/>
    <cellStyle name="Normal 8 2 4 2 3 3" xfId="44752" xr:uid="{38475457-BD3A-4C1B-8EC2-9313E255AC04}"/>
    <cellStyle name="Normal 8 2 4 2 4" xfId="20535" xr:uid="{3962E198-3A1E-4622-BA85-EE6F562034F3}"/>
    <cellStyle name="Normal 8 2 4 2 4 2" xfId="20536" xr:uid="{3234072F-69A1-45EA-9B7A-88229BF55BFD}"/>
    <cellStyle name="Normal 8 2 4 2 4 2 2" xfId="44755" xr:uid="{D24EE083-890F-4976-B610-EDC1958C2215}"/>
    <cellStyle name="Normal 8 2 4 2 4 3" xfId="44754" xr:uid="{1BB0AD09-FE06-44A6-9907-40E6B3873BE9}"/>
    <cellStyle name="Normal 8 2 4 2 5" xfId="20537" xr:uid="{6EE2C20E-E1E3-4739-9EBC-65628AEF3C8A}"/>
    <cellStyle name="Normal 8 2 4 2 5 2" xfId="44756" xr:uid="{9619ACCC-235A-4339-8D4D-A963602A8997}"/>
    <cellStyle name="Normal 8 2 4 2 6" xfId="44749" xr:uid="{4350124A-F16B-4828-901A-A559D11F2EA3}"/>
    <cellStyle name="Normal 8 2 4 3" xfId="20538" xr:uid="{CC2DAC6B-436D-4417-98BA-7D1F6DADA0E0}"/>
    <cellStyle name="Normal 8 2 4 3 2" xfId="20539" xr:uid="{66FBDF22-85BA-4912-AE55-3C569127898E}"/>
    <cellStyle name="Normal 8 2 4 3 2 2" xfId="44758" xr:uid="{3ED780F2-DDE7-470A-B293-0B2B2437A02B}"/>
    <cellStyle name="Normal 8 2 4 3 3" xfId="44757" xr:uid="{76EE53A8-1645-4E1F-825F-FD83C5549614}"/>
    <cellStyle name="Normal 8 2 4 4" xfId="20540" xr:uid="{69188490-968B-4FEA-8A1C-D8B1F998D212}"/>
    <cellStyle name="Normal 8 2 4 4 2" xfId="20541" xr:uid="{EC37B0B2-6ADF-4C8F-86BF-2D533EC23CCD}"/>
    <cellStyle name="Normal 8 2 4 4 2 2" xfId="44760" xr:uid="{DDBAE4BE-A37D-4E78-BB4B-4DE328048B63}"/>
    <cellStyle name="Normal 8 2 4 4 3" xfId="44759" xr:uid="{111B6394-4766-47AB-8C50-F41B4F1F10B5}"/>
    <cellStyle name="Normal 8 2 4 5" xfId="20542" xr:uid="{0B36D061-2BE3-4575-BE52-86BBE98F6FF1}"/>
    <cellStyle name="Normal 8 2 4 5 2" xfId="20543" xr:uid="{667495B8-23A0-42ED-8707-8E530A06F856}"/>
    <cellStyle name="Normal 8 2 4 5 2 2" xfId="44762" xr:uid="{BA93D721-7D65-4CB1-8A3A-C4058D425E51}"/>
    <cellStyle name="Normal 8 2 4 5 3" xfId="44761" xr:uid="{6420CCB1-5D39-4858-B91D-9BC318DBB487}"/>
    <cellStyle name="Normal 8 2 4 6" xfId="20544" xr:uid="{C5F275A8-52EA-4479-A870-EE24C3432B46}"/>
    <cellStyle name="Normal 8 2 4 6 2" xfId="44763" xr:uid="{12943AEA-70E0-4667-AFA3-50B83C280563}"/>
    <cellStyle name="Normal 8 2 4 7" xfId="44748" xr:uid="{67A8DCC2-A3D9-49AB-89CA-9CB1618756FF}"/>
    <cellStyle name="Normal 8 2 5" xfId="20545" xr:uid="{9AAFBF5D-20AF-41AA-A646-93A2437A5252}"/>
    <cellStyle name="Normal 8 2 5 2" xfId="20546" xr:uid="{287ABCA7-C660-4174-BE4C-AD3794ABBC2F}"/>
    <cellStyle name="Normal 8 2 5 2 2" xfId="20547" xr:uid="{01920BD9-ED98-4EE5-8FFD-1A82163E9EFD}"/>
    <cellStyle name="Normal 8 2 5 2 2 2" xfId="44766" xr:uid="{E87728E1-AE0A-48BA-B294-5AF8E1E45E5C}"/>
    <cellStyle name="Normal 8 2 5 2 3" xfId="44765" xr:uid="{308E49A1-4BCB-4F3F-A219-C883BA105295}"/>
    <cellStyle name="Normal 8 2 5 3" xfId="20548" xr:uid="{767DF95D-D127-41A1-91A6-ABA80BFDCC75}"/>
    <cellStyle name="Normal 8 2 5 3 2" xfId="20549" xr:uid="{1DF17304-BD49-4A6E-9FFE-5E059E4C189D}"/>
    <cellStyle name="Normal 8 2 5 3 2 2" xfId="44768" xr:uid="{7034F992-F020-4DD1-8340-1222CAA86F34}"/>
    <cellStyle name="Normal 8 2 5 3 3" xfId="44767" xr:uid="{5C5B88FF-314D-4FFA-B966-BEA416D23654}"/>
    <cellStyle name="Normal 8 2 5 4" xfId="20550" xr:uid="{E722E377-B85E-42DD-9CF8-1A44136F5A6B}"/>
    <cellStyle name="Normal 8 2 5 4 2" xfId="20551" xr:uid="{9101F4EC-EC32-4ED6-85E7-17C1F9C11744}"/>
    <cellStyle name="Normal 8 2 5 4 2 2" xfId="44770" xr:uid="{C91F15A9-0C88-4843-BE33-CA25E725F189}"/>
    <cellStyle name="Normal 8 2 5 4 3" xfId="44769" xr:uid="{FC553595-AF9F-429A-B4E9-9C4EE3BBE656}"/>
    <cellStyle name="Normal 8 2 5 5" xfId="20552" xr:uid="{04C20A51-C7FB-4BD0-9104-F1B145C1EEF9}"/>
    <cellStyle name="Normal 8 2 5 5 2" xfId="44771" xr:uid="{80518659-F738-4219-BE60-84EBEA08BF8B}"/>
    <cellStyle name="Normal 8 2 5 6" xfId="44764" xr:uid="{3A411B71-3126-4DF8-BDF1-E9AFF1DFD429}"/>
    <cellStyle name="Normal 8 2 6" xfId="20553" xr:uid="{6C16D369-3BEA-472B-95A5-E4A08F529553}"/>
    <cellStyle name="Normal 8 2 6 2" xfId="20554" xr:uid="{93D62DDA-2FE3-4847-BE36-4FAE97661AFA}"/>
    <cellStyle name="Normal 8 2 6 2 2" xfId="20555" xr:uid="{2E972514-6108-4718-8C36-342438BE45DB}"/>
    <cellStyle name="Normal 8 2 6 2 2 2" xfId="44774" xr:uid="{B86F5F67-3875-4735-9A4A-BB645D343C42}"/>
    <cellStyle name="Normal 8 2 6 2 3" xfId="44773" xr:uid="{4DECC502-D250-45DA-AC59-624ACDE9D6E3}"/>
    <cellStyle name="Normal 8 2 6 3" xfId="20556" xr:uid="{82FD061F-69F3-4509-AC33-D65A8D3E7A0A}"/>
    <cellStyle name="Normal 8 2 6 3 2" xfId="20557" xr:uid="{61E5362F-E528-4DE9-900A-AEAB90A4CFA0}"/>
    <cellStyle name="Normal 8 2 6 3 2 2" xfId="44776" xr:uid="{DB858080-D5BE-4751-BAE7-17A3FD984AED}"/>
    <cellStyle name="Normal 8 2 6 3 3" xfId="44775" xr:uid="{09F28CC2-5D3D-4E1A-ADC7-49EA191CAA6C}"/>
    <cellStyle name="Normal 8 2 6 4" xfId="20558" xr:uid="{3C71AC54-BD03-4ECF-94AA-C4D7BFDE36FE}"/>
    <cellStyle name="Normal 8 2 6 4 2" xfId="20559" xr:uid="{2A7AAA9A-51B4-4920-8173-695E8F0C907F}"/>
    <cellStyle name="Normal 8 2 6 4 2 2" xfId="44778" xr:uid="{B7C1DD65-E258-4A8C-AFE4-3EB52637064F}"/>
    <cellStyle name="Normal 8 2 6 4 3" xfId="44777" xr:uid="{E6A6B8FE-4E1B-4CF8-A07E-CAE1FEA38F62}"/>
    <cellStyle name="Normal 8 2 6 5" xfId="20560" xr:uid="{AA926198-58F3-4DE4-80F8-2F3FBF73124A}"/>
    <cellStyle name="Normal 8 2 6 5 2" xfId="44779" xr:uid="{EC750DB0-FFD8-44A4-B810-4BD663FEF63D}"/>
    <cellStyle name="Normal 8 2 6 6" xfId="44772" xr:uid="{0CCD6317-65D8-4731-BC87-AE47A11E522B}"/>
    <cellStyle name="Normal 8 2 7" xfId="20561" xr:uid="{DD66C8F1-2C46-4D26-BEA5-3C974D7CC70C}"/>
    <cellStyle name="Normal 8 2 7 2" xfId="20562" xr:uid="{EEAAA396-E5D4-4DDB-A5DA-5A33DB44E726}"/>
    <cellStyle name="Normal 8 2 7 2 2" xfId="44781" xr:uid="{78F35962-A0DF-48A3-818A-8F45F7298CAB}"/>
    <cellStyle name="Normal 8 2 7 3" xfId="44780" xr:uid="{BCA83550-3D57-44DB-B014-CCBAD59F7518}"/>
    <cellStyle name="Normal 8 2 8" xfId="20563" xr:uid="{5A554F5F-0E51-47C2-98C5-56D98FCE2140}"/>
    <cellStyle name="Normal 8 2 8 2" xfId="20564" xr:uid="{43C2852B-C6D2-4195-A419-AFC8885005E2}"/>
    <cellStyle name="Normal 8 2 8 2 2" xfId="44783" xr:uid="{FEDFC4F9-B70A-44BB-A5BA-8A26976D7E2B}"/>
    <cellStyle name="Normal 8 2 8 3" xfId="44782" xr:uid="{5EAC1877-88D4-4D15-8246-DB106ED2FB1B}"/>
    <cellStyle name="Normal 8 2 9" xfId="20565" xr:uid="{86D56165-8900-4CA4-9D97-6FBA10A2F893}"/>
    <cellStyle name="Normal 8 2 9 2" xfId="20566" xr:uid="{4199E8BB-D2DD-4C44-80C8-2297472083E6}"/>
    <cellStyle name="Normal 8 2 9 2 2" xfId="44785" xr:uid="{00C80C5D-0012-4A2E-837F-DE7A02B0644E}"/>
    <cellStyle name="Normal 8 2 9 3" xfId="44784" xr:uid="{DABE5E08-415A-4F4D-9B8A-357779A362F8}"/>
    <cellStyle name="Normal 8 20" xfId="20567" xr:uid="{34664BC8-6E58-4426-A2D6-41794F913D5C}"/>
    <cellStyle name="Normal 8 20 2" xfId="20568" xr:uid="{C8373A50-4A51-449A-95D5-937AEE2B29CF}"/>
    <cellStyle name="Normal 8 20 2 2" xfId="44787" xr:uid="{6544104B-8078-4D80-8636-D02749D84C1E}"/>
    <cellStyle name="Normal 8 20 3" xfId="44786" xr:uid="{FB73D277-A030-4616-8597-865F048FB46D}"/>
    <cellStyle name="Normal 8 21" xfId="20569" xr:uid="{611B142E-CB24-40C6-891D-FF01B2368FA0}"/>
    <cellStyle name="Normal 8 21 2" xfId="20570" xr:uid="{60112124-2790-42BA-8B0C-08FBBC44FE7A}"/>
    <cellStyle name="Normal 8 21 2 2" xfId="44789" xr:uid="{C1CD1E33-7D63-49E2-A251-028222203529}"/>
    <cellStyle name="Normal 8 21 3" xfId="44788" xr:uid="{4A9D85C3-B595-4B3D-B989-FC2854CC64F1}"/>
    <cellStyle name="Normal 8 22" xfId="20571" xr:uid="{90732FF0-EE4B-4239-88BB-9B34D02F938F}"/>
    <cellStyle name="Normal 8 22 2" xfId="20572" xr:uid="{ED8D54B1-6C1A-427D-A1A6-88ECAE5F60E5}"/>
    <cellStyle name="Normal 8 22 2 2" xfId="44791" xr:uid="{2C5944E7-71BD-452B-8B68-9254C1C441AE}"/>
    <cellStyle name="Normal 8 22 3" xfId="44790" xr:uid="{C42B9356-C0D6-46A1-AEB8-8F389E777806}"/>
    <cellStyle name="Normal 8 23" xfId="20573" xr:uid="{7397ED42-FCBD-40E7-B741-77ADFAC28EE5}"/>
    <cellStyle name="Normal 8 23 2" xfId="20574" xr:uid="{7E1DC004-80B4-40E2-ABAF-1B7FEC9A2387}"/>
    <cellStyle name="Normal 8 23 2 2" xfId="44793" xr:uid="{7B07AB02-BB21-4492-9E2C-F20C8707C435}"/>
    <cellStyle name="Normal 8 23 3" xfId="44792" xr:uid="{614D32B8-B64D-4460-833C-9A43787158EC}"/>
    <cellStyle name="Normal 8 24" xfId="20575" xr:uid="{CCE96861-B69F-4B5D-89E5-9EB3A80E6155}"/>
    <cellStyle name="Normal 8 24 2" xfId="20576" xr:uid="{132F75C9-CFE7-4663-BE89-1D2EFE79698E}"/>
    <cellStyle name="Normal 8 24 2 2" xfId="44795" xr:uid="{86EAC61A-BB79-4B52-AB45-651C28C6A4A3}"/>
    <cellStyle name="Normal 8 24 3" xfId="44794" xr:uid="{2EE44414-553E-4C18-981B-8DA2DB6DAFAD}"/>
    <cellStyle name="Normal 8 25" xfId="20577" xr:uid="{14F8EE42-DF21-4A8F-806A-DA687779B1E7}"/>
    <cellStyle name="Normal 8 25 2" xfId="20578" xr:uid="{8D074E4E-7D6C-4709-AD02-E6804F14ACC1}"/>
    <cellStyle name="Normal 8 25 2 2" xfId="44797" xr:uid="{B550F6F9-A9B3-4CBD-B2D5-E3371602C3A7}"/>
    <cellStyle name="Normal 8 25 3" xfId="44796" xr:uid="{A59072A8-E9E3-4373-8759-6D62514E5A53}"/>
    <cellStyle name="Normal 8 26" xfId="20579" xr:uid="{694F14B4-3462-4C02-A2D5-A7386EA85AEF}"/>
    <cellStyle name="Normal 8 26 2" xfId="20580" xr:uid="{2832A987-0232-4F17-AFDE-B6ADFB17EF55}"/>
    <cellStyle name="Normal 8 26 2 2" xfId="44799" xr:uid="{C9CF770F-EF89-46B2-AF9C-0C49EF1A0109}"/>
    <cellStyle name="Normal 8 26 3" xfId="44798" xr:uid="{D29B4EF0-E49D-48EE-B46D-1E9FD4B45387}"/>
    <cellStyle name="Normal 8 27" xfId="20581" xr:uid="{ECE9ABB5-EF7A-4D83-9166-8FAF92C927F1}"/>
    <cellStyle name="Normal 8 27 2" xfId="20582" xr:uid="{C28EAAB6-2152-4B5B-AE89-FF2B8405E5DC}"/>
    <cellStyle name="Normal 8 27 2 2" xfId="44801" xr:uid="{BFEF0D01-CB5F-4857-8167-998E012B6D96}"/>
    <cellStyle name="Normal 8 27 3" xfId="44800" xr:uid="{DFF58D1F-915F-4E9E-B772-B9AFE3DA90C5}"/>
    <cellStyle name="Normal 8 28" xfId="20583" xr:uid="{7B331848-49DD-40B5-B390-21DBD42AB26C}"/>
    <cellStyle name="Normal 8 28 2" xfId="20584" xr:uid="{56DE94F6-AA73-4BD2-8F98-D435FC53E705}"/>
    <cellStyle name="Normal 8 28 2 2" xfId="44803" xr:uid="{B6EEA9DA-457E-4FE9-99C6-81FBACCB400C}"/>
    <cellStyle name="Normal 8 28 3" xfId="44802" xr:uid="{D4368604-3DFD-4039-88C5-98B42453C807}"/>
    <cellStyle name="Normal 8 29" xfId="20585" xr:uid="{3BF56E15-6B67-4A44-B422-23E1DB33B0FA}"/>
    <cellStyle name="Normal 8 29 2" xfId="20586" xr:uid="{5EF1FC9A-6B1A-42D3-BB7E-28720C3311A6}"/>
    <cellStyle name="Normal 8 29 2 2" xfId="44805" xr:uid="{3884F5D4-D905-4129-81AB-CF7EBEE3BC39}"/>
    <cellStyle name="Normal 8 29 3" xfId="44804" xr:uid="{3478C268-7451-4EE7-BF48-5F4D84C80CC7}"/>
    <cellStyle name="Normal 8 3" xfId="20587" xr:uid="{5487D5AD-6CE6-4483-86F8-02C38ED048E9}"/>
    <cellStyle name="Normal 8 3 2" xfId="20588" xr:uid="{6C210ED8-A0C6-4928-887E-0D1FD4738895}"/>
    <cellStyle name="Normal 8 3 2 2" xfId="20589" xr:uid="{E69D890F-0411-4AB8-8848-0DEBFD88AB19}"/>
    <cellStyle name="Normal 8 3 2 2 2" xfId="20590" xr:uid="{F2461134-ED68-4556-ACC5-1B307D452D36}"/>
    <cellStyle name="Normal 8 3 2 2 2 2" xfId="44809" xr:uid="{C2155A0D-ACB9-406C-B8CF-39F08712DC31}"/>
    <cellStyle name="Normal 8 3 2 2 3" xfId="44808" xr:uid="{3BDFD1F9-3375-40F4-B94E-74E3D0D66828}"/>
    <cellStyle name="Normal 8 3 2 3" xfId="20591" xr:uid="{59C04553-BD58-49CF-842A-28CB7DDD1AF2}"/>
    <cellStyle name="Normal 8 3 2 3 2" xfId="20592" xr:uid="{642C79DB-CEB0-460D-B2DE-719141FD21AD}"/>
    <cellStyle name="Normal 8 3 2 3 2 2" xfId="44811" xr:uid="{B40F13B8-E9E1-4BCE-957C-2F54A7EE6F18}"/>
    <cellStyle name="Normal 8 3 2 3 3" xfId="44810" xr:uid="{E75BB0D5-F587-4A0C-B46F-2CF5D355333D}"/>
    <cellStyle name="Normal 8 3 2 4" xfId="20593" xr:uid="{5B60BBCF-6882-4548-B403-F5D312956CE8}"/>
    <cellStyle name="Normal 8 3 2 4 2" xfId="20594" xr:uid="{82E25179-9DA0-4477-9BF8-8EC294E8F517}"/>
    <cellStyle name="Normal 8 3 2 4 2 2" xfId="44813" xr:uid="{49EA3F1F-2F17-4801-9E0C-B518FA5A8BBB}"/>
    <cellStyle name="Normal 8 3 2 4 3" xfId="44812" xr:uid="{8ACD94A1-7813-41C1-9C17-F320AA3C8E3D}"/>
    <cellStyle name="Normal 8 3 2 5" xfId="20595" xr:uid="{B01A6150-6D59-4670-B11C-414F5BCE11B8}"/>
    <cellStyle name="Normal 8 3 2 5 2" xfId="44814" xr:uid="{28012CD7-2F2C-4A00-BE4E-A2101FD04411}"/>
    <cellStyle name="Normal 8 3 2 6" xfId="44807" xr:uid="{60E65E07-A01A-4387-8C81-D0E645708B2C}"/>
    <cellStyle name="Normal 8 3 3" xfId="20596" xr:uid="{422F68C8-F8F8-4569-B258-9F9D4F406D9A}"/>
    <cellStyle name="Normal 8 3 3 2" xfId="20597" xr:uid="{CB0E3658-FDB3-43CD-974D-4403308827FD}"/>
    <cellStyle name="Normal 8 3 3 2 2" xfId="44816" xr:uid="{E91004DD-B28E-438D-ADA2-4C24AED3E837}"/>
    <cellStyle name="Normal 8 3 3 3" xfId="20598" xr:uid="{9056D54A-8B20-4AF3-92FA-B3B06BA4BE09}"/>
    <cellStyle name="Normal 8 3 3 3 2" xfId="44817" xr:uid="{A72B0C62-820F-463F-BD12-3298B9F5AFD5}"/>
    <cellStyle name="Normal 8 3 3 4" xfId="44815" xr:uid="{F8A23877-51F6-45A7-98B9-5304A1289EB4}"/>
    <cellStyle name="Normal 8 3 4" xfId="20599" xr:uid="{EF77F523-24D3-4A9C-A009-5A41BF174789}"/>
    <cellStyle name="Normal 8 3 4 2" xfId="20600" xr:uid="{4B262640-896F-4DFB-9141-037DAA76BB5A}"/>
    <cellStyle name="Normal 8 3 4 2 2" xfId="44819" xr:uid="{2214A08E-C46F-4B1E-9022-88DBE8485673}"/>
    <cellStyle name="Normal 8 3 4 3" xfId="44818" xr:uid="{4BEEBBFF-952C-47F6-BC94-0E04F1AB82E0}"/>
    <cellStyle name="Normal 8 3 5" xfId="20601" xr:uid="{EBEFA5F4-87BD-421B-BE4F-CD4FB2C8972B}"/>
    <cellStyle name="Normal 8 3 5 2" xfId="20602" xr:uid="{9E1B8F4B-BA1F-4F87-AF14-AD984F5C7755}"/>
    <cellStyle name="Normal 8 3 5 2 2" xfId="44821" xr:uid="{D754E8A0-DBB8-4639-B715-7333C46BCD32}"/>
    <cellStyle name="Normal 8 3 5 3" xfId="44820" xr:uid="{69C5ABA5-7FBB-469B-95D5-97FF2D628CC7}"/>
    <cellStyle name="Normal 8 3 6" xfId="20603" xr:uid="{B260D325-C999-41BC-8A54-FBC987F3C28B}"/>
    <cellStyle name="Normal 8 3 6 2" xfId="20604" xr:uid="{6CF73DFD-4C8F-49D0-8F77-694F2956028A}"/>
    <cellStyle name="Normal 8 3 6 2 2" xfId="44823" xr:uid="{1166ED10-514C-4621-B438-29AEB0BB27AD}"/>
    <cellStyle name="Normal 8 3 6 3" xfId="44822" xr:uid="{E0BA6B67-A1B3-4AAD-A81C-D512A13AF403}"/>
    <cellStyle name="Normal 8 3 7" xfId="20605" xr:uid="{4CC926C7-3DF5-4E06-9389-777E71D941B9}"/>
    <cellStyle name="Normal 8 3 7 2" xfId="44824" xr:uid="{53F68995-85B5-4A2E-830D-C6C28BED3074}"/>
    <cellStyle name="Normal 8 3 8" xfId="44806" xr:uid="{7D3F3A00-65E9-4E18-B619-E40609BEC0FD}"/>
    <cellStyle name="Normal 8 30" xfId="20606" xr:uid="{0105ACD4-32FD-4AC2-AB9E-E2A13623E6E1}"/>
    <cellStyle name="Normal 8 30 2" xfId="20607" xr:uid="{32C2FAF7-B543-4F09-99F9-58124D62739B}"/>
    <cellStyle name="Normal 8 30 2 2" xfId="44826" xr:uid="{857F8BA4-D4DF-4813-97EA-02AEFE215F54}"/>
    <cellStyle name="Normal 8 30 3" xfId="44825" xr:uid="{E531BC63-C179-4416-9ECB-33B2B9D462F6}"/>
    <cellStyle name="Normal 8 31" xfId="20608" xr:uid="{FB119550-4ED3-4024-9E71-9786D62A2512}"/>
    <cellStyle name="Normal 8 31 2" xfId="20609" xr:uid="{0B797F2E-7350-4897-A9A2-3262C3C1DC5B}"/>
    <cellStyle name="Normal 8 31 2 2" xfId="44828" xr:uid="{F458D4B6-15CB-4118-A298-8F20DEFED5C2}"/>
    <cellStyle name="Normal 8 31 3" xfId="44827" xr:uid="{4D33FFBC-632D-4CED-9935-3A44E7B822C9}"/>
    <cellStyle name="Normal 8 32" xfId="20610" xr:uid="{989B380D-C5A7-404D-9496-DDF2EFCD8CE5}"/>
    <cellStyle name="Normal 8 32 2" xfId="20611" xr:uid="{C058EF48-D292-43DE-8404-36D356941083}"/>
    <cellStyle name="Normal 8 32 2 2" xfId="44830" xr:uid="{62EE768B-DBAC-42C8-AB07-52F38F8742CE}"/>
    <cellStyle name="Normal 8 32 3" xfId="44829" xr:uid="{EAE76F40-0BAF-439D-BA69-EBE588077441}"/>
    <cellStyle name="Normal 8 33" xfId="20612" xr:uid="{3812CAF1-42BB-4CCF-94F7-F6A947DB4C01}"/>
    <cellStyle name="Normal 8 33 2" xfId="20613" xr:uid="{A02DD5D0-C996-40ED-BDE5-2F846DCFC7A8}"/>
    <cellStyle name="Normal 8 33 2 2" xfId="44832" xr:uid="{A38C1C5E-7431-4958-8FF8-9B6B29C9B6A2}"/>
    <cellStyle name="Normal 8 33 3" xfId="44831" xr:uid="{1F1F9EE7-A8BB-4473-948A-44A5189F4470}"/>
    <cellStyle name="Normal 8 34" xfId="20614" xr:uid="{28C486DA-5F21-45DE-909D-00F4E0330AB9}"/>
    <cellStyle name="Normal 8 34 2" xfId="20615" xr:uid="{A2F6928E-31D2-489C-99FE-6B5008EB1F2A}"/>
    <cellStyle name="Normal 8 34 2 2" xfId="44834" xr:uid="{DBCB5205-9362-47A2-8164-040ADCE7E082}"/>
    <cellStyle name="Normal 8 34 3" xfId="44833" xr:uid="{44D398CF-23E7-42EF-A0BB-DE42AF53E1D7}"/>
    <cellStyle name="Normal 8 35" xfId="20616" xr:uid="{A5AD1DA5-C00E-4736-B0A1-F4CA39A20E52}"/>
    <cellStyle name="Normal 8 35 2" xfId="20617" xr:uid="{852AFE2B-A7C2-4216-8AD0-6CE3249220B6}"/>
    <cellStyle name="Normal 8 35 2 2" xfId="44836" xr:uid="{7101EB1C-B509-4ABB-AF38-3ACC237BE1DB}"/>
    <cellStyle name="Normal 8 35 3" xfId="44835" xr:uid="{F757ED04-5BC6-4D29-8E09-40398F4BB8AE}"/>
    <cellStyle name="Normal 8 36" xfId="20618" xr:uid="{4F51F111-1132-4D87-9262-4342B9131F5B}"/>
    <cellStyle name="Normal 8 36 2" xfId="20619" xr:uid="{9E48EFBB-B4ED-49E5-A355-255011710865}"/>
    <cellStyle name="Normal 8 36 2 2" xfId="44838" xr:uid="{A1877B9D-CDC1-43BD-8A70-68FED8F0F5F0}"/>
    <cellStyle name="Normal 8 36 3" xfId="44837" xr:uid="{01F8F3FA-5D43-4AEA-90C0-22E5860BF10A}"/>
    <cellStyle name="Normal 8 37" xfId="20620" xr:uid="{41832730-B7F9-4847-89ED-6373EC84B286}"/>
    <cellStyle name="Normal 8 37 2" xfId="20621" xr:uid="{EF0615BD-425C-44D5-BFE4-FD274C908FEE}"/>
    <cellStyle name="Normal 8 37 2 2" xfId="44840" xr:uid="{BAFB31D8-E5D8-49C2-96DD-29893DE4F626}"/>
    <cellStyle name="Normal 8 37 3" xfId="44839" xr:uid="{BF5A4D38-9EA8-42AC-87A3-3D9A99445BC7}"/>
    <cellStyle name="Normal 8 38" xfId="20622" xr:uid="{1826F800-B5F8-45D8-8F6A-154D5E8FCDA4}"/>
    <cellStyle name="Normal 8 38 2" xfId="20623" xr:uid="{BFD4319D-3969-46AB-9CCB-7BC6FFA7F937}"/>
    <cellStyle name="Normal 8 38 2 2" xfId="44842" xr:uid="{3F7A8DBA-78A9-4493-95C1-714B6582B47B}"/>
    <cellStyle name="Normal 8 38 3" xfId="44841" xr:uid="{55B47DBE-D733-4BC7-BF52-77D3A09618EB}"/>
    <cellStyle name="Normal 8 39" xfId="20624" xr:uid="{F605AC59-8D56-41F6-81DC-1443563F7CE6}"/>
    <cellStyle name="Normal 8 39 2" xfId="20625" xr:uid="{99F1F2F8-6448-4176-8593-C99EE29B21AB}"/>
    <cellStyle name="Normal 8 39 2 2" xfId="44844" xr:uid="{85F6F3B3-0F72-45EB-B722-ED0DB632A89B}"/>
    <cellStyle name="Normal 8 39 3" xfId="44843" xr:uid="{12666C2F-108C-47E3-8A73-10B424009808}"/>
    <cellStyle name="Normal 8 4" xfId="20626" xr:uid="{1B62B303-2CD3-45D6-9B00-CB53B6120A5D}"/>
    <cellStyle name="Normal 8 4 2" xfId="20627" xr:uid="{BCD93376-62FC-441A-BFC9-2104F24854C3}"/>
    <cellStyle name="Normal 8 4 2 2" xfId="20628" xr:uid="{0D0F7462-6D7A-4669-8125-9A1797BA37DF}"/>
    <cellStyle name="Normal 8 4 2 2 2" xfId="20629" xr:uid="{B4D33FFE-3264-4293-91B7-07E2DD9D32B4}"/>
    <cellStyle name="Normal 8 4 2 2 2 2" xfId="44848" xr:uid="{A623FD9B-C7FB-4207-B97B-B69CC5C7E864}"/>
    <cellStyle name="Normal 8 4 2 2 3" xfId="44847" xr:uid="{F91FB221-016A-4976-9E7B-07259CFA0CA1}"/>
    <cellStyle name="Normal 8 4 2 3" xfId="20630" xr:uid="{55B88FF9-D2AB-4955-9A29-018F9787FCB3}"/>
    <cellStyle name="Normal 8 4 2 3 2" xfId="20631" xr:uid="{C9864325-7620-4B20-89C1-431FA208622B}"/>
    <cellStyle name="Normal 8 4 2 3 2 2" xfId="44850" xr:uid="{AAA0DA12-8B4F-498F-8B3B-9E78F59B33E3}"/>
    <cellStyle name="Normal 8 4 2 3 3" xfId="44849" xr:uid="{01C5FD58-5CAC-4F29-8D61-19132472E472}"/>
    <cellStyle name="Normal 8 4 2 4" xfId="20632" xr:uid="{8809E11C-7E24-4921-B462-313D3CAAC6AC}"/>
    <cellStyle name="Normal 8 4 2 4 2" xfId="20633" xr:uid="{FF1A1195-73D8-4F96-9A04-B72CE9D9472D}"/>
    <cellStyle name="Normal 8 4 2 4 2 2" xfId="44852" xr:uid="{E2FCF34A-42B3-4168-ACAE-643CC3066FE0}"/>
    <cellStyle name="Normal 8 4 2 4 3" xfId="44851" xr:uid="{B3DFC844-6B99-41C1-8AB8-0C1D1336DE2C}"/>
    <cellStyle name="Normal 8 4 2 5" xfId="20634" xr:uid="{5E4D0A2D-2B34-45C2-A331-95485F03B5BB}"/>
    <cellStyle name="Normal 8 4 2 5 2" xfId="44853" xr:uid="{0B6837E7-91B4-4AF0-9930-21A05A460C6F}"/>
    <cellStyle name="Normal 8 4 2 6" xfId="44846" xr:uid="{8C103A19-497F-41AC-A88F-D2CB24C36270}"/>
    <cellStyle name="Normal 8 4 3" xfId="20635" xr:uid="{02A66D14-A8B2-486E-87DF-3CC5D922D541}"/>
    <cellStyle name="Normal 8 4 3 2" xfId="20636" xr:uid="{CF46D88C-61AB-44AF-9DA7-6D63704FAE16}"/>
    <cellStyle name="Normal 8 4 3 2 2" xfId="44855" xr:uid="{1CDC505E-3D36-431B-979D-78407EDB5159}"/>
    <cellStyle name="Normal 8 4 3 3" xfId="20637" xr:uid="{17A92941-7477-4956-9E57-D697FD6008A2}"/>
    <cellStyle name="Normal 8 4 3 3 2" xfId="44856" xr:uid="{5AE8301E-8282-4F46-80CA-E06B1B0D8EA9}"/>
    <cellStyle name="Normal 8 4 3 4" xfId="44854" xr:uid="{029E3813-CD51-44F1-9144-617357CB2E3E}"/>
    <cellStyle name="Normal 8 4 4" xfId="20638" xr:uid="{AB40C381-8F0D-4FE1-882D-E3F87B6047BC}"/>
    <cellStyle name="Normal 8 4 4 2" xfId="20639" xr:uid="{F831CCDF-6975-4A66-9C89-0063502BC92E}"/>
    <cellStyle name="Normal 8 4 4 2 2" xfId="44858" xr:uid="{DB9F21DA-AE1A-44D6-8DD7-F3EB8BD54221}"/>
    <cellStyle name="Normal 8 4 4 3" xfId="20640" xr:uid="{C3288D75-B7AF-4FE6-91E2-4A28155F58D5}"/>
    <cellStyle name="Normal 8 4 4 3 2" xfId="44859" xr:uid="{87C70556-DF3C-4E38-A970-5F432B1782C6}"/>
    <cellStyle name="Normal 8 4 4 4" xfId="44857" xr:uid="{26303D4A-56ED-4F09-89C2-CE0746A31F68}"/>
    <cellStyle name="Normal 8 4 5" xfId="20641" xr:uid="{2501ACD6-5A1A-44FC-B5F3-C02A32BCB9A8}"/>
    <cellStyle name="Normal 8 4 5 2" xfId="20642" xr:uid="{83C3EC8E-A7F3-4512-A9BB-21F1CE4A1FCE}"/>
    <cellStyle name="Normal 8 4 5 2 2" xfId="44861" xr:uid="{41A0D608-1C59-443A-8222-872C107E4508}"/>
    <cellStyle name="Normal 8 4 5 3" xfId="44860" xr:uid="{00E06A16-C9EF-4D63-A0A4-337B64CBF215}"/>
    <cellStyle name="Normal 8 4 6" xfId="20643" xr:uid="{A71DAE76-39C4-4A70-8559-A6849A79B127}"/>
    <cellStyle name="Normal 8 4 6 2" xfId="20644" xr:uid="{660399D4-19EC-43AC-B10F-ABD700890A4A}"/>
    <cellStyle name="Normal 8 4 6 2 2" xfId="44863" xr:uid="{E70C51CA-4C67-4F74-85A2-F236304CF8E6}"/>
    <cellStyle name="Normal 8 4 6 3" xfId="44862" xr:uid="{67C5BE8F-B3CB-4F1F-B541-A5DBDF38241D}"/>
    <cellStyle name="Normal 8 4 7" xfId="20645" xr:uid="{9D2777A7-5351-4DF9-8C43-75A38DFB1D12}"/>
    <cellStyle name="Normal 8 4 7 2" xfId="44864" xr:uid="{6997B866-0A6D-4D02-8FC3-851729B68D05}"/>
    <cellStyle name="Normal 8 4 8" xfId="44845" xr:uid="{F9D21879-B75F-4BA3-9148-26270A6C8CD4}"/>
    <cellStyle name="Normal 8 40" xfId="20646" xr:uid="{412030DF-1C27-41C2-B5C7-CD81976D9C24}"/>
    <cellStyle name="Normal 8 40 2" xfId="20647" xr:uid="{F88650B0-C38A-4929-B134-11C544AC7D08}"/>
    <cellStyle name="Normal 8 40 2 2" xfId="44866" xr:uid="{AA5419B7-DA49-494C-9614-E4EBAFB073D4}"/>
    <cellStyle name="Normal 8 40 3" xfId="44865" xr:uid="{6ADB6B4C-1CDC-453A-87FA-2502768EDEFE}"/>
    <cellStyle name="Normal 8 41" xfId="20648" xr:uid="{311DA354-3145-4544-B287-20FA55958177}"/>
    <cellStyle name="Normal 8 41 2" xfId="44867" xr:uid="{0BF51B26-4E33-4721-9F2C-D80D0ED97B6C}"/>
    <cellStyle name="Normal 8 42" xfId="20649" xr:uid="{E5163124-327C-4550-A048-9CB5AB44288C}"/>
    <cellStyle name="Normal 8 42 2" xfId="44868" xr:uid="{C02AEFB1-9C48-4AAA-99A0-656C7E0B8268}"/>
    <cellStyle name="Normal 8 43" xfId="44688" xr:uid="{9EFB00DA-29EC-4D10-948A-F651BC064A20}"/>
    <cellStyle name="Normal 8 44" xfId="53984" xr:uid="{5AE6F40A-6F32-4ECD-93BE-75CD73D73632}"/>
    <cellStyle name="Normal 8 5" xfId="20650" xr:uid="{A6A26954-0379-4DCE-9E45-AFC443281379}"/>
    <cellStyle name="Normal 8 5 2" xfId="20651" xr:uid="{BE193EB4-B716-4B97-8A73-456A9B1E0AD0}"/>
    <cellStyle name="Normal 8 5 2 2" xfId="20652" xr:uid="{185C0850-8B4B-473A-B9F4-9A7A6CE4AAFF}"/>
    <cellStyle name="Normal 8 5 2 2 2" xfId="20653" xr:uid="{37FC6F32-E7DD-4CB3-A79C-BC1D1D787E97}"/>
    <cellStyle name="Normal 8 5 2 2 2 2" xfId="44872" xr:uid="{C7D410C3-BA69-43BC-BA36-DDBE4F7ABEDB}"/>
    <cellStyle name="Normal 8 5 2 2 3" xfId="44871" xr:uid="{6CF3AD11-0D11-411E-8B07-313F09CD28EF}"/>
    <cellStyle name="Normal 8 5 2 3" xfId="20654" xr:uid="{B605CEB6-9848-4A17-B076-564B63FC1E13}"/>
    <cellStyle name="Normal 8 5 2 3 2" xfId="20655" xr:uid="{2AB7C4CD-9C00-427D-9E86-BFEB651B0FF5}"/>
    <cellStyle name="Normal 8 5 2 3 2 2" xfId="44874" xr:uid="{13E3A375-AE7D-44CE-9625-6A1FAC5D2E08}"/>
    <cellStyle name="Normal 8 5 2 3 3" xfId="44873" xr:uid="{E594904B-A167-433D-9268-2A8BC372BD3C}"/>
    <cellStyle name="Normal 8 5 2 4" xfId="20656" xr:uid="{2A57DF3C-1DE7-497E-A509-089C0A398B69}"/>
    <cellStyle name="Normal 8 5 2 4 2" xfId="20657" xr:uid="{8B7FC8F8-B11B-43D6-8B4A-3952A9A49F10}"/>
    <cellStyle name="Normal 8 5 2 4 2 2" xfId="44876" xr:uid="{8991A4E2-1C2A-4CD8-9453-7F35235C06CB}"/>
    <cellStyle name="Normal 8 5 2 4 3" xfId="44875" xr:uid="{B092986D-963B-4D55-8C82-01804B618634}"/>
    <cellStyle name="Normal 8 5 2 5" xfId="20658" xr:uid="{DE02C0EF-697D-4DE9-BAB2-15B982E53179}"/>
    <cellStyle name="Normal 8 5 2 5 2" xfId="44877" xr:uid="{2E345C08-916C-46C2-9389-E082BD236BD4}"/>
    <cellStyle name="Normal 8 5 2 6" xfId="44870" xr:uid="{76F04CD7-87BF-4E14-B9FA-87AB8E3E4320}"/>
    <cellStyle name="Normal 8 5 3" xfId="20659" xr:uid="{E8FB791E-FFDA-47FB-B6B0-15063AF6CE31}"/>
    <cellStyle name="Normal 8 5 3 2" xfId="20660" xr:uid="{E988A6B9-1930-49A2-87A3-548275FFB5B2}"/>
    <cellStyle name="Normal 8 5 3 2 2" xfId="44879" xr:uid="{0E0E03FF-3F85-4FE9-8783-857C09DFDDF5}"/>
    <cellStyle name="Normal 8 5 3 3" xfId="44878" xr:uid="{F47EF3F8-4C59-4CF3-A389-97154E2BEB0A}"/>
    <cellStyle name="Normal 8 5 4" xfId="20661" xr:uid="{00956B50-6BDC-4CD1-A637-C21623ED3D0B}"/>
    <cellStyle name="Normal 8 5 4 2" xfId="20662" xr:uid="{BB42D2C4-376E-4D18-9075-10C70CC54E93}"/>
    <cellStyle name="Normal 8 5 4 2 2" xfId="44881" xr:uid="{403C37EB-0260-4FE8-BDD1-2FEF5B349DF1}"/>
    <cellStyle name="Normal 8 5 4 3" xfId="44880" xr:uid="{82F06136-53CD-4E66-964E-8B90B691908E}"/>
    <cellStyle name="Normal 8 5 5" xfId="20663" xr:uid="{B6426E10-5B5C-41DF-8D6B-60BF2AEBE233}"/>
    <cellStyle name="Normal 8 5 5 2" xfId="20664" xr:uid="{9382494F-3AE3-4C35-89F0-3CE9596E2607}"/>
    <cellStyle name="Normal 8 5 5 2 2" xfId="44883" xr:uid="{DF25D690-28CA-4054-B9A1-140781D4DBE6}"/>
    <cellStyle name="Normal 8 5 5 3" xfId="44882" xr:uid="{780CE5A9-1C63-4D35-91AD-D9437F17680C}"/>
    <cellStyle name="Normal 8 5 6" xfId="20665" xr:uid="{643B7E05-9E29-4B5B-A6A1-E4C8715472E9}"/>
    <cellStyle name="Normal 8 5 6 2" xfId="44884" xr:uid="{47C6976C-8F59-4E71-A805-93F483A9EB18}"/>
    <cellStyle name="Normal 8 5 7" xfId="44869" xr:uid="{AA7A67AD-576E-420D-8AD5-D66C9D183427}"/>
    <cellStyle name="Normal 8 6" xfId="20666" xr:uid="{CCFA47BD-5130-4A9B-9005-07F1DD8C03C6}"/>
    <cellStyle name="Normal 8 6 2" xfId="20667" xr:uid="{5150B9E0-2941-40D3-8464-476DA38E7654}"/>
    <cellStyle name="Normal 8 6 2 2" xfId="20668" xr:uid="{7251F243-31C4-4897-B961-FB460FA8EA1B}"/>
    <cellStyle name="Normal 8 6 2 2 2" xfId="44887" xr:uid="{3EEE0470-C604-4C4F-BB9A-111A83F76704}"/>
    <cellStyle name="Normal 8 6 2 3" xfId="44886" xr:uid="{5D0EBF96-9773-41D6-A538-B54462FAFC98}"/>
    <cellStyle name="Normal 8 6 3" xfId="20669" xr:uid="{E1334392-25FF-4814-B13E-28A680BEA67D}"/>
    <cellStyle name="Normal 8 6 3 2" xfId="20670" xr:uid="{79226B1B-F39A-4DF1-A52E-D62F0798F245}"/>
    <cellStyle name="Normal 8 6 3 2 2" xfId="44889" xr:uid="{D1930FD4-507B-4604-B27E-B4C39DC20217}"/>
    <cellStyle name="Normal 8 6 3 3" xfId="44888" xr:uid="{6FC738BC-EDDD-411D-8F0B-238B1E94AAE3}"/>
    <cellStyle name="Normal 8 6 4" xfId="20671" xr:uid="{80199829-428D-4D2D-AAAD-5DA85E45EE84}"/>
    <cellStyle name="Normal 8 6 4 2" xfId="20672" xr:uid="{AAAD9FAB-3137-403F-94EA-6AF738C2805A}"/>
    <cellStyle name="Normal 8 6 4 2 2" xfId="44891" xr:uid="{2B35A21B-23C1-4E66-A595-E9DB04D741EB}"/>
    <cellStyle name="Normal 8 6 4 3" xfId="44890" xr:uid="{E56948FF-8FE7-4A33-9DC3-929A7AE2EDA4}"/>
    <cellStyle name="Normal 8 6 5" xfId="20673" xr:uid="{2BD76AA0-ABBF-415F-A042-AF6A5540D122}"/>
    <cellStyle name="Normal 8 6 5 2" xfId="44892" xr:uid="{37A3B75D-44FE-453B-8AEF-1DD1581B281C}"/>
    <cellStyle name="Normal 8 6 6" xfId="44885" xr:uid="{2710A087-BF78-417D-98C7-60D46FD5C6B3}"/>
    <cellStyle name="Normal 8 7" xfId="20674" xr:uid="{C7418A10-2FB9-4B26-8F5D-B0364E204EBD}"/>
    <cellStyle name="Normal 8 7 2" xfId="20675" xr:uid="{75146DA9-5C16-46E9-9D81-8E8F186F413D}"/>
    <cellStyle name="Normal 8 7 2 2" xfId="20676" xr:uid="{1DE8AFED-58C7-4C88-B9B5-AC2B7BD1FBA5}"/>
    <cellStyle name="Normal 8 7 2 2 2" xfId="44895" xr:uid="{5710AB34-9B1D-4DFC-92CF-40557C310B52}"/>
    <cellStyle name="Normal 8 7 2 3" xfId="20677" xr:uid="{D408C686-2C44-4CB7-8C82-66C036990F36}"/>
    <cellStyle name="Normal 8 7 2 3 2" xfId="44896" xr:uid="{138E3DBE-92D2-4856-AB88-171D089AEFE2}"/>
    <cellStyle name="Normal 8 7 2 4" xfId="44894" xr:uid="{E802A16F-E249-4A74-8CF3-946A2E5BFBC2}"/>
    <cellStyle name="Normal 8 7 3" xfId="20678" xr:uid="{98F5A530-1D59-4226-A083-616CA04B687E}"/>
    <cellStyle name="Normal 8 7 3 2" xfId="20679" xr:uid="{7B830453-0074-4C5C-9889-041FD83483D8}"/>
    <cellStyle name="Normal 8 7 3 2 2" xfId="44898" xr:uid="{AC81DC66-9CE5-4E3D-A027-E2E1CDA0232E}"/>
    <cellStyle name="Normal 8 7 3 3" xfId="44897" xr:uid="{A805A282-A20A-420B-965E-698124C9B9D4}"/>
    <cellStyle name="Normal 8 7 4" xfId="20680" xr:uid="{F217E785-7729-4C31-957A-1F106A292F37}"/>
    <cellStyle name="Normal 8 7 4 2" xfId="20681" xr:uid="{39CCD3CC-3173-494C-B1F5-5E624422B678}"/>
    <cellStyle name="Normal 8 7 4 2 2" xfId="44900" xr:uid="{7FCB0688-4425-4B81-B63B-B2BE30653CFD}"/>
    <cellStyle name="Normal 8 7 4 3" xfId="44899" xr:uid="{7E610858-A15E-4723-B689-42414F725EB6}"/>
    <cellStyle name="Normal 8 7 5" xfId="20682" xr:uid="{38D5C0BE-5CBB-4863-92C7-117759A3A228}"/>
    <cellStyle name="Normal 8 7 5 2" xfId="44901" xr:uid="{E11C5DF0-A979-49D6-8902-45A281F5AAB4}"/>
    <cellStyle name="Normal 8 7 6" xfId="44893" xr:uid="{F3243315-C9A2-4FD6-8F52-C94B78D1DBB1}"/>
    <cellStyle name="Normal 8 8" xfId="20683" xr:uid="{74F07419-C28C-41FF-9BC5-DF1AAAB44D8E}"/>
    <cellStyle name="Normal 8 8 2" xfId="20684" xr:uid="{C13B2344-BAEB-4A2F-9C49-B50A94576923}"/>
    <cellStyle name="Normal 8 8 2 2" xfId="20685" xr:uid="{7F730805-A45E-4755-AEB9-5F09F2C228FF}"/>
    <cellStyle name="Normal 8 8 2 2 2" xfId="44904" xr:uid="{6699FF18-7768-4EAC-90E2-5FCA13AD73D9}"/>
    <cellStyle name="Normal 8 8 2 3" xfId="44903" xr:uid="{B3191373-794E-465A-85EB-1E6582A5678B}"/>
    <cellStyle name="Normal 8 8 3" xfId="20686" xr:uid="{3B0A567A-D0A7-4948-8A14-66B31A4B87E3}"/>
    <cellStyle name="Normal 8 8 3 2" xfId="44905" xr:uid="{825C7E67-39DD-43D2-A6B3-D238CA6EC0EC}"/>
    <cellStyle name="Normal 8 8 4" xfId="44902" xr:uid="{8D6558E9-F5B2-4FB3-9031-40D90247A32D}"/>
    <cellStyle name="Normal 8 9" xfId="20687" xr:uid="{64206B14-F90D-4C46-9C59-C857484CC3FC}"/>
    <cellStyle name="Normal 8 9 2" xfId="20688" xr:uid="{507070A0-2100-47AA-9E55-5556494D062A}"/>
    <cellStyle name="Normal 8 9 2 2" xfId="20689" xr:uid="{ABB24929-A33D-4FC3-8CF7-026E26E033A2}"/>
    <cellStyle name="Normal 8 9 2 2 2" xfId="44908" xr:uid="{EBC55867-07BF-4E79-81B6-40CBE0616032}"/>
    <cellStyle name="Normal 8 9 2 3" xfId="44907" xr:uid="{85527A0B-B41D-43B3-A7AD-77FB325243FB}"/>
    <cellStyle name="Normal 8 9 3" xfId="20690" xr:uid="{C7F58CEA-766E-49E8-943F-C6A06B23311E}"/>
    <cellStyle name="Normal 8 9 3 2" xfId="44909" xr:uid="{4E148394-49CF-4473-9B23-BE58A1689F63}"/>
    <cellStyle name="Normal 8 9 4" xfId="44906" xr:uid="{9CE59F50-4C41-4110-A26D-0C80A565FD89}"/>
    <cellStyle name="Normal 80" xfId="20691" xr:uid="{EB9D4C48-D3CF-43FB-BCCA-3F1EB9831DC1}"/>
    <cellStyle name="Normal 80 2" xfId="44910" xr:uid="{B13C20A8-CCCF-44C6-A5CA-C07BB13A43A5}"/>
    <cellStyle name="Normal 81" xfId="20692" xr:uid="{15A27460-0659-410D-B032-32A798FE9ADF}"/>
    <cellStyle name="Normal 81 2" xfId="44911" xr:uid="{643A94D8-BB93-4913-A8F5-1C15F8E36248}"/>
    <cellStyle name="Normal 82" xfId="20693" xr:uid="{2121FD1A-7B0F-4DB7-9600-D1EB29B3174C}"/>
    <cellStyle name="Normal 82 2" xfId="44912" xr:uid="{71E75520-9BCA-4A9E-B8B1-AEED811E5AAF}"/>
    <cellStyle name="Normal 83" xfId="20694" xr:uid="{E925880D-C696-49A9-A33D-DB963A8E1551}"/>
    <cellStyle name="Normal 83 2" xfId="44913" xr:uid="{75740ED9-9E7F-4D73-8493-C05062A6D293}"/>
    <cellStyle name="Normal 84" xfId="20695" xr:uid="{AE074423-D848-4C60-8B17-40ED1B55182E}"/>
    <cellStyle name="Normal 84 2" xfId="44914" xr:uid="{25E542EF-D888-494D-A39D-1117AF7424D5}"/>
    <cellStyle name="Normal 85" xfId="20696" xr:uid="{07A4D8AA-64E6-4C84-8276-A3DA8383E085}"/>
    <cellStyle name="Normal 85 2" xfId="44915" xr:uid="{7A18B47C-710B-4761-9E98-24AACC2505E1}"/>
    <cellStyle name="Normal 86" xfId="20697" xr:uid="{521F3E77-479B-4C35-8A6D-9B8A0AD339D7}"/>
    <cellStyle name="Normal 86 2" xfId="44916" xr:uid="{5C9819E9-68B7-4294-93C5-18A91035ABE5}"/>
    <cellStyle name="Normal 87" xfId="20698" xr:uid="{5443A934-64D8-455C-8B03-AE8966E2A010}"/>
    <cellStyle name="Normal 87 2" xfId="44917" xr:uid="{F35A12C9-D698-4B5D-B179-91B06141B951}"/>
    <cellStyle name="Normal 88" xfId="20699" xr:uid="{9B18661A-AAB5-4ABD-ABE3-784DCF5C4EC9}"/>
    <cellStyle name="Normal 88 2" xfId="44918" xr:uid="{B79BAB8C-C9B1-4B76-A2A7-73E2ADB95A67}"/>
    <cellStyle name="Normal 89" xfId="20700" xr:uid="{C07E4284-4803-4471-B135-C8DA319476FE}"/>
    <cellStyle name="Normal 89 2" xfId="44919" xr:uid="{1BC3951F-674E-4D68-B7E3-C3C4405660D8}"/>
    <cellStyle name="Normal 9" xfId="20701" xr:uid="{D66836BE-59CA-4E5D-B0D7-35E44AF1FEDD}"/>
    <cellStyle name="Normal 9 10" xfId="20702" xr:uid="{83481BE0-46B3-4622-B4C5-0E0710F4438A}"/>
    <cellStyle name="Normal 9 10 2" xfId="20703" xr:uid="{0389F272-5D9C-45E3-8297-8A02EC405CA7}"/>
    <cellStyle name="Normal 9 10 2 2" xfId="44922" xr:uid="{CC844C08-25E1-4CBF-88B4-4455DD65EBF8}"/>
    <cellStyle name="Normal 9 10 3" xfId="44921" xr:uid="{B03B88F5-D7C6-4E23-AE62-954A1C1087D8}"/>
    <cellStyle name="Normal 9 11" xfId="20704" xr:uid="{C6FAFE2D-4329-42BF-BCD1-61B3FD4F3660}"/>
    <cellStyle name="Normal 9 11 2" xfId="20705" xr:uid="{DB3059C9-2D4D-4A92-90AF-4425B506DE82}"/>
    <cellStyle name="Normal 9 11 2 2" xfId="44924" xr:uid="{0F61AB45-E295-44C9-AD29-DBEF0140C9BE}"/>
    <cellStyle name="Normal 9 11 3" xfId="44923" xr:uid="{D78986D6-7494-4D09-AB3C-B827A7AB539D}"/>
    <cellStyle name="Normal 9 12" xfId="20706" xr:uid="{60674B3D-1805-47EF-9396-0FB529620922}"/>
    <cellStyle name="Normal 9 12 2" xfId="20707" xr:uid="{B9775C6D-0A22-444A-85E6-E29C1380B8CD}"/>
    <cellStyle name="Normal 9 12 2 2" xfId="44926" xr:uid="{2ABC91DA-B2F8-47E5-9742-C6F6CB1A6E03}"/>
    <cellStyle name="Normal 9 12 3" xfId="44925" xr:uid="{9C57736E-817F-4D58-82BE-2B6834B0176B}"/>
    <cellStyle name="Normal 9 13" xfId="20708" xr:uid="{AE6ACF09-20A6-4D4A-8B43-944C2A5AD31F}"/>
    <cellStyle name="Normal 9 13 2" xfId="20709" xr:uid="{7A2B157F-DF5A-47FA-8659-B0DE2866F8EF}"/>
    <cellStyle name="Normal 9 13 2 2" xfId="44928" xr:uid="{A8918835-31D4-44AB-9257-609233C0BF62}"/>
    <cellStyle name="Normal 9 13 3" xfId="44927" xr:uid="{4645FB1E-18F4-4D77-BE46-526E1538C7F3}"/>
    <cellStyle name="Normal 9 14" xfId="20710" xr:uid="{D2B2CA70-FF8A-44D8-AE33-1741F7369A54}"/>
    <cellStyle name="Normal 9 14 2" xfId="20711" xr:uid="{FFB15B31-3C7E-40F8-81C4-F27C9C0E6A19}"/>
    <cellStyle name="Normal 9 14 2 2" xfId="44930" xr:uid="{72DB59A3-6E90-48CC-9B57-8B26C717F9A0}"/>
    <cellStyle name="Normal 9 14 3" xfId="44929" xr:uid="{70FFDCE5-BFDE-4C54-9CE2-C30DF43816FA}"/>
    <cellStyle name="Normal 9 15" xfId="20712" xr:uid="{138EB0FC-F36C-4D56-9A3C-568C95032088}"/>
    <cellStyle name="Normal 9 15 2" xfId="20713" xr:uid="{C796D4FD-928C-4A06-956A-921D8D5C2C4A}"/>
    <cellStyle name="Normal 9 15 2 2" xfId="44932" xr:uid="{A7236DDD-8B9D-4B3B-AF40-45810261FB1B}"/>
    <cellStyle name="Normal 9 15 3" xfId="44931" xr:uid="{DE34D682-24F9-4B38-9B50-B28F5D2A8D05}"/>
    <cellStyle name="Normal 9 16" xfId="20714" xr:uid="{4004F6BC-18CC-4ADF-BBC0-5648573CAF39}"/>
    <cellStyle name="Normal 9 16 2" xfId="20715" xr:uid="{B663748D-524C-4BB0-AD8E-8B24CFAAB9BF}"/>
    <cellStyle name="Normal 9 16 2 2" xfId="44934" xr:uid="{35E96140-58BE-4019-9CDE-AF8752FBCD42}"/>
    <cellStyle name="Normal 9 16 3" xfId="44933" xr:uid="{9CEE19E3-716F-40A8-B127-07A616CE19B3}"/>
    <cellStyle name="Normal 9 17" xfId="20716" xr:uid="{64E9517A-F96A-496C-91A9-807CE867EE16}"/>
    <cellStyle name="Normal 9 17 2" xfId="20717" xr:uid="{38069A5E-43D6-4590-A735-A095D037BF8B}"/>
    <cellStyle name="Normal 9 17 2 2" xfId="44936" xr:uid="{CF6E3C84-2601-40E3-8374-D2077C6FAAF7}"/>
    <cellStyle name="Normal 9 17 3" xfId="44935" xr:uid="{98FCA3F4-F461-412A-9B6B-30F89FCE3ABC}"/>
    <cellStyle name="Normal 9 18" xfId="20718" xr:uid="{5BFA7881-53DD-4C7D-82FA-FC18EAB2794C}"/>
    <cellStyle name="Normal 9 18 2" xfId="20719" xr:uid="{DBE2880F-CFCA-4909-854C-9D4584603FF6}"/>
    <cellStyle name="Normal 9 18 2 2" xfId="44938" xr:uid="{B47B4FF5-1D37-4DB2-804D-9B39824548F8}"/>
    <cellStyle name="Normal 9 18 3" xfId="44937" xr:uid="{76DA6939-7B25-4C0C-AC18-EE1E53D342C3}"/>
    <cellStyle name="Normal 9 19" xfId="20720" xr:uid="{C0F7E66E-B637-453F-AA46-058C1FCA59F2}"/>
    <cellStyle name="Normal 9 19 2" xfId="20721" xr:uid="{F4E89803-E3F6-44D7-8ECA-3DF695176FD2}"/>
    <cellStyle name="Normal 9 19 2 2" xfId="44940" xr:uid="{8A54F064-B197-4A6E-AA6C-37D6265762DB}"/>
    <cellStyle name="Normal 9 19 3" xfId="44939" xr:uid="{32B606DA-3BF6-444D-B803-9EB77B38516A}"/>
    <cellStyle name="Normal 9 2" xfId="20722" xr:uid="{7A4BF74E-048B-485E-A1C0-BB55E64C597F}"/>
    <cellStyle name="Normal 9 2 10" xfId="20723" xr:uid="{A3731A38-DA14-4E36-A15C-47C716B23D41}"/>
    <cellStyle name="Normal 9 2 10 2" xfId="44942" xr:uid="{E679B1A5-EEDF-4A11-BEA3-F8237998658F}"/>
    <cellStyle name="Normal 9 2 11" xfId="44941" xr:uid="{DBCBC570-A370-4DD9-BA2E-22A4F5FF9ED0}"/>
    <cellStyle name="Normal 9 2 2" xfId="20724" xr:uid="{DDEDFAC9-37DB-4178-878F-9954D9EF53BB}"/>
    <cellStyle name="Normal 9 2 2 2" xfId="20725" xr:uid="{E7BB72D2-0A81-4ACB-AEE5-A6476EF4B0D3}"/>
    <cellStyle name="Normal 9 2 2 2 2" xfId="20726" xr:uid="{A06BBBF5-551F-463A-8127-471E66070C27}"/>
    <cellStyle name="Normal 9 2 2 2 2 2" xfId="20727" xr:uid="{D7825EAF-2B22-4F56-A7E0-2E2E860E52DD}"/>
    <cellStyle name="Normal 9 2 2 2 2 2 2" xfId="44946" xr:uid="{4EE4164B-756D-453B-864A-5A1A946A07C8}"/>
    <cellStyle name="Normal 9 2 2 2 2 3" xfId="44945" xr:uid="{A5CDD611-92E3-4DFB-BE60-2062F92ED2E1}"/>
    <cellStyle name="Normal 9 2 2 2 3" xfId="20728" xr:uid="{43A18B1E-3A3F-4984-8DFD-B52BB404C51E}"/>
    <cellStyle name="Normal 9 2 2 2 3 2" xfId="20729" xr:uid="{DE07C9DC-9053-4ABF-B6CF-2CD34621A910}"/>
    <cellStyle name="Normal 9 2 2 2 3 2 2" xfId="44948" xr:uid="{FCAA6740-6622-4F8C-B756-8F312C24DC3D}"/>
    <cellStyle name="Normal 9 2 2 2 3 3" xfId="44947" xr:uid="{2F9A152D-48DA-437B-853F-7CC5F8BEEA44}"/>
    <cellStyle name="Normal 9 2 2 2 4" xfId="20730" xr:uid="{CAE20468-FB72-43CD-A18F-A6644C010EF2}"/>
    <cellStyle name="Normal 9 2 2 2 4 2" xfId="20731" xr:uid="{0BE2D7D9-610E-404C-98BD-93B4A4FD0383}"/>
    <cellStyle name="Normal 9 2 2 2 4 2 2" xfId="44950" xr:uid="{E95F1C75-B1A4-48CA-A6AC-52B75FE26AA8}"/>
    <cellStyle name="Normal 9 2 2 2 4 3" xfId="44949" xr:uid="{03B9003B-C8C4-4B1D-9DB6-1686E6A79F20}"/>
    <cellStyle name="Normal 9 2 2 2 5" xfId="20732" xr:uid="{CAB0F379-6B4E-4145-9EE6-794E674469EF}"/>
    <cellStyle name="Normal 9 2 2 2 5 2" xfId="44951" xr:uid="{2E3EAD10-26F9-4C96-9C25-E5DB54F3ACAE}"/>
    <cellStyle name="Normal 9 2 2 2 6" xfId="44944" xr:uid="{6CF378CE-783C-4A3F-AE8F-1C084B4E741C}"/>
    <cellStyle name="Normal 9 2 2 3" xfId="20733" xr:uid="{AECCBDBE-50FF-4DA0-87CE-F52C9E179F8D}"/>
    <cellStyle name="Normal 9 2 2 3 2" xfId="20734" xr:uid="{4ED29BD2-35E5-499E-949D-AAB6C1CD6387}"/>
    <cellStyle name="Normal 9 2 2 3 2 2" xfId="44953" xr:uid="{83CD2898-BD43-48A3-82AD-6FBF8519A28C}"/>
    <cellStyle name="Normal 9 2 2 3 3" xfId="44952" xr:uid="{4FED368C-4D3E-4F0F-8A85-685AC68B36EE}"/>
    <cellStyle name="Normal 9 2 2 4" xfId="20735" xr:uid="{BAAE01BB-C0A6-48CF-BFA3-84868EBC9EF2}"/>
    <cellStyle name="Normal 9 2 2 4 2" xfId="20736" xr:uid="{38C75021-8A3F-4C01-BA81-453C252FDEB2}"/>
    <cellStyle name="Normal 9 2 2 4 2 2" xfId="44955" xr:uid="{62766DC1-9C71-4A5B-9113-0BB339F71F14}"/>
    <cellStyle name="Normal 9 2 2 4 3" xfId="44954" xr:uid="{0D741B6B-9DAD-4101-94E0-F98AEFB6F464}"/>
    <cellStyle name="Normal 9 2 2 5" xfId="20737" xr:uid="{63E39419-3E6B-4195-9644-9835E1355C31}"/>
    <cellStyle name="Normal 9 2 2 5 2" xfId="20738" xr:uid="{74A48D1A-8158-4829-9698-7B2BF50271CB}"/>
    <cellStyle name="Normal 9 2 2 5 2 2" xfId="44957" xr:uid="{8BA69636-DDA2-4667-AB29-C9208981CC6F}"/>
    <cellStyle name="Normal 9 2 2 5 3" xfId="44956" xr:uid="{922BE707-25C6-4B79-967E-739FD6C964D4}"/>
    <cellStyle name="Normal 9 2 2 6" xfId="20739" xr:uid="{C39494A1-4C4D-4602-81C2-3C6108D5F243}"/>
    <cellStyle name="Normal 9 2 2 6 2" xfId="20740" xr:uid="{AC13D2A1-DCAA-4ACC-9959-358686FC2522}"/>
    <cellStyle name="Normal 9 2 2 6 2 2" xfId="44959" xr:uid="{14C97FF4-D4D2-40AF-9C2D-16AFB4DE7F37}"/>
    <cellStyle name="Normal 9 2 2 6 3" xfId="44958" xr:uid="{A6FD79A9-27F0-4FF1-BEF7-2C63138DCE25}"/>
    <cellStyle name="Normal 9 2 2 7" xfId="20741" xr:uid="{F085C540-08C2-4E1C-A19C-68D4586B1996}"/>
    <cellStyle name="Normal 9 2 2 7 2" xfId="44960" xr:uid="{21FF4364-44ED-408A-975D-D17FDA0840F1}"/>
    <cellStyle name="Normal 9 2 2 8" xfId="44943" xr:uid="{97E1377F-019E-4255-A1B8-2C106D2F1CAF}"/>
    <cellStyle name="Normal 9 2 3" xfId="20742" xr:uid="{82A53D29-03BA-4F6E-B9DF-BE1DA48E33AE}"/>
    <cellStyle name="Normal 9 2 3 2" xfId="20743" xr:uid="{3CB336DC-5B1E-439D-A8FC-DE568DE53F7C}"/>
    <cellStyle name="Normal 9 2 3 2 2" xfId="20744" xr:uid="{7EBF74A8-2981-498F-8FE1-2E509112A9F0}"/>
    <cellStyle name="Normal 9 2 3 2 2 2" xfId="20745" xr:uid="{D4408DE2-BE52-44B7-B4B6-0EFF7372E2AC}"/>
    <cellStyle name="Normal 9 2 3 2 2 2 2" xfId="44964" xr:uid="{9E71BDC7-6A98-48DD-B936-75A6DAFBDC3A}"/>
    <cellStyle name="Normal 9 2 3 2 2 3" xfId="44963" xr:uid="{650817A0-6AAD-42CD-B58F-497E5D86767B}"/>
    <cellStyle name="Normal 9 2 3 2 3" xfId="20746" xr:uid="{89B247EE-FAB4-4EEB-9FEA-A6FC232F43D8}"/>
    <cellStyle name="Normal 9 2 3 2 3 2" xfId="20747" xr:uid="{EC5949C1-72F1-482D-89EB-83F770887A27}"/>
    <cellStyle name="Normal 9 2 3 2 3 2 2" xfId="44966" xr:uid="{B13F7CC3-D6B1-418E-91FF-DE133C1D20CC}"/>
    <cellStyle name="Normal 9 2 3 2 3 3" xfId="44965" xr:uid="{EEF8BEAF-D87F-4D7C-AF4B-EA4C113D1BCB}"/>
    <cellStyle name="Normal 9 2 3 2 4" xfId="20748" xr:uid="{629035D2-5C0D-484E-B3B0-F590505BE109}"/>
    <cellStyle name="Normal 9 2 3 2 4 2" xfId="20749" xr:uid="{4870ED64-43DB-4589-A437-B2A4A36A3A07}"/>
    <cellStyle name="Normal 9 2 3 2 4 2 2" xfId="44968" xr:uid="{A9242A76-B961-45AD-8CCE-33099B7C0ECF}"/>
    <cellStyle name="Normal 9 2 3 2 4 3" xfId="44967" xr:uid="{9B5EB18D-9A5E-4F8B-B036-FB74B778C1BF}"/>
    <cellStyle name="Normal 9 2 3 2 5" xfId="20750" xr:uid="{00F4807E-7565-4AAE-A051-63D272E43837}"/>
    <cellStyle name="Normal 9 2 3 2 5 2" xfId="44969" xr:uid="{10AA2EFC-9200-4F91-9510-A629246D12C5}"/>
    <cellStyle name="Normal 9 2 3 2 6" xfId="44962" xr:uid="{2BA8865E-F726-4424-9CBE-3C4637A79869}"/>
    <cellStyle name="Normal 9 2 3 3" xfId="20751" xr:uid="{96A0ED72-F6A0-4969-9781-8F90713A8887}"/>
    <cellStyle name="Normal 9 2 3 3 2" xfId="20752" xr:uid="{6E59D9BD-68E4-4A51-9688-7B4168065FFA}"/>
    <cellStyle name="Normal 9 2 3 3 2 2" xfId="44971" xr:uid="{1D49A337-85AA-4040-AAA6-B213DD4DDE8D}"/>
    <cellStyle name="Normal 9 2 3 3 3" xfId="44970" xr:uid="{167F2C92-29B0-4E92-A977-BDF5D4EC04D6}"/>
    <cellStyle name="Normal 9 2 3 4" xfId="20753" xr:uid="{4638FACF-D896-4195-B840-875637A3DF6F}"/>
    <cellStyle name="Normal 9 2 3 4 2" xfId="20754" xr:uid="{9AA92B80-914F-474F-8AFF-93E713A91947}"/>
    <cellStyle name="Normal 9 2 3 4 2 2" xfId="44973" xr:uid="{DF2B65DE-819E-4FD0-84A3-94FC46C6ADE6}"/>
    <cellStyle name="Normal 9 2 3 4 3" xfId="44972" xr:uid="{FA3CC52E-1939-4204-9E04-1133D1410381}"/>
    <cellStyle name="Normal 9 2 3 5" xfId="20755" xr:uid="{701CEF46-FBD6-483A-AA4F-24EBDC9261D6}"/>
    <cellStyle name="Normal 9 2 3 5 2" xfId="20756" xr:uid="{649FF40A-9232-462B-B5DC-C2FC77ACB8BA}"/>
    <cellStyle name="Normal 9 2 3 5 2 2" xfId="44975" xr:uid="{AABF543F-DAB9-494E-ABE3-27BE0FCA1526}"/>
    <cellStyle name="Normal 9 2 3 5 3" xfId="44974" xr:uid="{F5803A03-9530-4000-B1B1-41BD0CAF1C62}"/>
    <cellStyle name="Normal 9 2 3 6" xfId="20757" xr:uid="{FBDE068F-3576-495F-80C2-206542B87008}"/>
    <cellStyle name="Normal 9 2 3 6 2" xfId="20758" xr:uid="{7CB5FC09-6A57-4BDF-9DDA-EC052881C3FF}"/>
    <cellStyle name="Normal 9 2 3 6 2 2" xfId="44977" xr:uid="{F8C1EC68-8136-4D6E-981E-C5C70196870B}"/>
    <cellStyle name="Normal 9 2 3 6 3" xfId="44976" xr:uid="{077F8BA5-23F1-4958-A8B0-769D932D25B3}"/>
    <cellStyle name="Normal 9 2 3 7" xfId="20759" xr:uid="{D00273B0-12EE-40C9-BEE2-F25EBBEDE59A}"/>
    <cellStyle name="Normal 9 2 3 7 2" xfId="44978" xr:uid="{3C87EC66-3D70-41D1-A516-30FF973402B9}"/>
    <cellStyle name="Normal 9 2 3 8" xfId="44961" xr:uid="{854F5D8A-1495-43B4-A14B-2BA06805A53F}"/>
    <cellStyle name="Normal 9 2 4" xfId="20760" xr:uid="{03FFBF0F-AEB3-4337-A56E-AD8A03D70760}"/>
    <cellStyle name="Normal 9 2 4 2" xfId="20761" xr:uid="{DF8B557B-5957-4F28-A148-F6EDFE4FD469}"/>
    <cellStyle name="Normal 9 2 4 2 2" xfId="20762" xr:uid="{80965DD9-1B8D-4545-8E35-2610D201BC99}"/>
    <cellStyle name="Normal 9 2 4 2 2 2" xfId="20763" xr:uid="{2BE5F1D5-6E9B-42EE-B25B-8D71CE0B1954}"/>
    <cellStyle name="Normal 9 2 4 2 2 2 2" xfId="44982" xr:uid="{9558D85E-9381-42F6-8E75-CECEE09DDA0D}"/>
    <cellStyle name="Normal 9 2 4 2 2 3" xfId="44981" xr:uid="{8B76A90D-AA33-4FAA-A4E2-30F94629F474}"/>
    <cellStyle name="Normal 9 2 4 2 3" xfId="20764" xr:uid="{E7FDDA13-EB67-46D0-AFC8-080578C89F66}"/>
    <cellStyle name="Normal 9 2 4 2 3 2" xfId="20765" xr:uid="{3F24422B-D663-4CA8-A03E-2EB92BACA233}"/>
    <cellStyle name="Normal 9 2 4 2 3 2 2" xfId="44984" xr:uid="{AB1883CC-E8CF-4DE6-91CE-3EE6318C09A5}"/>
    <cellStyle name="Normal 9 2 4 2 3 3" xfId="44983" xr:uid="{66B9CDFA-CCD2-4611-9019-540D4DB73D55}"/>
    <cellStyle name="Normal 9 2 4 2 4" xfId="20766" xr:uid="{1CF3EFB1-2C81-498A-8163-5B41F71DED2D}"/>
    <cellStyle name="Normal 9 2 4 2 4 2" xfId="20767" xr:uid="{74FC348E-EC6C-4D6D-836C-2A22A0B23F74}"/>
    <cellStyle name="Normal 9 2 4 2 4 2 2" xfId="44986" xr:uid="{E5AC2A98-07D9-4403-B462-687CDB28CBD0}"/>
    <cellStyle name="Normal 9 2 4 2 4 3" xfId="44985" xr:uid="{F44022E5-C533-49DD-859E-BE0832151DFC}"/>
    <cellStyle name="Normal 9 2 4 2 5" xfId="20768" xr:uid="{5982BC01-DC2D-454D-941B-4E7DCC529C08}"/>
    <cellStyle name="Normal 9 2 4 2 5 2" xfId="44987" xr:uid="{57EB49F6-2224-4379-ABC4-4F7CBB48BF5B}"/>
    <cellStyle name="Normal 9 2 4 2 6" xfId="44980" xr:uid="{A25FC090-3CC5-46E6-9AA3-5B56F730A241}"/>
    <cellStyle name="Normal 9 2 4 3" xfId="20769" xr:uid="{43BECE2B-359A-43E8-A81F-A006D33574AE}"/>
    <cellStyle name="Normal 9 2 4 3 2" xfId="20770" xr:uid="{08506A92-6980-436E-8BDD-464A7B8F9118}"/>
    <cellStyle name="Normal 9 2 4 3 2 2" xfId="44989" xr:uid="{4FABD50F-A932-4D0A-A36B-B9158D2AB52A}"/>
    <cellStyle name="Normal 9 2 4 3 3" xfId="44988" xr:uid="{17C9C1AE-FCE1-4EBA-BD98-8B20B30D8B8B}"/>
    <cellStyle name="Normal 9 2 4 4" xfId="20771" xr:uid="{0E8DDF30-BE54-4172-B022-65B9EA062F92}"/>
    <cellStyle name="Normal 9 2 4 4 2" xfId="20772" xr:uid="{7B6F2E35-A2BE-4758-8EE1-7F597A757CAE}"/>
    <cellStyle name="Normal 9 2 4 4 2 2" xfId="44991" xr:uid="{941C236D-FA4E-4E0B-BA87-776EA49CFD92}"/>
    <cellStyle name="Normal 9 2 4 4 3" xfId="44990" xr:uid="{534C6287-38E5-458B-A047-54D0525D0DFC}"/>
    <cellStyle name="Normal 9 2 4 5" xfId="20773" xr:uid="{0507C28C-8EE0-4371-97BB-AFD2FF694837}"/>
    <cellStyle name="Normal 9 2 4 5 2" xfId="20774" xr:uid="{6B14261D-8B6A-4C4A-BC28-B933D1FD299B}"/>
    <cellStyle name="Normal 9 2 4 5 2 2" xfId="44993" xr:uid="{8A3E04FD-EE78-4C14-85E9-91CF3497D5E0}"/>
    <cellStyle name="Normal 9 2 4 5 3" xfId="44992" xr:uid="{2AA3F1DB-9025-442F-9586-79D03BBC9AFA}"/>
    <cellStyle name="Normal 9 2 4 6" xfId="20775" xr:uid="{0E8F8E0D-8E73-4725-B729-A174E783D210}"/>
    <cellStyle name="Normal 9 2 4 6 2" xfId="44994" xr:uid="{29708B3B-1F13-427D-B4A6-B7EE7D1C1255}"/>
    <cellStyle name="Normal 9 2 4 7" xfId="44979" xr:uid="{62FD4888-9025-4FA2-AD8E-116B0A09542A}"/>
    <cellStyle name="Normal 9 2 5" xfId="20776" xr:uid="{6C0C7752-9252-4F07-9582-3ABD37AEBAD0}"/>
    <cellStyle name="Normal 9 2 5 2" xfId="20777" xr:uid="{93179ACB-1A3D-468D-96D2-82D78031EBF0}"/>
    <cellStyle name="Normal 9 2 5 2 2" xfId="20778" xr:uid="{3663E55F-4FCD-4C36-9B33-B2DDD5136165}"/>
    <cellStyle name="Normal 9 2 5 2 2 2" xfId="44997" xr:uid="{40B55179-A92C-422B-9DE7-631DCB4CB00C}"/>
    <cellStyle name="Normal 9 2 5 2 3" xfId="44996" xr:uid="{A8DDC7AF-D1B0-4FA7-810E-1FFDBC4D5D18}"/>
    <cellStyle name="Normal 9 2 5 3" xfId="20779" xr:uid="{5C6F9AC9-4794-487F-9E6E-088A13872193}"/>
    <cellStyle name="Normal 9 2 5 3 2" xfId="20780" xr:uid="{01F8ED5B-94ED-4D66-B694-AA40867B61AC}"/>
    <cellStyle name="Normal 9 2 5 3 2 2" xfId="44999" xr:uid="{2E2F3DE2-D1BC-4AA4-963E-672FCF6E48EE}"/>
    <cellStyle name="Normal 9 2 5 3 3" xfId="44998" xr:uid="{347E42DB-F2B0-456B-8C07-070DF57B60F5}"/>
    <cellStyle name="Normal 9 2 5 4" xfId="20781" xr:uid="{E8DCECD2-71D7-4C73-BE10-A6B876B909A1}"/>
    <cellStyle name="Normal 9 2 5 4 2" xfId="20782" xr:uid="{87686E49-2E74-4921-AF5C-14F5D81E36E9}"/>
    <cellStyle name="Normal 9 2 5 4 2 2" xfId="45001" xr:uid="{77EEE02A-2E53-4A1A-8714-19B5E7594729}"/>
    <cellStyle name="Normal 9 2 5 4 3" xfId="45000" xr:uid="{B6F0E06A-8812-4077-92CA-E4C1550E932C}"/>
    <cellStyle name="Normal 9 2 5 5" xfId="20783" xr:uid="{133280A6-FBE8-4AAD-8C8C-59AD5E5F68F5}"/>
    <cellStyle name="Normal 9 2 5 5 2" xfId="45002" xr:uid="{0DB47F34-EA52-4C54-8C15-52EDBF313491}"/>
    <cellStyle name="Normal 9 2 5 6" xfId="44995" xr:uid="{1A6EC547-DC22-4258-95FF-580499680199}"/>
    <cellStyle name="Normal 9 2 6" xfId="20784" xr:uid="{A10CE0E0-BEEF-4D38-89F9-EC55A8B5E58F}"/>
    <cellStyle name="Normal 9 2 6 2" xfId="20785" xr:uid="{872EB167-7C10-465D-9BB4-E1BD1D911ABD}"/>
    <cellStyle name="Normal 9 2 6 2 2" xfId="20786" xr:uid="{4E7F9436-C208-4B5A-9B2C-DE81207DA1F7}"/>
    <cellStyle name="Normal 9 2 6 2 2 2" xfId="45005" xr:uid="{034E72CD-1A81-421A-B842-C44B0E60CA95}"/>
    <cellStyle name="Normal 9 2 6 2 3" xfId="45004" xr:uid="{AA37E1F4-407D-40A5-88C5-74A64C2C165F}"/>
    <cellStyle name="Normal 9 2 6 3" xfId="20787" xr:uid="{E57A1297-E919-4068-89FC-44EE19DB6B5D}"/>
    <cellStyle name="Normal 9 2 6 3 2" xfId="20788" xr:uid="{E2162D97-AE08-4F25-804F-7C45EBD6EB28}"/>
    <cellStyle name="Normal 9 2 6 3 2 2" xfId="45007" xr:uid="{F1C24C33-C3D7-4E47-AA01-EF08FE77C48F}"/>
    <cellStyle name="Normal 9 2 6 3 3" xfId="45006" xr:uid="{DE2F33F0-6F3B-4815-848F-1A1BBD7D0231}"/>
    <cellStyle name="Normal 9 2 6 4" xfId="20789" xr:uid="{8B0AE724-1A2C-4B41-9279-11A6AD800C31}"/>
    <cellStyle name="Normal 9 2 6 4 2" xfId="20790" xr:uid="{C8CA2CE4-9A00-4F86-9780-4F9D572D590C}"/>
    <cellStyle name="Normal 9 2 6 4 2 2" xfId="45009" xr:uid="{9AC62B4D-7E3E-4578-91C6-CF10B07321CD}"/>
    <cellStyle name="Normal 9 2 6 4 3" xfId="45008" xr:uid="{824B93D6-10D1-4B8F-A2C5-B2B5D1B5F73F}"/>
    <cellStyle name="Normal 9 2 6 5" xfId="20791" xr:uid="{B9AFDAC1-6F77-4969-A6DA-EF689F8C0ED7}"/>
    <cellStyle name="Normal 9 2 6 5 2" xfId="45010" xr:uid="{4CB7B968-6C9E-4507-A58C-4FEB9871A99B}"/>
    <cellStyle name="Normal 9 2 6 6" xfId="45003" xr:uid="{04CE4A59-A82E-4567-A1DF-42DB43FEB45B}"/>
    <cellStyle name="Normal 9 2 7" xfId="20792" xr:uid="{DE004AE8-53C0-49FC-9B70-42BD617B8AAF}"/>
    <cellStyle name="Normal 9 2 7 2" xfId="20793" xr:uid="{0B79F946-2D85-4AA9-B090-CAA0E92482F2}"/>
    <cellStyle name="Normal 9 2 7 2 2" xfId="45012" xr:uid="{6B9C74EE-5D63-4131-868B-E918C9ADEB34}"/>
    <cellStyle name="Normal 9 2 7 3" xfId="45011" xr:uid="{9035FC1B-4481-4475-964E-14360A121FB5}"/>
    <cellStyle name="Normal 9 2 8" xfId="20794" xr:uid="{F30DFB68-DB48-4299-A99B-31D64CF86D76}"/>
    <cellStyle name="Normal 9 2 8 2" xfId="20795" xr:uid="{7685639E-FC36-427F-9AB0-4D9BA8907C30}"/>
    <cellStyle name="Normal 9 2 8 2 2" xfId="45014" xr:uid="{A582A148-8F5C-4899-9132-59F04CFB9B4D}"/>
    <cellStyle name="Normal 9 2 8 3" xfId="45013" xr:uid="{6EC6C5CA-30FF-4C5F-BD07-168426ADC33C}"/>
    <cellStyle name="Normal 9 2 9" xfId="20796" xr:uid="{6B389935-3079-4CC7-B0CD-4F5AE1A8A0D8}"/>
    <cellStyle name="Normal 9 2 9 2" xfId="20797" xr:uid="{1BE0387A-0CD1-454C-804B-D2323E3E156E}"/>
    <cellStyle name="Normal 9 2 9 2 2" xfId="45016" xr:uid="{E4C73AEB-430A-4A3C-AEB1-1FEEA167ECCA}"/>
    <cellStyle name="Normal 9 2 9 3" xfId="45015" xr:uid="{660F1C5F-B148-44CD-B2EB-7EB013C4A866}"/>
    <cellStyle name="Normal 9 20" xfId="20798" xr:uid="{FA2EBB18-D57A-4455-AF95-B1FFDD8BAF60}"/>
    <cellStyle name="Normal 9 20 2" xfId="20799" xr:uid="{FDABE847-EC15-431D-A057-1FC1188A9E68}"/>
    <cellStyle name="Normal 9 20 2 2" xfId="45018" xr:uid="{3C51CF44-2532-466C-A8EA-92662658E719}"/>
    <cellStyle name="Normal 9 20 3" xfId="45017" xr:uid="{B79CD21B-BD60-465B-B8DC-E92A20C89974}"/>
    <cellStyle name="Normal 9 21" xfId="20800" xr:uid="{0334E76F-F895-4391-A8CB-ECABA8FED5D6}"/>
    <cellStyle name="Normal 9 21 2" xfId="20801" xr:uid="{1B262947-1200-4B20-84DD-5382D1503621}"/>
    <cellStyle name="Normal 9 21 2 2" xfId="45020" xr:uid="{A55818BF-EC8B-4BA6-8E1F-84A8A2304BD7}"/>
    <cellStyle name="Normal 9 21 3" xfId="45019" xr:uid="{1962C570-D58B-445A-80FC-653F1453BF69}"/>
    <cellStyle name="Normal 9 22" xfId="20802" xr:uid="{DF9E74FB-0F2F-4EB2-A2EB-8A973D6D2731}"/>
    <cellStyle name="Normal 9 22 2" xfId="20803" xr:uid="{1729EF50-4FAA-4E25-B021-BA5B40EC26F1}"/>
    <cellStyle name="Normal 9 22 2 2" xfId="45022" xr:uid="{1E113DF1-4DE9-4624-8097-7F38B604C705}"/>
    <cellStyle name="Normal 9 22 3" xfId="45021" xr:uid="{3722FF4F-62A0-4605-AEE5-45985D110169}"/>
    <cellStyle name="Normal 9 23" xfId="20804" xr:uid="{AFFFC65B-052B-4948-99E3-7B0DFEEA7290}"/>
    <cellStyle name="Normal 9 23 2" xfId="20805" xr:uid="{E602C728-B16C-4E11-8C21-832128AF2E6D}"/>
    <cellStyle name="Normal 9 23 2 2" xfId="45024" xr:uid="{0C6882FE-87D3-4E4C-AE7F-C880A7F2EB0B}"/>
    <cellStyle name="Normal 9 23 3" xfId="45023" xr:uid="{B01EDE87-32EA-4589-9AB4-C3601FC9A922}"/>
    <cellStyle name="Normal 9 24" xfId="20806" xr:uid="{A0976169-2221-44B8-B2D1-67050C4CD7DA}"/>
    <cellStyle name="Normal 9 24 2" xfId="20807" xr:uid="{C5EB8DFE-54F2-441A-BBE7-229D79C66046}"/>
    <cellStyle name="Normal 9 24 2 2" xfId="45026" xr:uid="{AA97A113-881A-4191-BEDF-97F8F219B9A6}"/>
    <cellStyle name="Normal 9 24 3" xfId="45025" xr:uid="{BC764631-87CB-4DC2-877D-39FBC19AF8F7}"/>
    <cellStyle name="Normal 9 25" xfId="20808" xr:uid="{F4B4D066-37DA-4E0D-BD5B-9C56E731FB68}"/>
    <cellStyle name="Normal 9 25 2" xfId="20809" xr:uid="{BA602EF2-9593-45D6-B6DE-AB83F0727AD7}"/>
    <cellStyle name="Normal 9 25 2 2" xfId="45028" xr:uid="{5513E533-8F74-4223-9FEC-76A19C0FB83B}"/>
    <cellStyle name="Normal 9 25 3" xfId="45027" xr:uid="{D6D64683-8BED-4A56-91CC-C74170846742}"/>
    <cellStyle name="Normal 9 26" xfId="20810" xr:uid="{7D8AB8F1-0194-4C79-8F72-7CD80AA89245}"/>
    <cellStyle name="Normal 9 26 2" xfId="20811" xr:uid="{8F21E802-7860-47DC-8FFB-F735E201E42A}"/>
    <cellStyle name="Normal 9 26 2 2" xfId="45030" xr:uid="{509F06C8-258E-479E-952F-4DBBAF1F974E}"/>
    <cellStyle name="Normal 9 26 3" xfId="45029" xr:uid="{6D8DBAF7-397E-4577-9D46-474602BE0DA0}"/>
    <cellStyle name="Normal 9 27" xfId="20812" xr:uid="{52354248-CB2F-49FE-AB22-E5D174A3C90F}"/>
    <cellStyle name="Normal 9 27 2" xfId="20813" xr:uid="{86431927-BE57-4653-824F-FFAFA7BFBABF}"/>
    <cellStyle name="Normal 9 27 2 2" xfId="45032" xr:uid="{05E576DD-42F7-4A87-9D2F-BE690EF36116}"/>
    <cellStyle name="Normal 9 27 3" xfId="45031" xr:uid="{3FF12705-53F6-4BA2-A81C-3AB9A40BDC6B}"/>
    <cellStyle name="Normal 9 28" xfId="20814" xr:uid="{FE608F8F-0606-4103-9B2E-71128075DB69}"/>
    <cellStyle name="Normal 9 28 2" xfId="20815" xr:uid="{B05C2A8A-31E7-4867-8CB1-4DC758712CAD}"/>
    <cellStyle name="Normal 9 28 2 2" xfId="45034" xr:uid="{E659FEBA-59B3-4B5C-897A-3E3C66276D74}"/>
    <cellStyle name="Normal 9 28 3" xfId="45033" xr:uid="{B7BA8BD3-A8A7-482E-83CA-AE34184A534B}"/>
    <cellStyle name="Normal 9 29" xfId="20816" xr:uid="{A0CD934C-E13C-48BF-A65C-5AA1954177D5}"/>
    <cellStyle name="Normal 9 29 2" xfId="20817" xr:uid="{5AF450FB-D2C9-4203-BC3C-D03210EB2289}"/>
    <cellStyle name="Normal 9 29 2 2" xfId="45036" xr:uid="{C8E0192E-C228-43A3-9250-558CDA898E96}"/>
    <cellStyle name="Normal 9 29 3" xfId="45035" xr:uid="{F1F3489D-32D7-4338-845D-75C611E6E321}"/>
    <cellStyle name="Normal 9 3" xfId="20818" xr:uid="{C6BA1054-916B-4156-BD68-6F0C12ADBBA5}"/>
    <cellStyle name="Normal 9 3 2" xfId="20819" xr:uid="{2B3CA87B-E673-4B5E-AA35-C49224CA777E}"/>
    <cellStyle name="Normal 9 3 2 2" xfId="20820" xr:uid="{03A2D4FE-B9F6-4222-8462-4FD7036594FD}"/>
    <cellStyle name="Normal 9 3 2 2 2" xfId="20821" xr:uid="{1F2C6A05-A7FE-41BD-AC29-8449AB41C464}"/>
    <cellStyle name="Normal 9 3 2 2 2 2" xfId="45040" xr:uid="{01CA5B16-DEE9-4021-9CCF-6A48B51F726C}"/>
    <cellStyle name="Normal 9 3 2 2 3" xfId="45039" xr:uid="{3BC0B9BD-9A61-4738-B612-2CFD94453BF2}"/>
    <cellStyle name="Normal 9 3 2 3" xfId="20822" xr:uid="{2EE92516-04C2-4C9C-8741-F4D7EC51D9BB}"/>
    <cellStyle name="Normal 9 3 2 3 2" xfId="20823" xr:uid="{707A41F9-E2B9-435A-A3AF-E496E12E07E7}"/>
    <cellStyle name="Normal 9 3 2 3 2 2" xfId="45042" xr:uid="{180F3198-F1D7-43C8-9522-CB5F3F72C728}"/>
    <cellStyle name="Normal 9 3 2 3 3" xfId="45041" xr:uid="{03DC7F51-FAC3-4C5F-8228-BCC7CA9251AE}"/>
    <cellStyle name="Normal 9 3 2 4" xfId="20824" xr:uid="{9603D8E9-65F8-4DB6-8B20-E8E7D1DBCF30}"/>
    <cellStyle name="Normal 9 3 2 4 2" xfId="20825" xr:uid="{225CBA32-E681-462E-A103-2BB97822FF84}"/>
    <cellStyle name="Normal 9 3 2 4 2 2" xfId="45044" xr:uid="{FE44BAAF-99CA-43DB-BD34-45DC2B642E00}"/>
    <cellStyle name="Normal 9 3 2 4 3" xfId="45043" xr:uid="{B39AC096-7DBB-4EF1-A30F-F35879884D14}"/>
    <cellStyle name="Normal 9 3 2 5" xfId="20826" xr:uid="{BAD99F41-0E01-46AE-8D81-A40A2419C145}"/>
    <cellStyle name="Normal 9 3 2 5 2" xfId="45045" xr:uid="{AB999BE9-03D8-4184-922C-5080B84C2A55}"/>
    <cellStyle name="Normal 9 3 2 6" xfId="45038" xr:uid="{01BBBC87-81B5-43A3-9254-5CF96E5EF13D}"/>
    <cellStyle name="Normal 9 3 3" xfId="20827" xr:uid="{26E9C9AF-EBF9-479A-AC70-F20ACA2FD388}"/>
    <cellStyle name="Normal 9 3 3 2" xfId="20828" xr:uid="{B5557C93-6A01-4A8A-866D-F76A8C7AA2A9}"/>
    <cellStyle name="Normal 9 3 3 2 2" xfId="45047" xr:uid="{AD8BED95-DD22-45B5-83BD-3E72F4DD229D}"/>
    <cellStyle name="Normal 9 3 3 3" xfId="45046" xr:uid="{8A69E8EC-017E-44E6-BEDC-7D5F2137B557}"/>
    <cellStyle name="Normal 9 3 4" xfId="20829" xr:uid="{F0F24192-F0E6-4532-BFAF-A1DF3BE1D69E}"/>
    <cellStyle name="Normal 9 3 4 2" xfId="20830" xr:uid="{AFE67752-C153-49A9-8918-DC94327D95DC}"/>
    <cellStyle name="Normal 9 3 4 2 2" xfId="45049" xr:uid="{E19F8134-F07E-4990-8B33-E59BDC165466}"/>
    <cellStyle name="Normal 9 3 4 3" xfId="45048" xr:uid="{9757123D-0E21-4DBF-AFF5-040D55487F0F}"/>
    <cellStyle name="Normal 9 3 5" xfId="20831" xr:uid="{6E96FCEB-9265-4394-B0B9-C902733C9903}"/>
    <cellStyle name="Normal 9 3 5 2" xfId="20832" xr:uid="{91BE9C67-2AB7-4BAD-8C93-7B55EAC753F8}"/>
    <cellStyle name="Normal 9 3 5 2 2" xfId="45051" xr:uid="{442F005F-2168-4F8A-93B2-5458F13F880B}"/>
    <cellStyle name="Normal 9 3 5 3" xfId="45050" xr:uid="{5C584913-AE82-4A01-9681-D58DE84DD356}"/>
    <cellStyle name="Normal 9 3 6" xfId="20833" xr:uid="{E70559E9-0E04-477B-8A8F-2C055EAB636A}"/>
    <cellStyle name="Normal 9 3 6 2" xfId="20834" xr:uid="{F8E0B121-8111-42EB-9C02-5048250E04A5}"/>
    <cellStyle name="Normal 9 3 6 2 2" xfId="45053" xr:uid="{2E4B3B53-2C0A-4ABF-B16C-CAE2AD704CB5}"/>
    <cellStyle name="Normal 9 3 6 3" xfId="45052" xr:uid="{A3CE6BBB-6A21-4BC1-9B67-C6FE19C9B8C4}"/>
    <cellStyle name="Normal 9 3 7" xfId="20835" xr:uid="{222EA5ED-8142-4904-A309-F90FF2AD0BDC}"/>
    <cellStyle name="Normal 9 3 7 2" xfId="45054" xr:uid="{9CA4358C-4A00-4BD5-B292-0FF7D616BDC5}"/>
    <cellStyle name="Normal 9 3 8" xfId="45037" xr:uid="{8355A818-DC1C-464C-8D8D-9A2C88F5F89A}"/>
    <cellStyle name="Normal 9 30" xfId="20836" xr:uid="{741C2A09-C689-47BB-8B02-590EC4EE758B}"/>
    <cellStyle name="Normal 9 30 2" xfId="20837" xr:uid="{EE35E2CC-04EF-4022-98EA-C1028136340C}"/>
    <cellStyle name="Normal 9 30 2 2" xfId="45056" xr:uid="{59A3CB00-D367-49CA-A980-1B47C0FCD05A}"/>
    <cellStyle name="Normal 9 30 3" xfId="45055" xr:uid="{B76EE2BF-035F-44BF-8F04-E9E814B2DF6D}"/>
    <cellStyle name="Normal 9 31" xfId="20838" xr:uid="{5C642924-A9E2-45FD-B455-DC40C3C0702D}"/>
    <cellStyle name="Normal 9 31 2" xfId="20839" xr:uid="{0CC199C0-A50C-4012-95ED-3CE23A96472D}"/>
    <cellStyle name="Normal 9 31 2 2" xfId="45058" xr:uid="{F6C2523C-B22E-4F42-875D-6F684A08E940}"/>
    <cellStyle name="Normal 9 31 3" xfId="45057" xr:uid="{4E5D1493-3999-4BAA-9D02-228A5B0B0BA5}"/>
    <cellStyle name="Normal 9 32" xfId="20840" xr:uid="{A7666F48-135B-4263-8AF1-0D1E30F7CA4E}"/>
    <cellStyle name="Normal 9 32 2" xfId="20841" xr:uid="{736519E0-30AD-4D87-B8E8-BA5EC18FB529}"/>
    <cellStyle name="Normal 9 32 2 2" xfId="45060" xr:uid="{813A0F7F-D004-46AA-943C-F9A4239FA310}"/>
    <cellStyle name="Normal 9 32 3" xfId="45059" xr:uid="{D43DAEC5-6536-4750-B562-82432CAB8D99}"/>
    <cellStyle name="Normal 9 33" xfId="20842" xr:uid="{2E22E16F-45E4-4057-A1B9-7BF816C0F740}"/>
    <cellStyle name="Normal 9 33 2" xfId="20843" xr:uid="{8D3E2ACD-FADD-4CF8-94A6-8F88EEAB0523}"/>
    <cellStyle name="Normal 9 33 2 2" xfId="45062" xr:uid="{D0A85BB1-B09A-41BB-A708-016151D35394}"/>
    <cellStyle name="Normal 9 33 3" xfId="45061" xr:uid="{0D56D38E-E9C7-4D65-A425-2132165F9A75}"/>
    <cellStyle name="Normal 9 34" xfId="20844" xr:uid="{D9F89B17-540A-4C88-A8B9-7A8080A038EF}"/>
    <cellStyle name="Normal 9 34 2" xfId="20845" xr:uid="{1952618C-3F7C-4744-AE2A-FC8CEFBD07C4}"/>
    <cellStyle name="Normal 9 34 2 2" xfId="45064" xr:uid="{F13F4462-45D9-41E2-B2A3-9C6300AED247}"/>
    <cellStyle name="Normal 9 34 3" xfId="45063" xr:uid="{ED318D7E-A2C7-40AE-8B7B-4937E37ACAC2}"/>
    <cellStyle name="Normal 9 35" xfId="20846" xr:uid="{9790579C-FC7B-43FA-90D2-E60B40BC82AA}"/>
    <cellStyle name="Normal 9 35 2" xfId="20847" xr:uid="{1030D5E7-2F20-4057-AB01-55BA906EA9AA}"/>
    <cellStyle name="Normal 9 35 2 2" xfId="45066" xr:uid="{8CBE9745-5D56-4E4A-8CFD-CFB4310B4A48}"/>
    <cellStyle name="Normal 9 35 3" xfId="45065" xr:uid="{9F82B92B-786E-42FB-8D6D-9C65493E1BC8}"/>
    <cellStyle name="Normal 9 36" xfId="20848" xr:uid="{B59DD8D0-D3A0-4030-B75C-92F801F91EDD}"/>
    <cellStyle name="Normal 9 36 2" xfId="20849" xr:uid="{19953CC3-3652-4221-943D-BF20E29D08A1}"/>
    <cellStyle name="Normal 9 36 2 2" xfId="45068" xr:uid="{BEEA8194-FA4B-4150-B2B8-F9993379DF46}"/>
    <cellStyle name="Normal 9 36 3" xfId="45067" xr:uid="{547E4DE8-8755-4B1B-8F71-4DA59344C104}"/>
    <cellStyle name="Normal 9 37" xfId="20850" xr:uid="{9A6B9CB5-A033-4C10-9AAE-9D73AEC76818}"/>
    <cellStyle name="Normal 9 37 2" xfId="20851" xr:uid="{687307B6-48D3-41CB-81D3-B0D9478ADBA8}"/>
    <cellStyle name="Normal 9 37 2 2" xfId="45070" xr:uid="{A692D9EC-40A3-4BAA-AE31-282B2F436372}"/>
    <cellStyle name="Normal 9 37 3" xfId="45069" xr:uid="{8C1BB69B-AA5A-41AA-99E6-62BBB8DF966A}"/>
    <cellStyle name="Normal 9 38" xfId="20852" xr:uid="{08CE0995-53D5-48A3-A446-7BEC7130DCFC}"/>
    <cellStyle name="Normal 9 38 2" xfId="20853" xr:uid="{DC2186AC-D2C8-4622-B26C-50058AFCEAEF}"/>
    <cellStyle name="Normal 9 38 2 2" xfId="45072" xr:uid="{8C856D57-595F-4D77-B828-033E28DCBB29}"/>
    <cellStyle name="Normal 9 38 3" xfId="45071" xr:uid="{7CE6C559-0FDB-4286-9543-728CA24CE220}"/>
    <cellStyle name="Normal 9 39" xfId="20854" xr:uid="{400A6813-174D-4751-A4F1-FAEE78A4F0DD}"/>
    <cellStyle name="Normal 9 39 2" xfId="20855" xr:uid="{E4FE38A4-1121-4C7C-A681-B9940EB224E4}"/>
    <cellStyle name="Normal 9 39 2 2" xfId="45074" xr:uid="{D5AEC5D1-01B6-4528-860D-6C52284DBC77}"/>
    <cellStyle name="Normal 9 39 3" xfId="45073" xr:uid="{3A10F5B2-9B03-43A7-9ABC-30D43F5D1B7D}"/>
    <cellStyle name="Normal 9 4" xfId="20856" xr:uid="{EF850F72-62B7-4B9F-BE1E-98C32FF0BDB3}"/>
    <cellStyle name="Normal 9 4 2" xfId="20857" xr:uid="{9D48FBA9-B49E-4ABF-BB55-0F9D4E0B1857}"/>
    <cellStyle name="Normal 9 4 2 2" xfId="20858" xr:uid="{DBD2693F-9AC7-463E-A7D0-3A03031D9002}"/>
    <cellStyle name="Normal 9 4 2 2 2" xfId="20859" xr:uid="{C7656448-F6EC-4018-8754-536D19EF62BB}"/>
    <cellStyle name="Normal 9 4 2 2 2 2" xfId="45078" xr:uid="{34C60381-02E7-426B-B32E-38C7EE670F73}"/>
    <cellStyle name="Normal 9 4 2 2 3" xfId="45077" xr:uid="{D6BEBCD5-D6A3-4966-85B2-A259705D73DA}"/>
    <cellStyle name="Normal 9 4 2 3" xfId="20860" xr:uid="{05FC4E86-A30C-48AD-8ECB-3A980682E55E}"/>
    <cellStyle name="Normal 9 4 2 3 2" xfId="20861" xr:uid="{312AA9AD-47DF-4D28-B9CF-29A400F7B013}"/>
    <cellStyle name="Normal 9 4 2 3 2 2" xfId="45080" xr:uid="{60E26AC8-4A90-4109-B6D3-5E44A97E9666}"/>
    <cellStyle name="Normal 9 4 2 3 3" xfId="45079" xr:uid="{2A2FA125-377C-4312-ACB3-1F564D22D7D7}"/>
    <cellStyle name="Normal 9 4 2 4" xfId="20862" xr:uid="{7C9D3125-22FE-48BE-B85E-FACBABE8EC2C}"/>
    <cellStyle name="Normal 9 4 2 4 2" xfId="20863" xr:uid="{F9116B33-FD43-48D9-888E-4998FBF3CCA9}"/>
    <cellStyle name="Normal 9 4 2 4 2 2" xfId="45082" xr:uid="{D952A795-ED9F-46CD-B49B-3018AD62DF30}"/>
    <cellStyle name="Normal 9 4 2 4 3" xfId="45081" xr:uid="{A313AE99-02CF-4A7D-A346-32579375B632}"/>
    <cellStyle name="Normal 9 4 2 5" xfId="20864" xr:uid="{FF1465E8-1FE9-45FF-B4E9-AEE6F908A09A}"/>
    <cellStyle name="Normal 9 4 2 5 2" xfId="45083" xr:uid="{FDF103AF-081C-4919-BA89-D27385A8C089}"/>
    <cellStyle name="Normal 9 4 2 6" xfId="45076" xr:uid="{4CD729E3-0E75-45AB-A56C-9477D558B931}"/>
    <cellStyle name="Normal 9 4 3" xfId="20865" xr:uid="{55BAE3D4-634E-4728-AC50-AF80AFCB53D9}"/>
    <cellStyle name="Normal 9 4 3 2" xfId="20866" xr:uid="{869EE6BE-84DA-43C0-B506-5BA85DD3F902}"/>
    <cellStyle name="Normal 9 4 3 2 2" xfId="45085" xr:uid="{6E76B18F-11CD-4C1E-99E5-7042D2FA84C7}"/>
    <cellStyle name="Normal 9 4 3 3" xfId="45084" xr:uid="{A435F060-7537-48FB-AE75-FFE7A67BA449}"/>
    <cellStyle name="Normal 9 4 4" xfId="20867" xr:uid="{897E77C0-F01D-4E31-8A47-7D24023743F2}"/>
    <cellStyle name="Normal 9 4 4 2" xfId="20868" xr:uid="{321698AA-1678-4B98-B977-3DD073C7EE3D}"/>
    <cellStyle name="Normal 9 4 4 2 2" xfId="45087" xr:uid="{75F9AF0D-A937-4433-86B9-96022E538007}"/>
    <cellStyle name="Normal 9 4 4 3" xfId="45086" xr:uid="{7F2AF3B7-0366-4D87-90B5-5F6445B69AAB}"/>
    <cellStyle name="Normal 9 4 5" xfId="20869" xr:uid="{DF3D258A-E7DD-45D7-9A02-08B5A65EDC4B}"/>
    <cellStyle name="Normal 9 4 5 2" xfId="20870" xr:uid="{DDE30B5C-047C-4FD7-8394-76B4DE7FE857}"/>
    <cellStyle name="Normal 9 4 5 2 2" xfId="45089" xr:uid="{67679E74-F205-49AD-8323-EB41A3F45B71}"/>
    <cellStyle name="Normal 9 4 5 3" xfId="45088" xr:uid="{56E1BA30-5059-4974-89AD-067F1CEDA53A}"/>
    <cellStyle name="Normal 9 4 6" xfId="20871" xr:uid="{D069E36D-9F00-43C1-8C78-CF3CF1C11600}"/>
    <cellStyle name="Normal 9 4 6 2" xfId="20872" xr:uid="{7B7E7AD2-3D5F-4E8C-B636-D4E5B491BBF8}"/>
    <cellStyle name="Normal 9 4 6 2 2" xfId="45091" xr:uid="{03550C13-904A-4A7A-AC0E-9B4DD453DD1D}"/>
    <cellStyle name="Normal 9 4 6 3" xfId="45090" xr:uid="{E6C9A5D8-BB6B-414D-84CB-315F9CF6AAE5}"/>
    <cellStyle name="Normal 9 4 7" xfId="20873" xr:uid="{339DBA50-25D4-4433-80B7-8B3117050D55}"/>
    <cellStyle name="Normal 9 4 7 2" xfId="45092" xr:uid="{60D92C85-5A35-4FD1-ADF2-BD96AE0A3F2C}"/>
    <cellStyle name="Normal 9 4 8" xfId="45075" xr:uid="{D6A6A940-405E-46BF-A9D8-B841E0440B30}"/>
    <cellStyle name="Normal 9 40" xfId="20874" xr:uid="{F9B98A89-EE5A-4F88-A799-861307B91342}"/>
    <cellStyle name="Normal 9 40 2" xfId="20875" xr:uid="{7C19CBF5-C8FD-421B-8AC9-C155617A12C1}"/>
    <cellStyle name="Normal 9 40 2 2" xfId="45094" xr:uid="{52D6D7E4-A559-4327-9EB8-36AA84637241}"/>
    <cellStyle name="Normal 9 40 3" xfId="45093" xr:uid="{233DC9CA-B628-42D9-A10E-F508F6574BAF}"/>
    <cellStyle name="Normal 9 41" xfId="20876" xr:uid="{16BCEABB-5F00-4FE3-921B-BB27087D8EEF}"/>
    <cellStyle name="Normal 9 41 2" xfId="45095" xr:uid="{4EB75FF4-1B52-4338-8660-0BA743463762}"/>
    <cellStyle name="Normal 9 42" xfId="20877" xr:uid="{DA05374B-BC6B-49B9-BE85-9C7EC979A70F}"/>
    <cellStyle name="Normal 9 42 2" xfId="45096" xr:uid="{91A1BEB6-6970-47D9-9377-A5E3D450FEFF}"/>
    <cellStyle name="Normal 9 43" xfId="44920" xr:uid="{53DDCFB8-7314-44C2-838B-37F60E8F629C}"/>
    <cellStyle name="Normal 9 44" xfId="53986" xr:uid="{14171A49-5FA7-4175-957B-3FF36FF21B0B}"/>
    <cellStyle name="Normal 9 5" xfId="20878" xr:uid="{804DD1FA-2A12-41DB-B4DB-FD84023D877F}"/>
    <cellStyle name="Normal 9 5 2" xfId="20879" xr:uid="{3A3A1D00-F9AE-4D5D-86CD-EC6FA0F1EC7C}"/>
    <cellStyle name="Normal 9 5 2 2" xfId="20880" xr:uid="{20DD1A48-1AC8-4112-B8F3-97973E77D2BD}"/>
    <cellStyle name="Normal 9 5 2 2 2" xfId="20881" xr:uid="{830AC7EE-244B-4450-B10A-C58C3CAC0B6D}"/>
    <cellStyle name="Normal 9 5 2 2 2 2" xfId="45100" xr:uid="{2A866758-9CE2-4BB4-A7A3-83276DD1806E}"/>
    <cellStyle name="Normal 9 5 2 2 3" xfId="45099" xr:uid="{A2DF42F2-6F4C-46B3-8092-4E06E9F9C1BF}"/>
    <cellStyle name="Normal 9 5 2 3" xfId="20882" xr:uid="{37C1D0B5-79B4-48F9-9C2F-D352A3E64EAB}"/>
    <cellStyle name="Normal 9 5 2 3 2" xfId="20883" xr:uid="{7D62FA38-4E83-420B-90D7-D3BF68DE5229}"/>
    <cellStyle name="Normal 9 5 2 3 2 2" xfId="45102" xr:uid="{B606796B-DD9B-4CE8-A905-5EB2D93EFE0E}"/>
    <cellStyle name="Normal 9 5 2 3 3" xfId="45101" xr:uid="{07B4D551-F404-4F29-AAB6-0FCBFA99B836}"/>
    <cellStyle name="Normal 9 5 2 4" xfId="20884" xr:uid="{3E7EE47C-1945-4C15-8DC5-29AEAE0914B8}"/>
    <cellStyle name="Normal 9 5 2 4 2" xfId="20885" xr:uid="{037B64B3-82C9-4C09-A14D-3062E4222544}"/>
    <cellStyle name="Normal 9 5 2 4 2 2" xfId="45104" xr:uid="{6901C7B3-8D62-4057-8851-539E3E0B60A3}"/>
    <cellStyle name="Normal 9 5 2 4 3" xfId="45103" xr:uid="{85EE6A60-40DC-4E91-9D40-CC2D6B006AB6}"/>
    <cellStyle name="Normal 9 5 2 5" xfId="20886" xr:uid="{FDD3826A-C903-4F1F-BC42-DDE5B493114E}"/>
    <cellStyle name="Normal 9 5 2 5 2" xfId="45105" xr:uid="{35BB1413-49D2-42F3-B4E4-8327EBFA05BB}"/>
    <cellStyle name="Normal 9 5 2 6" xfId="45098" xr:uid="{4648D909-6D9A-4B07-B342-66C274A418AF}"/>
    <cellStyle name="Normal 9 5 3" xfId="20887" xr:uid="{F8297AFB-2DDD-46E3-B7B9-0ECDDD459910}"/>
    <cellStyle name="Normal 9 5 3 2" xfId="20888" xr:uid="{B60070D6-5CF7-4618-8E31-8DC55471EB4F}"/>
    <cellStyle name="Normal 9 5 3 2 2" xfId="45107" xr:uid="{CFE4731D-B518-4252-9BC6-454456FFAC14}"/>
    <cellStyle name="Normal 9 5 3 3" xfId="45106" xr:uid="{55A5CFBD-DA66-4848-93E6-7E25613E9BFF}"/>
    <cellStyle name="Normal 9 5 4" xfId="20889" xr:uid="{D2276F56-34F8-43FE-8ABF-37A894315F42}"/>
    <cellStyle name="Normal 9 5 4 2" xfId="20890" xr:uid="{ADA9D42F-A04E-4212-9709-87646D87E124}"/>
    <cellStyle name="Normal 9 5 4 2 2" xfId="45109" xr:uid="{5456AA76-CBA7-41E9-BF99-56A7A2E42984}"/>
    <cellStyle name="Normal 9 5 4 3" xfId="45108" xr:uid="{7501E3ED-059C-44A2-A655-1DCDFE56AEE1}"/>
    <cellStyle name="Normal 9 5 5" xfId="20891" xr:uid="{A3752985-4940-4E10-92F2-E09A502B72FC}"/>
    <cellStyle name="Normal 9 5 5 2" xfId="20892" xr:uid="{02A67822-C169-42BF-BE69-FE5E3C711E45}"/>
    <cellStyle name="Normal 9 5 5 2 2" xfId="45111" xr:uid="{482C0830-F09F-4300-94F5-B7AB28F7CFDB}"/>
    <cellStyle name="Normal 9 5 5 3" xfId="45110" xr:uid="{549E0617-30B8-4120-AE05-58BBACA5BF39}"/>
    <cellStyle name="Normal 9 5 6" xfId="20893" xr:uid="{C72BECAA-3456-4330-B5E9-E5120CC38F64}"/>
    <cellStyle name="Normal 9 5 6 2" xfId="45112" xr:uid="{C8B61B29-C768-4E20-87EA-075971AEE639}"/>
    <cellStyle name="Normal 9 5 7" xfId="45097" xr:uid="{F2825C8F-6B5F-4F5B-87CE-31BD4B8CAA4E}"/>
    <cellStyle name="Normal 9 6" xfId="20894" xr:uid="{60FF0739-7CC0-4846-856D-E084855543AD}"/>
    <cellStyle name="Normal 9 6 2" xfId="20895" xr:uid="{933C4B20-11B4-4A79-A33F-0EE1441C7E01}"/>
    <cellStyle name="Normal 9 6 2 2" xfId="20896" xr:uid="{7110CFA6-9BEC-4949-A86E-AD8FE9033BE7}"/>
    <cellStyle name="Normal 9 6 2 2 2" xfId="45115" xr:uid="{C7B0E844-6FB7-4828-AB82-8197347B8B4B}"/>
    <cellStyle name="Normal 9 6 2 3" xfId="45114" xr:uid="{102E1692-5360-41E7-8F43-11D98E747293}"/>
    <cellStyle name="Normal 9 6 3" xfId="20897" xr:uid="{BEB51EFD-899C-4F80-B30A-81B191C604CE}"/>
    <cellStyle name="Normal 9 6 3 2" xfId="20898" xr:uid="{9BFD704A-7414-484A-AB6F-9940D8C4E58D}"/>
    <cellStyle name="Normal 9 6 3 2 2" xfId="45117" xr:uid="{96FEF4E1-8853-4244-8530-234B4BD7EDF7}"/>
    <cellStyle name="Normal 9 6 3 3" xfId="45116" xr:uid="{54CFCC8E-818B-4173-981B-40B34FA6E927}"/>
    <cellStyle name="Normal 9 6 4" xfId="20899" xr:uid="{516719BC-0646-4CDC-8975-C8E46142F2EB}"/>
    <cellStyle name="Normal 9 6 4 2" xfId="20900" xr:uid="{9CE5F0F4-29B2-47CB-B620-5AB6230157F2}"/>
    <cellStyle name="Normal 9 6 4 2 2" xfId="45119" xr:uid="{0C2FA3BD-FCCD-47A9-8E25-87BD6D136821}"/>
    <cellStyle name="Normal 9 6 4 3" xfId="45118" xr:uid="{376E0D50-B83F-4522-8F77-CB2F5EBC924F}"/>
    <cellStyle name="Normal 9 6 5" xfId="20901" xr:uid="{113253B2-BBDB-4B7E-A475-99BEF4C8EC11}"/>
    <cellStyle name="Normal 9 6 5 2" xfId="45120" xr:uid="{C70975F7-BA79-459B-A5E3-43F39A5B4AC4}"/>
    <cellStyle name="Normal 9 6 6" xfId="45113" xr:uid="{83F31BFB-3121-4A68-A77A-D2DD87C013EC}"/>
    <cellStyle name="Normal 9 7" xfId="20902" xr:uid="{2A8051A5-79BD-4EA0-B9D2-733553E654A6}"/>
    <cellStyle name="Normal 9 7 2" xfId="20903" xr:uid="{2B63895A-9886-46DA-9027-AF3B2E220BA2}"/>
    <cellStyle name="Normal 9 7 2 2" xfId="20904" xr:uid="{1C5D5236-2B71-4F3B-9902-55DA648CC74F}"/>
    <cellStyle name="Normal 9 7 2 2 2" xfId="45123" xr:uid="{5F67BAE8-8F90-4976-9F57-E0EC713FAFAB}"/>
    <cellStyle name="Normal 9 7 2 3" xfId="45122" xr:uid="{578B2D80-89FB-47F7-9DC8-5AE06FF2B6C2}"/>
    <cellStyle name="Normal 9 7 3" xfId="20905" xr:uid="{244DCB4A-0C7F-499F-B97A-465B11FE5FBF}"/>
    <cellStyle name="Normal 9 7 3 2" xfId="20906" xr:uid="{D47474C7-B512-48DA-91F5-48ED34F4C69A}"/>
    <cellStyle name="Normal 9 7 3 2 2" xfId="45125" xr:uid="{D7BD7E12-1AC9-4297-AE53-53EDAEF48E58}"/>
    <cellStyle name="Normal 9 7 3 3" xfId="45124" xr:uid="{513D88F9-B6CC-4764-B6B4-AF5C6CC7EE33}"/>
    <cellStyle name="Normal 9 7 4" xfId="20907" xr:uid="{4A00D11B-8424-40FD-BCAC-2788134A9D93}"/>
    <cellStyle name="Normal 9 7 4 2" xfId="20908" xr:uid="{C7B6AEEA-E29E-418B-A469-01634C81189D}"/>
    <cellStyle name="Normal 9 7 4 2 2" xfId="45127" xr:uid="{FF31C148-CF30-4F94-A605-175263A272AF}"/>
    <cellStyle name="Normal 9 7 4 3" xfId="45126" xr:uid="{895C79F4-5034-4817-A95C-685C354211C5}"/>
    <cellStyle name="Normal 9 7 5" xfId="20909" xr:uid="{68D25280-BC60-4B29-AA1B-E47D6882F51B}"/>
    <cellStyle name="Normal 9 7 5 2" xfId="45128" xr:uid="{1C4F10DE-AD57-4153-A155-229FE333A651}"/>
    <cellStyle name="Normal 9 7 6" xfId="45121" xr:uid="{4A62FBCC-2674-4832-B415-CF9CAECD1E8E}"/>
    <cellStyle name="Normal 9 8" xfId="20910" xr:uid="{EF6F225A-9DA9-45DE-BADD-8E79D3AF087B}"/>
    <cellStyle name="Normal 9 8 2" xfId="20911" xr:uid="{5BC70C0A-D079-4256-B8DE-097D979366FF}"/>
    <cellStyle name="Normal 9 8 2 2" xfId="20912" xr:uid="{1524343C-F961-4306-A54F-FD7545E4180C}"/>
    <cellStyle name="Normal 9 8 2 2 2" xfId="45131" xr:uid="{492DB97A-F898-4446-9CCB-C6BF97477444}"/>
    <cellStyle name="Normal 9 8 2 3" xfId="45130" xr:uid="{4E07BF03-23D3-4BC0-A448-67F3B96D045F}"/>
    <cellStyle name="Normal 9 8 3" xfId="20913" xr:uid="{D6FFA619-9189-4CFA-A73F-ACBFD0765B9F}"/>
    <cellStyle name="Normal 9 8 3 2" xfId="45132" xr:uid="{057DEFAC-BAC9-4F13-9AD9-4F5BEAAE7EB7}"/>
    <cellStyle name="Normal 9 8 4" xfId="45129" xr:uid="{97087C21-06DF-4A43-88F5-398B95D2C020}"/>
    <cellStyle name="Normal 9 9" xfId="20914" xr:uid="{AC33009E-F028-4E05-914F-7EB5E37D8228}"/>
    <cellStyle name="Normal 9 9 2" xfId="20915" xr:uid="{C480B068-BF01-4AB3-8081-DC876F619486}"/>
    <cellStyle name="Normal 9 9 2 2" xfId="20916" xr:uid="{CEC47368-35D9-42BB-A3AB-85DB2AA93711}"/>
    <cellStyle name="Normal 9 9 2 2 2" xfId="45135" xr:uid="{9067297B-71BB-412C-8A6F-2E6347915365}"/>
    <cellStyle name="Normal 9 9 2 3" xfId="45134" xr:uid="{4FF48B02-CA16-4975-81D7-635A2F6909F4}"/>
    <cellStyle name="Normal 9 9 3" xfId="20917" xr:uid="{20A77E2F-9195-40D8-A3D7-E0A30A1DECDE}"/>
    <cellStyle name="Normal 9 9 3 2" xfId="45136" xr:uid="{0833F2D3-4281-40F8-8D98-66A88DABA848}"/>
    <cellStyle name="Normal 9 9 4" xfId="45133" xr:uid="{40A85ED2-BC7C-4A5B-9D44-7B4D850B20DF}"/>
    <cellStyle name="Normal 90" xfId="20918" xr:uid="{07F1AEF5-9D1E-48A3-87C5-1C3E76243338}"/>
    <cellStyle name="Normal 90 2" xfId="45137" xr:uid="{843CBCDC-D059-4FDD-88B9-191AE753AD92}"/>
    <cellStyle name="Normal 91" xfId="20919" xr:uid="{EC160CC8-7870-44B5-92DE-B5DCD55A8B8C}"/>
    <cellStyle name="Normal 92" xfId="53657" xr:uid="{3EA57992-4302-475C-8D2A-611410D7CF5D}"/>
    <cellStyle name="Normal GHG Numbers (0.00)" xfId="20920" xr:uid="{C8E139D9-5002-4BFD-8A73-3AC929865C7A}"/>
    <cellStyle name="Normal GHG Numbers (0.00) 2" xfId="20921" xr:uid="{4E46FD76-178E-4362-A267-4727EEF7C2B5}"/>
    <cellStyle name="Normal GHG Numbers (0.00) 2 2" xfId="45139" xr:uid="{1D0B6582-E5AC-4C8B-9040-13B2F9262BB8}"/>
    <cellStyle name="Normal GHG Numbers (0.00) 3" xfId="45138" xr:uid="{14892A65-0124-415E-ABC9-2FC17973FACF}"/>
    <cellStyle name="Normal GHG Numbers (0.00) 4" xfId="53987" xr:uid="{D5F3D35F-3D03-46B8-B054-8152A50D59CA}"/>
    <cellStyle name="Normal GHG Textfiels Bold" xfId="764" xr:uid="{00000000-0005-0000-0000-000002030000}"/>
    <cellStyle name="Normal GHG Textfiels Bold 10" xfId="20922" xr:uid="{D84B7BFD-AAA9-46AA-9BFD-30B1A124B27E}"/>
    <cellStyle name="Normal GHG Textfiels Bold 2" xfId="20923" xr:uid="{5EF18984-E9F1-437A-85DA-98CC977744F1}"/>
    <cellStyle name="Normal GHG Textfiels Bold 2 2" xfId="20924" xr:uid="{770FA8E2-1492-4C33-828C-34C20380297F}"/>
    <cellStyle name="Normal GHG Textfiels Bold 2 2 2" xfId="45142" xr:uid="{A79B46F2-B451-4CC6-911B-4E3F86F1C6C4}"/>
    <cellStyle name="Normal GHG Textfiels Bold 2 3" xfId="20925" xr:uid="{1204FE33-9095-411D-A0B3-0F15BB446B97}"/>
    <cellStyle name="Normal GHG Textfiels Bold 2 3 2" xfId="45143" xr:uid="{31CD9B3D-14C8-467D-8D76-6C54FE964B68}"/>
    <cellStyle name="Normal GHG Textfiels Bold 2 4" xfId="45141" xr:uid="{E2962320-2066-4D4D-9D77-D6283E1E53BD}"/>
    <cellStyle name="Normal GHG Textfiels Bold 3" xfId="20926" xr:uid="{1887D591-58B0-4D13-9E53-E8CF8F6BF92E}"/>
    <cellStyle name="Normal GHG Textfiels Bold 3 2" xfId="20927" xr:uid="{67F39032-45E9-4FE9-8507-B80F99365BC7}"/>
    <cellStyle name="Normal GHG Textfiels Bold 3 2 2" xfId="45145" xr:uid="{67D9BC2A-C5D9-49D5-8266-575C03E54E42}"/>
    <cellStyle name="Normal GHG Textfiels Bold 3 3" xfId="45144" xr:uid="{205ADC3D-4B9A-420A-8360-15F96FAD419C}"/>
    <cellStyle name="Normal GHG Textfiels Bold 4" xfId="20928" xr:uid="{C31F7B06-839B-4280-9606-24E561EAF243}"/>
    <cellStyle name="Normal GHG Textfiels Bold 4 2" xfId="20929" xr:uid="{DF6C912A-7AEC-47E0-9F3A-4E81CD16C871}"/>
    <cellStyle name="Normal GHG Textfiels Bold 4 2 2" xfId="45147" xr:uid="{8A80DC85-4300-4D53-AFFD-1A3753D43E4D}"/>
    <cellStyle name="Normal GHG Textfiels Bold 4 3" xfId="45146" xr:uid="{48C807DC-C4BF-4B7A-BA31-75A03E10D037}"/>
    <cellStyle name="Normal GHG Textfiels Bold 5" xfId="20930" xr:uid="{9B935C3F-195E-4B12-B8A9-3116E5B11EED}"/>
    <cellStyle name="Normal GHG Textfiels Bold 5 2" xfId="45148" xr:uid="{44E3E168-6C25-4C8C-AB1D-7F54C1FE3871}"/>
    <cellStyle name="Normal GHG Textfiels Bold 6" xfId="20931" xr:uid="{2A179331-0954-4304-8D96-822643040C25}"/>
    <cellStyle name="Normal GHG Textfiels Bold 6 2" xfId="45149" xr:uid="{0A1990B9-79CC-4648-8E58-70332F0E35D1}"/>
    <cellStyle name="Normal GHG Textfiels Bold 7" xfId="20932" xr:uid="{D9EAD3AB-E020-4C7B-BA75-2BD05339AAEC}"/>
    <cellStyle name="Normal GHG Textfiels Bold 7 2" xfId="45150" xr:uid="{054F4422-AF18-454E-81E7-26938B509D67}"/>
    <cellStyle name="Normal GHG Textfiels Bold 8" xfId="45140" xr:uid="{4CA03CAF-5D28-4988-85E2-A38E14747AAB}"/>
    <cellStyle name="Normal GHG Textfiels Bold 9" xfId="53663" xr:uid="{09D46105-2C3B-48E3-923D-C146288C72FF}"/>
    <cellStyle name="Normal GHG whole table" xfId="20933" xr:uid="{89E6BC2E-0BFE-4A01-BAD9-A2A446F42363}"/>
    <cellStyle name="Normal GHG whole table 2" xfId="20934" xr:uid="{60868613-FFD2-4F24-B9E6-C59D76AA1D90}"/>
    <cellStyle name="Normal GHG whole table 2 2" xfId="45152" xr:uid="{23B7AEE0-42F8-4E97-A0C6-AB28BBB561B2}"/>
    <cellStyle name="Normal GHG whole table 3" xfId="45151" xr:uid="{7F68FEA0-1946-4B90-B1E8-A4FF89364AFC}"/>
    <cellStyle name="Normal GHG whole table 4" xfId="53988" xr:uid="{4F92DEAC-44A6-4368-8D58-46BFB3555387}"/>
    <cellStyle name="Normal GHG-Shade" xfId="765" xr:uid="{00000000-0005-0000-0000-000003030000}"/>
    <cellStyle name="Normal GHG-Shade 10" xfId="20936" xr:uid="{994F80FF-BA77-46AF-976D-C30FF259C664}"/>
    <cellStyle name="Normal GHG-Shade 10 2" xfId="45154" xr:uid="{109AAE20-D93F-4B6A-8B60-77D28A2D0064}"/>
    <cellStyle name="Normal GHG-Shade 11" xfId="20937" xr:uid="{6DD921F1-D5E0-42ED-AD34-6C861D086664}"/>
    <cellStyle name="Normal GHG-Shade 11 2" xfId="45155" xr:uid="{B419B3C7-BD3E-490C-A9CA-291B2ED8672C}"/>
    <cellStyle name="Normal GHG-Shade 12" xfId="45153" xr:uid="{C313F7E3-5661-4084-BED3-360627EE7D1C}"/>
    <cellStyle name="Normal GHG-Shade 13" xfId="53664" xr:uid="{2D4FFDAC-072D-41B3-B4AE-1EAFFBDB84B7}"/>
    <cellStyle name="Normal GHG-Shade 14" xfId="20935" xr:uid="{0DB57EC2-6F9E-48A7-8E0B-C582171ACB1F}"/>
    <cellStyle name="Normal GHG-Shade 2" xfId="766" xr:uid="{00000000-0005-0000-0000-000004030000}"/>
    <cellStyle name="Normal GHG-Shade 2 2" xfId="20939" xr:uid="{45AC125B-87A4-4891-8A96-92AEB4DC43A3}"/>
    <cellStyle name="Normal GHG-Shade 2 2 2" xfId="20940" xr:uid="{B62632DE-E0BD-466B-B94E-6CE560402894}"/>
    <cellStyle name="Normal GHG-Shade 2 2 2 2" xfId="45158" xr:uid="{2A99F461-BA5C-42DE-8820-986AFE8D8CCD}"/>
    <cellStyle name="Normal GHG-Shade 2 2 3" xfId="20941" xr:uid="{A4E0720B-D96B-49DC-AE84-30B071DB4ADC}"/>
    <cellStyle name="Normal GHG-Shade 2 2 3 2" xfId="45159" xr:uid="{2C7E833E-AE81-4AF7-ADAF-4F5F08C6D9BA}"/>
    <cellStyle name="Normal GHG-Shade 2 2 4" xfId="45157" xr:uid="{FD9B7765-B446-444B-8939-D6AF06A3AF78}"/>
    <cellStyle name="Normal GHG-Shade 2 3" xfId="20942" xr:uid="{9513E875-D370-48D6-A386-5F473E0660DE}"/>
    <cellStyle name="Normal GHG-Shade 2 3 2" xfId="20943" xr:uid="{3BC5D7BC-CDA2-428A-8880-8E0C75BED0A5}"/>
    <cellStyle name="Normal GHG-Shade 2 3 2 2" xfId="45161" xr:uid="{6C6223B4-EA9C-44AB-855D-A5FE497347A4}"/>
    <cellStyle name="Normal GHG-Shade 2 3 3" xfId="45160" xr:uid="{43AF5CBA-E9B4-4FBD-8131-67FE69C7A309}"/>
    <cellStyle name="Normal GHG-Shade 2 4" xfId="20944" xr:uid="{F4B0F9A1-239B-4259-8565-A321DAC4369A}"/>
    <cellStyle name="Normal GHG-Shade 2 4 2" xfId="45162" xr:uid="{62FF4DDB-36D8-4DB2-BE70-AA2081FE6DAA}"/>
    <cellStyle name="Normal GHG-Shade 2 5" xfId="20945" xr:uid="{468C0CB9-083E-4EA1-9504-F2C6A6970CDC}"/>
    <cellStyle name="Normal GHG-Shade 2 5 2" xfId="45163" xr:uid="{05CEC9C3-BF37-4227-9ACC-3FD9EADA047E}"/>
    <cellStyle name="Normal GHG-Shade 2 6" xfId="20946" xr:uid="{FE8B959E-7A6C-4697-BEC3-3CD1599701F2}"/>
    <cellStyle name="Normal GHG-Shade 2 6 2" xfId="45164" xr:uid="{B3A41332-B49E-49E4-9DA4-31F211DA0D41}"/>
    <cellStyle name="Normal GHG-Shade 2 7" xfId="45156" xr:uid="{E0BA0B16-9A2C-4C47-B069-F7392D2BBCD9}"/>
    <cellStyle name="Normal GHG-Shade 2 8" xfId="53665" xr:uid="{13D61F2B-D0FF-40DB-837E-38300F58276B}"/>
    <cellStyle name="Normal GHG-Shade 2 9" xfId="20938" xr:uid="{019FF954-4BBA-4064-A514-4AF2B84781B3}"/>
    <cellStyle name="Normal GHG-Shade 3" xfId="20947" xr:uid="{C42CA238-67D2-4213-A8BB-12A0107A99B7}"/>
    <cellStyle name="Normal GHG-Shade 3 2" xfId="20948" xr:uid="{F81E30A2-F2B1-4C38-B28A-A647E71F7B59}"/>
    <cellStyle name="Normal GHG-Shade 3 2 2" xfId="45166" xr:uid="{566E7CEB-DCBE-485B-9D6E-2B3EADEE4470}"/>
    <cellStyle name="Normal GHG-Shade 3 3" xfId="20949" xr:uid="{74F16D54-954F-4B9B-B944-413F173B597E}"/>
    <cellStyle name="Normal GHG-Shade 3 3 2" xfId="45167" xr:uid="{B5810735-FB6E-4286-A257-3E5310E3C778}"/>
    <cellStyle name="Normal GHG-Shade 3 4" xfId="45165" xr:uid="{8C4A8E62-2AB0-40B6-8734-68ABD22982CC}"/>
    <cellStyle name="Normal GHG-Shade 4" xfId="20950" xr:uid="{75205707-7970-4557-A78C-5933DC384D2E}"/>
    <cellStyle name="Normal GHG-Shade 4 2" xfId="20951" xr:uid="{F3EAE64D-5913-43A2-9EA9-748C6B3C837A}"/>
    <cellStyle name="Normal GHG-Shade 4 2 2" xfId="45169" xr:uid="{C194DA83-D610-421E-BB72-4FDC681D99A1}"/>
    <cellStyle name="Normal GHG-Shade 4 3" xfId="45168" xr:uid="{DBC8EE4C-6321-47B0-93E0-FEAA7E60B5FA}"/>
    <cellStyle name="Normal GHG-Shade 5" xfId="20952" xr:uid="{6EE80997-39C8-486A-8D48-BDAB5B33DD63}"/>
    <cellStyle name="Normal GHG-Shade 5 2" xfId="20953" xr:uid="{983C042D-ADFA-40B3-B8AA-E18AA64BB420}"/>
    <cellStyle name="Normal GHG-Shade 5 2 2" xfId="45171" xr:uid="{807B78E3-A11C-4FD1-8342-C11437089EF2}"/>
    <cellStyle name="Normal GHG-Shade 5 3" xfId="45170" xr:uid="{6F2D26E6-7A31-46F3-AEA9-08371752CBF3}"/>
    <cellStyle name="Normal GHG-Shade 6" xfId="20954" xr:uid="{0204CC7D-F778-4F2D-B16A-2F34E11F3458}"/>
    <cellStyle name="Normal GHG-Shade 6 2" xfId="20955" xr:uid="{D6A1A55D-8A7F-4D8B-9A25-4434CCA366F0}"/>
    <cellStyle name="Normal GHG-Shade 6 2 2" xfId="45173" xr:uid="{EC5F637E-56D9-48EA-872B-823337347A8B}"/>
    <cellStyle name="Normal GHG-Shade 6 3" xfId="45172" xr:uid="{708E68FE-59F1-443D-91A4-19A1244E9E5F}"/>
    <cellStyle name="Normal GHG-Shade 7" xfId="20956" xr:uid="{8F042D43-2AF6-4FD4-A352-52E58D12E04C}"/>
    <cellStyle name="Normal GHG-Shade 7 2" xfId="20957" xr:uid="{E00F3BE5-7AC7-43CB-8FB9-419412FE5A7C}"/>
    <cellStyle name="Normal GHG-Shade 7 2 2" xfId="45175" xr:uid="{7E3BDC29-B249-4115-BEB9-2AD540D985DE}"/>
    <cellStyle name="Normal GHG-Shade 7 3" xfId="45174" xr:uid="{BA147443-02E0-4FAC-91D0-11BB20106883}"/>
    <cellStyle name="Normal GHG-Shade 8" xfId="20958" xr:uid="{F6E4847A-DCCA-439C-BFB0-5C0628813A13}"/>
    <cellStyle name="Normal GHG-Shade 8 2" xfId="20959" xr:uid="{352905E6-61BF-4429-9365-F0CF39FAB637}"/>
    <cellStyle name="Normal GHG-Shade 8 2 2" xfId="45177" xr:uid="{35265887-2B77-4D0B-B972-E4A024B9094D}"/>
    <cellStyle name="Normal GHG-Shade 8 3" xfId="45176" xr:uid="{6080635F-F12C-4A90-AD84-F5A1F937B9CF}"/>
    <cellStyle name="Normal GHG-Shade 9" xfId="20960" xr:uid="{C04D3EF2-24D1-40BB-BA52-F8B1FB9E1D54}"/>
    <cellStyle name="Normal GHG-Shade 9 2" xfId="45178" xr:uid="{7707A8F8-D0C9-410D-B389-217602FB014B}"/>
    <cellStyle name="Normal_cooking" xfId="767" xr:uid="{00000000-0005-0000-0000-000005030000}"/>
    <cellStyle name="Normal_Sheet3" xfId="768" xr:uid="{00000000-0005-0000-0000-000006030000}"/>
    <cellStyle name="Normale_B2020" xfId="769" xr:uid="{00000000-0005-0000-0000-000007030000}"/>
    <cellStyle name="Normalny 10" xfId="770" xr:uid="{00000000-0005-0000-0000-000008030000}"/>
    <cellStyle name="Normalny 10 10" xfId="53989" xr:uid="{2BA11C70-0B5B-4346-8207-F0840361150A}"/>
    <cellStyle name="Normalny 10 10 2" xfId="54515" xr:uid="{65AF6CEC-CAD8-4DCA-81CA-35E60D3D4A62}"/>
    <cellStyle name="Normalny 10 11" xfId="53990" xr:uid="{27F67F0C-F5BA-4A50-93FE-84C574A01F97}"/>
    <cellStyle name="Normalny 10 2" xfId="771" xr:uid="{00000000-0005-0000-0000-000009030000}"/>
    <cellStyle name="Normalny 10 2 10" xfId="53991" xr:uid="{64BF9A95-FDBE-42D1-889C-E2F10461017D}"/>
    <cellStyle name="Normalny 10 2 11" xfId="53992" xr:uid="{1E5FDAB3-09F6-45D1-BDDB-71B30BF7BFEF}"/>
    <cellStyle name="Normalny 10 2 2" xfId="772" xr:uid="{00000000-0005-0000-0000-00000A030000}"/>
    <cellStyle name="Normalny 10 2 2 2" xfId="20962" xr:uid="{CB25FD7D-CF7F-4F86-95CB-4E95556A3500}"/>
    <cellStyle name="Normalny 10 2 2 2 2" xfId="20963" xr:uid="{AB6041C9-83CE-42F5-B420-D82B71D7427E}"/>
    <cellStyle name="Normalny 10 2 2 2 2 2" xfId="45183" xr:uid="{05BA9E70-B647-4D81-B738-DC52F16E3FEE}"/>
    <cellStyle name="Normalny 10 2 2 2 3" xfId="20964" xr:uid="{B21F9540-1F98-4EB8-989A-84847F8D55E5}"/>
    <cellStyle name="Normalny 10 2 2 2 3 2" xfId="45184" xr:uid="{D63DE729-CD53-4BC0-9030-C1D9E29F24DF}"/>
    <cellStyle name="Normalny 10 2 2 2 4" xfId="20965" xr:uid="{CE9AE596-53D1-4705-BE0D-0FF3C5E489E8}"/>
    <cellStyle name="Normalny 10 2 2 2 4 2" xfId="45185" xr:uid="{AACF053A-4400-463D-B1F0-93128744F467}"/>
    <cellStyle name="Normalny 10 2 2 2 5" xfId="45182" xr:uid="{E4FDBD94-B1AD-47AF-B0FE-D8AC73F81C65}"/>
    <cellStyle name="Normalny 10 2 2 3" xfId="20966" xr:uid="{60B9F55C-6DEA-470F-8FA9-63F71626C256}"/>
    <cellStyle name="Normalny 10 2 2 3 2" xfId="45186" xr:uid="{98CEAA79-8CDD-4375-B405-FBEE12AB1897}"/>
    <cellStyle name="Normalny 10 2 2 4" xfId="20967" xr:uid="{C2F4A722-5C6D-4A8A-90E4-4C8890B3C798}"/>
    <cellStyle name="Normalny 10 2 2 4 2" xfId="45187" xr:uid="{0D593DCB-06EC-4A02-9695-DEC60D40486A}"/>
    <cellStyle name="Normalny 10 2 2 5" xfId="20968" xr:uid="{716340B3-6153-4F30-8D1C-9451F08F8B9C}"/>
    <cellStyle name="Normalny 10 2 2 5 2" xfId="45188" xr:uid="{BCF96F8A-12F2-4559-B617-4AF05D6DD0EE}"/>
    <cellStyle name="Normalny 10 2 2 6" xfId="45181" xr:uid="{34C47F53-51B2-45FE-9D86-65E58135D2D9}"/>
    <cellStyle name="Normalny 10 2 2 7" xfId="53993" xr:uid="{4702F5E6-F3CF-41B5-AB99-8CF1EB493B6C}"/>
    <cellStyle name="Normalny 10 2 2 8" xfId="20961" xr:uid="{E546ECE6-5543-4017-9AA8-1DC32587639C}"/>
    <cellStyle name="Normalny 10 2 3" xfId="773" xr:uid="{00000000-0005-0000-0000-00000B030000}"/>
    <cellStyle name="Normalny 10 2 3 2" xfId="20969" xr:uid="{362727A0-2D4F-4241-A1F0-E27D31DE5B8F}"/>
    <cellStyle name="Normalny 10 2 3 2 2" xfId="20970" xr:uid="{6182C478-0305-4D7E-B84E-84CB1863007D}"/>
    <cellStyle name="Normalny 10 2 3 2 2 2" xfId="45191" xr:uid="{4EDBDB5B-9F88-4609-8D84-99266E54A7D9}"/>
    <cellStyle name="Normalny 10 2 3 2 3" xfId="20971" xr:uid="{B411F56E-3981-4681-A5D0-FEA5F6401573}"/>
    <cellStyle name="Normalny 10 2 3 2 3 2" xfId="45192" xr:uid="{CBC05AD9-FF59-4D86-B5DF-C7F533A1B83C}"/>
    <cellStyle name="Normalny 10 2 3 2 4" xfId="45190" xr:uid="{35175175-82C1-4AF1-AC59-2A23D439DEA9}"/>
    <cellStyle name="Normalny 10 2 3 3" xfId="20972" xr:uid="{91C74B64-BA29-48E6-8372-3B2D8A23D5DA}"/>
    <cellStyle name="Normalny 10 2 3 3 2" xfId="45193" xr:uid="{424C7BEC-B36E-4BB7-8A0D-28B8A8900648}"/>
    <cellStyle name="Normalny 10 2 3 4" xfId="20973" xr:uid="{C4CD23F7-27B8-431B-A599-EA14006B81CA}"/>
    <cellStyle name="Normalny 10 2 3 4 2" xfId="45194" xr:uid="{F00C446F-55B3-4854-B7D6-E09A233E5FE8}"/>
    <cellStyle name="Normalny 10 2 3 5" xfId="45189" xr:uid="{8C4A0A0E-9C5E-4EFB-9805-483CA2A39FB0}"/>
    <cellStyle name="Normalny 10 2 4" xfId="774" xr:uid="{00000000-0005-0000-0000-00000C030000}"/>
    <cellStyle name="Normalny 10 2 4 2" xfId="20974" xr:uid="{A006BE67-3A05-4B78-9C12-197227A6EFB4}"/>
    <cellStyle name="Normalny 10 2 4 2 2" xfId="20975" xr:uid="{CFA09E07-5470-425E-9233-2069F33FD289}"/>
    <cellStyle name="Normalny 10 2 4 2 2 2" xfId="45197" xr:uid="{25543CDF-64F2-4BD9-8ADA-3A73ED3DE2BA}"/>
    <cellStyle name="Normalny 10 2 4 2 3" xfId="20976" xr:uid="{9E31356B-E6BB-478D-9E78-09A41CF70EF0}"/>
    <cellStyle name="Normalny 10 2 4 2 3 2" xfId="45198" xr:uid="{6D4F99C2-ECE6-4A21-AF94-3CFDACC39BFD}"/>
    <cellStyle name="Normalny 10 2 4 2 4" xfId="45196" xr:uid="{7625B350-5F35-4602-ABB7-50B863C5C9E4}"/>
    <cellStyle name="Normalny 10 2 4 3" xfId="20977" xr:uid="{BD2D2E4E-FCB2-4710-8C0E-90F2C68C1EBF}"/>
    <cellStyle name="Normalny 10 2 4 3 2" xfId="45199" xr:uid="{EADAABF0-FA47-4CEC-9362-31E40180C87D}"/>
    <cellStyle name="Normalny 10 2 4 4" xfId="20978" xr:uid="{513AEDC8-1837-4D5E-A277-6C1B29F8FB4F}"/>
    <cellStyle name="Normalny 10 2 4 4 2" xfId="45200" xr:uid="{23E16FE3-0847-4DFB-9E2F-9F0A20A47258}"/>
    <cellStyle name="Normalny 10 2 4 5" xfId="45195" xr:uid="{46BC05F2-D462-4FB1-9475-FC5466EA9052}"/>
    <cellStyle name="Normalny 10 2 5" xfId="20979" xr:uid="{C795B4A0-6AAE-4A73-B090-47165733B717}"/>
    <cellStyle name="Normalny 10 2 5 2" xfId="20980" xr:uid="{5FFC852D-A232-4E1B-BB2F-40F00DBD7AE0}"/>
    <cellStyle name="Normalny 10 2 5 2 2" xfId="20981" xr:uid="{109A9542-8A37-448C-89ED-58E28E788A6F}"/>
    <cellStyle name="Normalny 10 2 5 2 2 2" xfId="45203" xr:uid="{EAD7E3C2-39DA-4B3E-8944-B4534062A325}"/>
    <cellStyle name="Normalny 10 2 5 2 3" xfId="45202" xr:uid="{C7F1F42A-24F7-4087-8F9B-DAD9FB5D8C21}"/>
    <cellStyle name="Normalny 10 2 5 3" xfId="20982" xr:uid="{E2E4DF8B-486B-44C5-9AEB-EC216072BCEE}"/>
    <cellStyle name="Normalny 10 2 5 3 2" xfId="45204" xr:uid="{50F422B3-BCB1-44EB-921A-33CB5CE3492D}"/>
    <cellStyle name="Normalny 10 2 5 4" xfId="45201" xr:uid="{86EF18F5-6FE2-4BDB-A124-E46187F5B981}"/>
    <cellStyle name="Normalny 10 2 6" xfId="20983" xr:uid="{BCB2F9DD-97D4-4065-8CF8-8E1CE14537CB}"/>
    <cellStyle name="Normalny 10 2 6 2" xfId="20984" xr:uid="{9F37C8D2-7C2C-42F7-8E5E-5DA463C60879}"/>
    <cellStyle name="Normalny 10 2 6 2 2" xfId="45206" xr:uid="{655B4767-C4BB-46E8-9728-3BEC303E64F9}"/>
    <cellStyle name="Normalny 10 2 6 3" xfId="45205" xr:uid="{8DAC637D-DDBA-4B23-883C-960B8027A8B6}"/>
    <cellStyle name="Normalny 10 2 7" xfId="20985" xr:uid="{C430D54A-DBD5-4D95-AD43-1446073299E0}"/>
    <cellStyle name="Normalny 10 2 7 2" xfId="20986" xr:uid="{78F9C619-C82E-4DF7-9B6D-0143F0A38827}"/>
    <cellStyle name="Normalny 10 2 7 2 2" xfId="45208" xr:uid="{E0D166FB-6667-45FE-816D-9C30993A2A9D}"/>
    <cellStyle name="Normalny 10 2 7 3" xfId="45207" xr:uid="{AF7E8710-BFDC-4E88-BD61-427E1C7E385F}"/>
    <cellStyle name="Normalny 10 2 8" xfId="20987" xr:uid="{C0626733-D13D-4C97-A3F7-87091BC1AE27}"/>
    <cellStyle name="Normalny 10 2 8 2" xfId="45209" xr:uid="{E0DC83F5-FFC3-4D65-A196-B98887DF5156}"/>
    <cellStyle name="Normalny 10 2 9" xfId="45180" xr:uid="{C9512936-C279-4032-B280-1943886ECADC}"/>
    <cellStyle name="Normalny 10 2_CHP" xfId="20988" xr:uid="{A6820A95-2A14-47B5-9732-2F97DAE69481}"/>
    <cellStyle name="Normalny 10 3" xfId="775" xr:uid="{00000000-0005-0000-0000-00000D030000}"/>
    <cellStyle name="Normalny 10 3 10" xfId="53994" xr:uid="{A5CD864B-F1B1-4A32-802A-A8D9A6F71565}"/>
    <cellStyle name="Normalny 10 3 11" xfId="20989" xr:uid="{A76B9EFD-69A5-4FFB-8626-72457F4A1CC3}"/>
    <cellStyle name="Normalny 10 3 2" xfId="776" xr:uid="{00000000-0005-0000-0000-00000E030000}"/>
    <cellStyle name="Normalny 10 3 2 2" xfId="20991" xr:uid="{46029800-383D-48B9-8F1E-C60D3056C5D8}"/>
    <cellStyle name="Normalny 10 3 2 2 2" xfId="20992" xr:uid="{04EFF92F-955A-4476-ADD3-97E31BF3AC26}"/>
    <cellStyle name="Normalny 10 3 2 2 2 2" xfId="45213" xr:uid="{81D94D05-514A-4D8F-8D04-B93CBAF819EE}"/>
    <cellStyle name="Normalny 10 3 2 2 3" xfId="20993" xr:uid="{2E19D884-B57D-46FC-8A82-3A7D3CE224FD}"/>
    <cellStyle name="Normalny 10 3 2 2 3 2" xfId="45214" xr:uid="{91B650E8-5B1B-464C-9E3C-230ADE4BE5B8}"/>
    <cellStyle name="Normalny 10 3 2 2 4" xfId="20994" xr:uid="{6203C691-6CE5-4965-B5B2-3F7F8DCBAD93}"/>
    <cellStyle name="Normalny 10 3 2 2 4 2" xfId="45215" xr:uid="{91F9AFF0-8520-413E-817F-DA49082493BA}"/>
    <cellStyle name="Normalny 10 3 2 2 5" xfId="45212" xr:uid="{790E4809-395C-4E57-B23B-17C48E482AD4}"/>
    <cellStyle name="Normalny 10 3 2 3" xfId="20995" xr:uid="{D8B9372C-955C-4A3D-8112-4DCFC47EB532}"/>
    <cellStyle name="Normalny 10 3 2 3 2" xfId="45216" xr:uid="{8F4FA435-603D-40AD-B357-E5658ADA06A2}"/>
    <cellStyle name="Normalny 10 3 2 4" xfId="20996" xr:uid="{CCE70E27-B7FB-4083-A4C2-87FE150F5052}"/>
    <cellStyle name="Normalny 10 3 2 4 2" xfId="45217" xr:uid="{C74A7841-BC38-4CA1-8480-AA1FE0780E6F}"/>
    <cellStyle name="Normalny 10 3 2 5" xfId="20997" xr:uid="{71D7815A-2598-49AD-8667-A3CCE9CD5A59}"/>
    <cellStyle name="Normalny 10 3 2 5 2" xfId="45218" xr:uid="{57190E10-717A-4C4B-B44E-6B876E1FA66B}"/>
    <cellStyle name="Normalny 10 3 2 6" xfId="45211" xr:uid="{4FB22A25-CABB-46E0-B647-5045C18AEF44}"/>
    <cellStyle name="Normalny 10 3 2 7" xfId="53995" xr:uid="{75582312-F804-4A5F-9A0F-3BBAA3CFE2E2}"/>
    <cellStyle name="Normalny 10 3 2 8" xfId="20990" xr:uid="{C39D8BD7-5B55-402D-A8DA-44E0A387D4C6}"/>
    <cellStyle name="Normalny 10 3 3" xfId="777" xr:uid="{00000000-0005-0000-0000-00000F030000}"/>
    <cellStyle name="Normalny 10 3 3 2" xfId="20999" xr:uid="{ACC988F1-5E5E-4E33-AE4C-94F429C51FCD}"/>
    <cellStyle name="Normalny 10 3 3 2 2" xfId="21000" xr:uid="{A47CEB89-A759-41A8-9F58-35590FAF45BF}"/>
    <cellStyle name="Normalny 10 3 3 2 2 2" xfId="45221" xr:uid="{061DAFB1-039E-4AA2-9A76-C33A1DE8CE6E}"/>
    <cellStyle name="Normalny 10 3 3 2 3" xfId="45220" xr:uid="{6F60BD8B-EE4B-4A38-9371-D86455491441}"/>
    <cellStyle name="Normalny 10 3 3 3" xfId="21001" xr:uid="{428222C5-8723-49D0-99FC-4677022ABD5C}"/>
    <cellStyle name="Normalny 10 3 3 3 2" xfId="45222" xr:uid="{3E7CB4F4-37C7-4263-8796-64E6C90DFFB4}"/>
    <cellStyle name="Normalny 10 3 3 4" xfId="21002" xr:uid="{0C5DDD60-2BCD-45DE-8A66-8859E4D3C87B}"/>
    <cellStyle name="Normalny 10 3 3 4 2" xfId="45223" xr:uid="{CEDAE5DA-5196-41CB-9196-C13B83E2FB09}"/>
    <cellStyle name="Normalny 10 3 3 5" xfId="21003" xr:uid="{34DC9251-9746-42F8-8BD0-9279C3FBEAF3}"/>
    <cellStyle name="Normalny 10 3 3 5 2" xfId="45224" xr:uid="{4144AF57-BCA6-4C76-9A54-2A78282B7AF2}"/>
    <cellStyle name="Normalny 10 3 3 6" xfId="45219" xr:uid="{7FAE31A2-3D62-49CE-BF32-05EFC18DA88E}"/>
    <cellStyle name="Normalny 10 3 3 7" xfId="53996" xr:uid="{8957E805-4E5B-44AD-89FB-DB72566383A3}"/>
    <cellStyle name="Normalny 10 3 3 8" xfId="20998" xr:uid="{26E71E8A-217F-420F-AD1F-3B5B4BDBEB58}"/>
    <cellStyle name="Normalny 10 3 4" xfId="21004" xr:uid="{041181C1-FFAB-4E0E-BA0C-223D7E4F4BA7}"/>
    <cellStyle name="Normalny 10 3 4 2" xfId="21005" xr:uid="{A1D78B90-D779-49A0-9991-787A7577A5E3}"/>
    <cellStyle name="Normalny 10 3 4 2 2" xfId="21006" xr:uid="{8A123390-662A-4A95-88FD-BFD2E65A683C}"/>
    <cellStyle name="Normalny 10 3 4 2 2 2" xfId="45227" xr:uid="{9AB6A6B8-C807-43EF-97EF-7792AD0536C7}"/>
    <cellStyle name="Normalny 10 3 4 2 3" xfId="21007" xr:uid="{3D9B652D-4F43-4D43-A2E4-8A0E178B47C9}"/>
    <cellStyle name="Normalny 10 3 4 2 3 2" xfId="45228" xr:uid="{D7715B8A-8002-4643-A2F5-153ACCEA67EE}"/>
    <cellStyle name="Normalny 10 3 4 2 4" xfId="45226" xr:uid="{AFB02DD4-BB55-485E-84F3-14767F833810}"/>
    <cellStyle name="Normalny 10 3 4 3" xfId="21008" xr:uid="{369FD08D-750B-4C46-9006-822ED064BAA5}"/>
    <cellStyle name="Normalny 10 3 4 3 2" xfId="45229" xr:uid="{CA346583-22D7-4D38-8B2C-E87E3873E780}"/>
    <cellStyle name="Normalny 10 3 4 4" xfId="21009" xr:uid="{474CE985-C7D1-4B44-8806-5F3F309F0C77}"/>
    <cellStyle name="Normalny 10 3 4 4 2" xfId="45230" xr:uid="{3441C0E6-A778-40A4-B707-C6862322B43F}"/>
    <cellStyle name="Normalny 10 3 4 5" xfId="45225" xr:uid="{0F28C3E6-66C7-43FC-A7F1-DC1064307960}"/>
    <cellStyle name="Normalny 10 3 5" xfId="21010" xr:uid="{9207D058-902E-4FE2-B150-928BA121251B}"/>
    <cellStyle name="Normalny 10 3 5 2" xfId="45231" xr:uid="{E63399ED-85F5-440D-8019-35695870E99B}"/>
    <cellStyle name="Normalny 10 3 6" xfId="21011" xr:uid="{53B0806E-5F61-4D40-B401-D0AB27E87C12}"/>
    <cellStyle name="Normalny 10 3 6 2" xfId="45232" xr:uid="{27C0FC0F-6063-4254-BAF4-A1517C5E8E40}"/>
    <cellStyle name="Normalny 10 3 7" xfId="21012" xr:uid="{0D37D331-52BB-4D27-AAF3-0E5DA4A0E2FC}"/>
    <cellStyle name="Normalny 10 3 7 2" xfId="45233" xr:uid="{EE949FA9-7A63-45BF-A069-5A5DEE2062B2}"/>
    <cellStyle name="Normalny 10 3 8" xfId="45210" xr:uid="{E95225EF-914E-4F56-A326-21F95BE7930A}"/>
    <cellStyle name="Normalny 10 3 9" xfId="53997" xr:uid="{C34ECB0A-CB83-4C9A-9B99-88C8A5CEC592}"/>
    <cellStyle name="Normalny 10 3_CHP" xfId="21013" xr:uid="{3FF64434-E89C-45D2-9531-14C613A8CB3F}"/>
    <cellStyle name="Normalny 10 4" xfId="778" xr:uid="{00000000-0005-0000-0000-000010030000}"/>
    <cellStyle name="Normalny 10 4 2" xfId="21015" xr:uid="{F30CD555-0655-44F1-9DC0-9E9964CEE5D4}"/>
    <cellStyle name="Normalny 10 4 2 2" xfId="21016" xr:uid="{8FAFE035-B0EA-4EA4-9FF7-A749B231E0B5}"/>
    <cellStyle name="Normalny 10 4 2 2 2" xfId="45236" xr:uid="{96D4901B-6522-4448-BF30-DC047513EE54}"/>
    <cellStyle name="Normalny 10 4 2 3" xfId="45235" xr:uid="{80607314-144D-457C-A22B-9BAF86472B32}"/>
    <cellStyle name="Normalny 10 4 3" xfId="21017" xr:uid="{6E1DC2DF-1769-4677-9A40-A2E712B05BE4}"/>
    <cellStyle name="Normalny 10 4 3 2" xfId="45237" xr:uid="{D1D216FA-8A23-43A9-97B7-4A60F54CA958}"/>
    <cellStyle name="Normalny 10 4 4" xfId="21018" xr:uid="{3C9AF8A4-E84C-4F3C-95C5-D6A37B30E722}"/>
    <cellStyle name="Normalny 10 4 4 2" xfId="45238" xr:uid="{022C0E73-F8DC-4B1F-AB35-6EF2883CECA9}"/>
    <cellStyle name="Normalny 10 4 5" xfId="21019" xr:uid="{27E3E73D-5E92-44F2-B0C1-B9B18D51BF06}"/>
    <cellStyle name="Normalny 10 4 5 2" xfId="45239" xr:uid="{A9F5716D-C46F-48C9-B6D1-3B2856B75C20}"/>
    <cellStyle name="Normalny 10 4 6" xfId="45234" xr:uid="{18E13298-A043-4D17-8D3C-51E8B31B14AF}"/>
    <cellStyle name="Normalny 10 4 7" xfId="53998" xr:uid="{D415D211-5235-49A0-918D-97284D722F50}"/>
    <cellStyle name="Normalny 10 4 8" xfId="21014" xr:uid="{3FFAD1E5-7EA5-4F4E-B5ED-B3EC2F4F8953}"/>
    <cellStyle name="Normalny 10 5" xfId="21020" xr:uid="{367EA302-8CE1-454F-A952-AECCA9BF2D53}"/>
    <cellStyle name="Normalny 10 5 2" xfId="21021" xr:uid="{2A045D8B-B1AC-4DC0-B388-2162376C9EE1}"/>
    <cellStyle name="Normalny 10 5 2 2" xfId="45241" xr:uid="{3F782283-B10E-4C44-9147-ED971169A319}"/>
    <cellStyle name="Normalny 10 5 3" xfId="21022" xr:uid="{10562615-DCC8-490A-A667-0EE7BA296C70}"/>
    <cellStyle name="Normalny 10 5 3 2" xfId="45242" xr:uid="{F196865F-F165-48C0-A36D-DA3A7B0DBD83}"/>
    <cellStyle name="Normalny 10 5 4" xfId="45240" xr:uid="{71561045-258B-4C85-9E5A-C806E7B3C448}"/>
    <cellStyle name="Normalny 10 6" xfId="21023" xr:uid="{2E531023-5E2D-4DAE-83A1-3056EFAB71C2}"/>
    <cellStyle name="Normalny 10 6 2" xfId="45243" xr:uid="{F399E593-5538-40B0-AC83-E5149759AC5A}"/>
    <cellStyle name="Normalny 10 7" xfId="21024" xr:uid="{4F845124-6DBF-4B41-A11D-28C97F96DB5D}"/>
    <cellStyle name="Normalny 10 7 2" xfId="45244" xr:uid="{9243C0A3-0BC9-45E9-862A-66C822A1AB8A}"/>
    <cellStyle name="Normalny 10 8" xfId="21025" xr:uid="{A3F82E90-9AA0-42A9-8B6D-354EA74FBB91}"/>
    <cellStyle name="Normalny 10 8 2" xfId="45245" xr:uid="{C3B0F8E3-F358-402C-9766-6CF050442179}"/>
    <cellStyle name="Normalny 10 9" xfId="45179" xr:uid="{9D74CC7E-8F2A-40A3-A741-D5A3D43C9DB4}"/>
    <cellStyle name="Normalny 11" xfId="779" xr:uid="{00000000-0005-0000-0000-000011030000}"/>
    <cellStyle name="Normalny 11 10" xfId="21026" xr:uid="{E9227929-C2CB-452D-903F-AA9B03FB352C}"/>
    <cellStyle name="Normalny 11 10 2" xfId="21027" xr:uid="{E68E3AFA-75AF-4E1C-B5B1-00A7E2B254A7}"/>
    <cellStyle name="Normalny 11 10 2 2" xfId="45248" xr:uid="{88C4D62A-6309-484A-A6FF-12D31B6468C5}"/>
    <cellStyle name="Normalny 11 10 3" xfId="45247" xr:uid="{F66A207B-4BC2-4B64-A08D-E99BC6402CD2}"/>
    <cellStyle name="Normalny 11 11" xfId="21028" xr:uid="{CBCB022F-F34D-42EE-B2E2-472DC078D1AC}"/>
    <cellStyle name="Normalny 11 11 2" xfId="45249" xr:uid="{5E9380A7-96DF-4145-8E8D-66C0EE927031}"/>
    <cellStyle name="Normalny 11 12" xfId="45246" xr:uid="{8FA39112-83BC-401E-9F71-85351022B39E}"/>
    <cellStyle name="Normalny 11 13" xfId="53999" xr:uid="{27956FA6-1681-4A94-9631-A76A98634507}"/>
    <cellStyle name="Normalny 11 14" xfId="54000" xr:uid="{D1B98628-174B-4D14-9EFF-4DE9D7E087DC}"/>
    <cellStyle name="Normalny 11 2" xfId="780" xr:uid="{00000000-0005-0000-0000-000012030000}"/>
    <cellStyle name="Normalny 11 2 10" xfId="54001" xr:uid="{A661BC5E-5FCE-4E61-8C50-D994BE58E082}"/>
    <cellStyle name="Normalny 11 2 2" xfId="781" xr:uid="{00000000-0005-0000-0000-000013030000}"/>
    <cellStyle name="Normalny 11 2 2 2" xfId="21029" xr:uid="{BE9A7768-1463-467E-91A5-844A8818E8BD}"/>
    <cellStyle name="Normalny 11 2 2 2 2" xfId="21030" xr:uid="{CA8D4EF2-8CC3-45AE-AC55-1DBF4A5A0BCC}"/>
    <cellStyle name="Normalny 11 2 2 2 2 2" xfId="45253" xr:uid="{64B00F8F-B321-4DC8-9B31-5A9C1B09B9CC}"/>
    <cellStyle name="Normalny 11 2 2 2 3" xfId="21031" xr:uid="{34104F52-9420-4DAC-BEE0-DD5CA1E97853}"/>
    <cellStyle name="Normalny 11 2 2 2 3 2" xfId="45254" xr:uid="{75D64F81-3F06-4598-AD15-7F5E502A0681}"/>
    <cellStyle name="Normalny 11 2 2 2 4" xfId="45252" xr:uid="{F6991C0C-0E47-4E4B-A4D7-3C25EA621C11}"/>
    <cellStyle name="Normalny 11 2 2 3" xfId="21032" xr:uid="{34530D50-4630-43A6-A7EA-9C23F225F353}"/>
    <cellStyle name="Normalny 11 2 2 3 2" xfId="45255" xr:uid="{CD35221A-293E-48ED-A00A-64E4C8866127}"/>
    <cellStyle name="Normalny 11 2 2 4" xfId="21033" xr:uid="{CE144496-61A3-4515-896B-67974AFE21CE}"/>
    <cellStyle name="Normalny 11 2 2 4 2" xfId="45256" xr:uid="{8DE6BF0B-BEC7-4911-B48D-DF15B4F4D1E0}"/>
    <cellStyle name="Normalny 11 2 2 5" xfId="45251" xr:uid="{FC0007B8-1C75-4E82-AB88-39C5CF225FE3}"/>
    <cellStyle name="Normalny 11 2 3" xfId="782" xr:uid="{00000000-0005-0000-0000-000014030000}"/>
    <cellStyle name="Normalny 11 2 3 2" xfId="21034" xr:uid="{33A05344-0B70-4D34-9463-A8AC8736DE3E}"/>
    <cellStyle name="Normalny 11 2 3 2 2" xfId="21035" xr:uid="{783F2173-9C4C-473F-9B0A-6CE4F60951F6}"/>
    <cellStyle name="Normalny 11 2 3 2 2 2" xfId="45259" xr:uid="{CCB262A5-6E40-4765-BFFF-6C1091993EFC}"/>
    <cellStyle name="Normalny 11 2 3 2 3" xfId="21036" xr:uid="{392CD9B0-F6AD-4D70-A80F-8B72E34B98E2}"/>
    <cellStyle name="Normalny 11 2 3 2 3 2" xfId="45260" xr:uid="{40CFDE4D-0807-4758-A92C-F9D61324C676}"/>
    <cellStyle name="Normalny 11 2 3 2 4" xfId="45258" xr:uid="{A6DEAF9F-39F2-4870-938D-AF73B16DCE9A}"/>
    <cellStyle name="Normalny 11 2 3 3" xfId="21037" xr:uid="{64CBEF09-5FFD-4B10-A6A4-00E9306DDFD8}"/>
    <cellStyle name="Normalny 11 2 3 3 2" xfId="45261" xr:uid="{C89C5FF9-E47A-4571-87A0-99A4FE8637B9}"/>
    <cellStyle name="Normalny 11 2 3 4" xfId="21038" xr:uid="{6086BFDB-2389-4765-BA8C-B7BF6F8AABC4}"/>
    <cellStyle name="Normalny 11 2 3 4 2" xfId="45262" xr:uid="{4176E7A6-81E8-45C2-8844-FFBF72EAE5EB}"/>
    <cellStyle name="Normalny 11 2 3 5" xfId="45257" xr:uid="{B8ED4210-0650-4220-B05F-988CE735DE40}"/>
    <cellStyle name="Normalny 11 2 4" xfId="21039" xr:uid="{CFF36B47-6E36-429E-811A-F797B5751913}"/>
    <cellStyle name="Normalny 11 2 4 2" xfId="21040" xr:uid="{ACC8D3FC-B7D0-4524-952C-34C37325BC0D}"/>
    <cellStyle name="Normalny 11 2 4 2 2" xfId="45264" xr:uid="{79169E60-5AE7-48C2-9F86-50DBA5FAE6CA}"/>
    <cellStyle name="Normalny 11 2 4 3" xfId="21041" xr:uid="{7110B864-9B6B-43B0-AD1F-1C359DF3BC7F}"/>
    <cellStyle name="Normalny 11 2 4 3 2" xfId="45265" xr:uid="{BFCB05B3-7645-48A0-B9ED-E397FDA49883}"/>
    <cellStyle name="Normalny 11 2 4 4" xfId="45263" xr:uid="{B500E26A-E1EF-4C2B-BE5B-E3C8ADF2FBF1}"/>
    <cellStyle name="Normalny 11 2 5" xfId="21042" xr:uid="{B62F4A43-92DE-499C-A2B9-6C66137A311A}"/>
    <cellStyle name="Normalny 11 2 5 2" xfId="21043" xr:uid="{62EA5161-2365-4762-9BED-BB22600DC81C}"/>
    <cellStyle name="Normalny 11 2 5 2 2" xfId="45267" xr:uid="{22CF7AB8-FD92-4291-A526-2001BD69C4AE}"/>
    <cellStyle name="Normalny 11 2 5 3" xfId="45266" xr:uid="{475DE648-3469-4A8B-8CC7-9C08B0472229}"/>
    <cellStyle name="Normalny 11 2 6" xfId="21044" xr:uid="{DBF291C9-E302-4914-93CF-02F21A4DCE04}"/>
    <cellStyle name="Normalny 11 2 6 2" xfId="45268" xr:uid="{D60F5F48-D0D3-4873-B930-BAFFA1DDE3A9}"/>
    <cellStyle name="Normalny 11 2 7" xfId="45250" xr:uid="{41595230-4D5A-4955-9A68-2C4E882B0B6F}"/>
    <cellStyle name="Normalny 11 2 8" xfId="54002" xr:uid="{6D995629-D916-4818-B35E-51394284552F}"/>
    <cellStyle name="Normalny 11 2 9" xfId="54003" xr:uid="{9777F80F-5A35-4CFF-82BB-93638AA2ADD0}"/>
    <cellStyle name="Normalny 11 2_COM_BND" xfId="21045" xr:uid="{3950981B-7777-4164-A15A-0F794ADADEE0}"/>
    <cellStyle name="Normalny 11 3" xfId="783" xr:uid="{00000000-0005-0000-0000-000015030000}"/>
    <cellStyle name="Normalny 11 3 10" xfId="54004" xr:uid="{98CC1679-25FD-4132-ABB5-CEB6D2984507}"/>
    <cellStyle name="Normalny 11 3 2" xfId="784" xr:uid="{00000000-0005-0000-0000-000016030000}"/>
    <cellStyle name="Normalny 11 3 2 2" xfId="785" xr:uid="{00000000-0005-0000-0000-000017030000}"/>
    <cellStyle name="Normalny 11 3 2 2 2" xfId="21046" xr:uid="{336D520B-7096-40FA-B80A-9A1390593EA4}"/>
    <cellStyle name="Normalny 11 3 2 2 2 2" xfId="21047" xr:uid="{27543A53-9343-4908-92D2-60A6019798DF}"/>
    <cellStyle name="Normalny 11 3 2 2 2 2 2" xfId="45273" xr:uid="{7D0C38DF-EF87-432D-82F7-604A7F63F758}"/>
    <cellStyle name="Normalny 11 3 2 2 2 3" xfId="21048" xr:uid="{3248D17A-0D93-4876-A40F-5876BA9BAE0A}"/>
    <cellStyle name="Normalny 11 3 2 2 2 3 2" xfId="45274" xr:uid="{784EED53-6830-4281-9872-7C1A922B7BE2}"/>
    <cellStyle name="Normalny 11 3 2 2 2 4" xfId="45272" xr:uid="{19EA92D4-394B-44F2-9076-679283E98C2D}"/>
    <cellStyle name="Normalny 11 3 2 2 3" xfId="21049" xr:uid="{02E13F75-9D6F-48A8-986B-16038FCA6BC3}"/>
    <cellStyle name="Normalny 11 3 2 2 3 2" xfId="45275" xr:uid="{086E2713-9941-48BC-8DE3-23F324510E06}"/>
    <cellStyle name="Normalny 11 3 2 2 4" xfId="21050" xr:uid="{6081DDA7-A8FB-44E1-B8D5-9334BE0BF75E}"/>
    <cellStyle name="Normalny 11 3 2 2 4 2" xfId="45276" xr:uid="{426E80FB-1B8A-4027-995F-717831604EBD}"/>
    <cellStyle name="Normalny 11 3 2 2 5" xfId="45271" xr:uid="{E13DC6B1-4C3E-4D7C-A337-2BB85C3AED84}"/>
    <cellStyle name="Normalny 11 3 2 3" xfId="786" xr:uid="{00000000-0005-0000-0000-000018030000}"/>
    <cellStyle name="Normalny 11 3 2 3 2" xfId="21051" xr:uid="{10214FE7-8E64-4178-AA20-9600ABD47ECC}"/>
    <cellStyle name="Normalny 11 3 2 3 2 2" xfId="21052" xr:uid="{A391B78F-1069-44D3-9376-3A05853B8A06}"/>
    <cellStyle name="Normalny 11 3 2 3 2 2 2" xfId="45279" xr:uid="{E0B29949-B798-42C3-8DBB-6C8EA464FDA9}"/>
    <cellStyle name="Normalny 11 3 2 3 2 3" xfId="21053" xr:uid="{CE570D8F-966C-4758-AC87-95CD77413CB8}"/>
    <cellStyle name="Normalny 11 3 2 3 2 3 2" xfId="45280" xr:uid="{03CA6173-F7DA-4F4E-9D6E-616BED4597A2}"/>
    <cellStyle name="Normalny 11 3 2 3 2 4" xfId="45278" xr:uid="{93EF1275-54B3-4DFA-A8D1-5CAF31FF9CCD}"/>
    <cellStyle name="Normalny 11 3 2 3 3" xfId="21054" xr:uid="{36B08D8D-52E5-4BC3-B5BE-67064C9B17A4}"/>
    <cellStyle name="Normalny 11 3 2 3 3 2" xfId="45281" xr:uid="{3D86493F-6DED-4A9A-B952-EACCB49CB6EB}"/>
    <cellStyle name="Normalny 11 3 2 3 4" xfId="21055" xr:uid="{57D4814D-D543-488D-8605-8C2B75E4C6FB}"/>
    <cellStyle name="Normalny 11 3 2 3 4 2" xfId="45282" xr:uid="{5BA375A5-50C1-4DA3-B389-65C04C1EF215}"/>
    <cellStyle name="Normalny 11 3 2 3 5" xfId="45277" xr:uid="{9E7C54B8-A1E0-48B6-87BB-A3410DDC01B0}"/>
    <cellStyle name="Normalny 11 3 2 4" xfId="21056" xr:uid="{F76CC1C5-7137-4625-BF9C-F0F7B817B31E}"/>
    <cellStyle name="Normalny 11 3 2 4 2" xfId="21057" xr:uid="{8F42D74C-AD66-41A3-BAA4-6A75E13D63C0}"/>
    <cellStyle name="Normalny 11 3 2 4 2 2" xfId="21058" xr:uid="{C0686B4A-5F3D-4DB6-BC6E-A82A3BD0DEF3}"/>
    <cellStyle name="Normalny 11 3 2 4 2 2 2" xfId="45285" xr:uid="{E8368741-E63A-4B5F-8247-55654112D563}"/>
    <cellStyle name="Normalny 11 3 2 4 2 3" xfId="45284" xr:uid="{4EE06E4A-A8BC-433B-BA26-9AECEE706C0B}"/>
    <cellStyle name="Normalny 11 3 2 4 3" xfId="21059" xr:uid="{E5D1BD84-61C0-4F9E-B930-D1A9EB6EC307}"/>
    <cellStyle name="Normalny 11 3 2 4 3 2" xfId="45286" xr:uid="{E109A55C-4060-46DE-AF9E-1785AC543F3A}"/>
    <cellStyle name="Normalny 11 3 2 4 4" xfId="45283" xr:uid="{24FEB8DF-6998-4D4B-A4B5-DB9197238424}"/>
    <cellStyle name="Normalny 11 3 2 5" xfId="21060" xr:uid="{F794A12C-BDE0-4A7D-8E6F-D97C80B43F83}"/>
    <cellStyle name="Normalny 11 3 2 5 2" xfId="21061" xr:uid="{27C1DE38-BE2D-46D4-80F5-ED26EEBDC63E}"/>
    <cellStyle name="Normalny 11 3 2 5 2 2" xfId="45288" xr:uid="{82E0B7B2-B4F9-449D-BD97-790259BF6ED0}"/>
    <cellStyle name="Normalny 11 3 2 5 3" xfId="45287" xr:uid="{3B6FDF37-3E91-488D-A21F-D9A51BF16F7A}"/>
    <cellStyle name="Normalny 11 3 2 6" xfId="21062" xr:uid="{D8892303-A070-4216-9366-B6D270CAB24C}"/>
    <cellStyle name="Normalny 11 3 2 6 2" xfId="45289" xr:uid="{635EFC31-BDA2-4816-B621-0D5F7F7F16E4}"/>
    <cellStyle name="Normalny 11 3 2 7" xfId="45270" xr:uid="{84305C86-0E6E-4673-B5AD-898ADDE877B4}"/>
    <cellStyle name="Normalny 11 3 2_CHP" xfId="21063" xr:uid="{384D026D-FC0C-46B2-A6D0-6866D2C43796}"/>
    <cellStyle name="Normalny 11 3 3" xfId="787" xr:uid="{00000000-0005-0000-0000-000019030000}"/>
    <cellStyle name="Normalny 11 3 3 2" xfId="21064" xr:uid="{33EBEA54-9ABE-47C3-9E8E-FEE4CC7C29BC}"/>
    <cellStyle name="Normalny 11 3 3 2 2" xfId="21065" xr:uid="{5418F660-3C89-46B1-BE3E-8E41AF04D6C3}"/>
    <cellStyle name="Normalny 11 3 3 2 2 2" xfId="45292" xr:uid="{FEE06B10-8426-47A6-BB02-CA52CCABDD0B}"/>
    <cellStyle name="Normalny 11 3 3 2 3" xfId="21066" xr:uid="{3499FAC6-9A51-47CE-8807-65FEF06CAFD5}"/>
    <cellStyle name="Normalny 11 3 3 2 3 2" xfId="45293" xr:uid="{CF81944C-4524-490A-A494-6D8FDA33F6FD}"/>
    <cellStyle name="Normalny 11 3 3 2 4" xfId="45291" xr:uid="{E805848E-1EC3-4128-880C-6F2ADA35B102}"/>
    <cellStyle name="Normalny 11 3 3 3" xfId="21067" xr:uid="{32497B08-B4B6-4BD2-A23F-9F663D9D08BA}"/>
    <cellStyle name="Normalny 11 3 3 3 2" xfId="45294" xr:uid="{196BB3EB-13E8-4518-8F05-6062915FD1E4}"/>
    <cellStyle name="Normalny 11 3 3 4" xfId="21068" xr:uid="{5B491CC1-0318-439B-9C9C-5FAC88DD89E8}"/>
    <cellStyle name="Normalny 11 3 3 4 2" xfId="45295" xr:uid="{80A99549-ADEB-410A-BBA4-DCDDE72FAA1C}"/>
    <cellStyle name="Normalny 11 3 3 5" xfId="45290" xr:uid="{95E1DEB7-A989-4B2F-B6A3-3B469FC7ED0D}"/>
    <cellStyle name="Normalny 11 3 4" xfId="21069" xr:uid="{AED8C8EA-3090-4F13-B631-2EE01F29FED3}"/>
    <cellStyle name="Normalny 11 3 4 2" xfId="21070" xr:uid="{CBB53B58-492E-4653-AD58-4CEB82C19651}"/>
    <cellStyle name="Normalny 11 3 4 2 2" xfId="45297" xr:uid="{1B8BB110-84EC-4BE4-9940-E0582D122BA4}"/>
    <cellStyle name="Normalny 11 3 4 3" xfId="21071" xr:uid="{25F79DC5-15E7-4C5F-A103-2D0AA0CC145A}"/>
    <cellStyle name="Normalny 11 3 4 3 2" xfId="45298" xr:uid="{664FAE0F-754C-4555-90FF-852596BA69F5}"/>
    <cellStyle name="Normalny 11 3 4 4" xfId="45296" xr:uid="{5E5A9A90-8F44-458B-9EC7-CFA8710E1C18}"/>
    <cellStyle name="Normalny 11 3 5" xfId="21072" xr:uid="{E6703DE7-AE16-456C-A16B-BC1C25E882F1}"/>
    <cellStyle name="Normalny 11 3 5 2" xfId="21073" xr:uid="{21978AB5-440C-40B9-8479-311AC7BBB7AC}"/>
    <cellStyle name="Normalny 11 3 5 2 2" xfId="45300" xr:uid="{50E9DF12-A7AD-4F30-B218-94B8CC8D66AC}"/>
    <cellStyle name="Normalny 11 3 5 3" xfId="45299" xr:uid="{3FBD78D1-14CA-49BE-89A9-80A9555AC5CC}"/>
    <cellStyle name="Normalny 11 3 6" xfId="21074" xr:uid="{614B5589-0187-4E03-A83A-A4EEF16F6C2F}"/>
    <cellStyle name="Normalny 11 3 6 2" xfId="45301" xr:uid="{0B11F2FB-1C57-4A2D-8851-BDDC1A630EA2}"/>
    <cellStyle name="Normalny 11 3 7" xfId="45269" xr:uid="{5596F455-B9E5-42FE-8EF2-B6803A3D02B3}"/>
    <cellStyle name="Normalny 11 3 8" xfId="54005" xr:uid="{FDE976B7-5B67-4F99-B42D-3E1F4EEB3DFC}"/>
    <cellStyle name="Normalny 11 3 9" xfId="54006" xr:uid="{80B76471-1C4A-451B-9BBB-FEE716A7F6B8}"/>
    <cellStyle name="Normalny 11 3_COM_BND" xfId="21075" xr:uid="{456262E9-81B1-4FC7-A477-E9C522785E60}"/>
    <cellStyle name="Normalny 11 4" xfId="788" xr:uid="{00000000-0005-0000-0000-00001A030000}"/>
    <cellStyle name="Normalny 11 4 2" xfId="789" xr:uid="{00000000-0005-0000-0000-00001B030000}"/>
    <cellStyle name="Normalny 11 4 2 2" xfId="21076" xr:uid="{5D6EA72C-28AE-4028-B3C9-2E3D1711DC86}"/>
    <cellStyle name="Normalny 11 4 2 2 2" xfId="21077" xr:uid="{302FBB68-CE2D-4201-8635-59F8FC16E330}"/>
    <cellStyle name="Normalny 11 4 2 2 2 2" xfId="45305" xr:uid="{0B5EB327-56D7-4CB2-B17F-859C3D822B20}"/>
    <cellStyle name="Normalny 11 4 2 2 3" xfId="21078" xr:uid="{D264A934-7D59-410E-9E68-598FA9533312}"/>
    <cellStyle name="Normalny 11 4 2 2 3 2" xfId="45306" xr:uid="{CFED2C73-C974-4E95-9FEE-34EE0C6EB514}"/>
    <cellStyle name="Normalny 11 4 2 2 4" xfId="45304" xr:uid="{45CBAB8B-7C10-4BC5-84F2-D4B50E12F458}"/>
    <cellStyle name="Normalny 11 4 2 3" xfId="21079" xr:uid="{6E37BF9F-EC46-4B63-8F1E-3D3A251ADC68}"/>
    <cellStyle name="Normalny 11 4 2 3 2" xfId="45307" xr:uid="{991C25D1-26BC-4CDF-AF6E-EED1F1BEB659}"/>
    <cellStyle name="Normalny 11 4 2 4" xfId="21080" xr:uid="{CB0A7120-50A2-4BDA-9636-70DA74907082}"/>
    <cellStyle name="Normalny 11 4 2 4 2" xfId="45308" xr:uid="{1C2F9CD9-341F-4670-8610-BD4ECA511120}"/>
    <cellStyle name="Normalny 11 4 2 5" xfId="45303" xr:uid="{193BDFC4-ABB5-4C65-BE6D-57D1B5DE56A7}"/>
    <cellStyle name="Normalny 11 4 3" xfId="790" xr:uid="{00000000-0005-0000-0000-00001C030000}"/>
    <cellStyle name="Normalny 11 4 3 2" xfId="21081" xr:uid="{6AE66854-157D-4A76-85B6-DB993AE9F61F}"/>
    <cellStyle name="Normalny 11 4 3 2 2" xfId="21082" xr:uid="{A166E2E3-4EAB-4A91-A711-31054F94602B}"/>
    <cellStyle name="Normalny 11 4 3 2 2 2" xfId="45311" xr:uid="{3BC73540-ADAC-4393-BE4A-2B6F0DD26549}"/>
    <cellStyle name="Normalny 11 4 3 2 3" xfId="21083" xr:uid="{214900E1-780A-4D22-92F7-560DB784F363}"/>
    <cellStyle name="Normalny 11 4 3 2 3 2" xfId="45312" xr:uid="{E291B83E-11F1-45BE-8337-5CF621BBFD0D}"/>
    <cellStyle name="Normalny 11 4 3 2 4" xfId="45310" xr:uid="{E5BD38EA-F5D6-4B25-87A0-E99061B37CDD}"/>
    <cellStyle name="Normalny 11 4 3 3" xfId="21084" xr:uid="{13CF369E-C47C-496C-BDA2-97DF8D1D9B6D}"/>
    <cellStyle name="Normalny 11 4 3 3 2" xfId="45313" xr:uid="{66FE6A23-4CC8-4C84-B47B-BCBBCB335C2C}"/>
    <cellStyle name="Normalny 11 4 3 4" xfId="21085" xr:uid="{0E7984DD-E94F-4131-9F02-7AE3B14C119C}"/>
    <cellStyle name="Normalny 11 4 3 4 2" xfId="45314" xr:uid="{559CF755-05DC-49F0-93AC-8FDCE71E9F1C}"/>
    <cellStyle name="Normalny 11 4 3 5" xfId="45309" xr:uid="{1F327753-DCFD-4ABF-9A63-26552F89D3D6}"/>
    <cellStyle name="Normalny 11 4 4" xfId="21086" xr:uid="{F176153E-1938-48E0-BB08-F9A79C2C8F41}"/>
    <cellStyle name="Normalny 11 4 4 2" xfId="21087" xr:uid="{D9C9BA61-9519-48BE-BEB7-4FB765DDB78F}"/>
    <cellStyle name="Normalny 11 4 4 2 2" xfId="21088" xr:uid="{221E9CEC-B584-4583-9FB9-3902124FF913}"/>
    <cellStyle name="Normalny 11 4 4 2 2 2" xfId="45317" xr:uid="{55269CBA-9C46-48D0-9713-21CA2F1F2AA8}"/>
    <cellStyle name="Normalny 11 4 4 2 3" xfId="45316" xr:uid="{97C2A30D-B80C-40F3-BBD9-FD16B0AF1699}"/>
    <cellStyle name="Normalny 11 4 4 3" xfId="21089" xr:uid="{44F2F306-0221-4DE8-8258-C5B8DF792752}"/>
    <cellStyle name="Normalny 11 4 4 3 2" xfId="45318" xr:uid="{98FBE0B0-C914-4A9B-B424-E8D416E708C4}"/>
    <cellStyle name="Normalny 11 4 4 4" xfId="45315" xr:uid="{C9050E3D-6E50-431E-8CFA-54FF196F65FB}"/>
    <cellStyle name="Normalny 11 4 5" xfId="21090" xr:uid="{7B0718D6-B9A3-4A71-BA01-B4FABDE6C978}"/>
    <cellStyle name="Normalny 11 4 5 2" xfId="21091" xr:uid="{3B1AADF2-22E6-4221-B7DE-C8B6B6BBB3BF}"/>
    <cellStyle name="Normalny 11 4 5 2 2" xfId="45320" xr:uid="{97F22B77-BFD4-43CE-853B-35A0509A4E48}"/>
    <cellStyle name="Normalny 11 4 5 3" xfId="45319" xr:uid="{2A209C5A-1D30-4AD3-BF01-DB51AD7464E1}"/>
    <cellStyle name="Normalny 11 4 6" xfId="21092" xr:uid="{2DEA2DDC-0528-4D31-AC2F-4CA202D83224}"/>
    <cellStyle name="Normalny 11 4 6 2" xfId="45321" xr:uid="{ADBFF767-2F88-4E8A-8C7B-D6EA3E9E4CAA}"/>
    <cellStyle name="Normalny 11 4 7" xfId="45302" xr:uid="{402EA97C-7142-496B-A1CF-021951011205}"/>
    <cellStyle name="Normalny 11 4_CHP" xfId="21093" xr:uid="{0189D6FA-3A60-49F6-8633-83CE17FB184C}"/>
    <cellStyle name="Normalny 11 5" xfId="791" xr:uid="{00000000-0005-0000-0000-00001D030000}"/>
    <cellStyle name="Normalny 11 5 2" xfId="792" xr:uid="{00000000-0005-0000-0000-00001E030000}"/>
    <cellStyle name="Normalny 11 5 2 2" xfId="21094" xr:uid="{B118DCDF-5797-444A-BF2B-FB3E48C104D2}"/>
    <cellStyle name="Normalny 11 5 2 2 2" xfId="21095" xr:uid="{A3274BBF-FD96-4923-8A21-498CF244FD56}"/>
    <cellStyle name="Normalny 11 5 2 2 2 2" xfId="45325" xr:uid="{AAD53B8F-5EA3-4528-BF24-3EA941979F17}"/>
    <cellStyle name="Normalny 11 5 2 2 3" xfId="21096" xr:uid="{2715082F-FBBA-4B88-9AD8-423522AE54B0}"/>
    <cellStyle name="Normalny 11 5 2 2 3 2" xfId="45326" xr:uid="{7522E529-BBB1-4F89-AAC0-6C856CFA6C45}"/>
    <cellStyle name="Normalny 11 5 2 2 4" xfId="45324" xr:uid="{6FAF3F6B-EBB0-4EE3-98B6-75D88B1A7E16}"/>
    <cellStyle name="Normalny 11 5 2 3" xfId="21097" xr:uid="{109F2608-ED26-44AA-9399-03113BC4618E}"/>
    <cellStyle name="Normalny 11 5 2 3 2" xfId="45327" xr:uid="{AE37A952-742F-457F-A909-017071EF218D}"/>
    <cellStyle name="Normalny 11 5 2 4" xfId="21098" xr:uid="{A984A86C-B187-4176-B035-6B27136DF91D}"/>
    <cellStyle name="Normalny 11 5 2 4 2" xfId="45328" xr:uid="{E98252FB-E63C-4618-9E98-A6FCF87FF6B4}"/>
    <cellStyle name="Normalny 11 5 2 5" xfId="45323" xr:uid="{84EAE661-81A9-4623-9AB8-EACB2384A76C}"/>
    <cellStyle name="Normalny 11 5 3" xfId="793" xr:uid="{00000000-0005-0000-0000-00001F030000}"/>
    <cellStyle name="Normalny 11 5 3 2" xfId="21099" xr:uid="{3F1A2813-025E-4846-979D-B33D544E3392}"/>
    <cellStyle name="Normalny 11 5 3 2 2" xfId="21100" xr:uid="{63A288E1-AF49-4A07-96EC-BD21232E1D3B}"/>
    <cellStyle name="Normalny 11 5 3 2 2 2" xfId="45331" xr:uid="{E18BA028-8E3B-4C38-B2F8-522BE3AF6629}"/>
    <cellStyle name="Normalny 11 5 3 2 3" xfId="21101" xr:uid="{DAB54EA1-F091-44F7-BCF9-5624BBA66D7E}"/>
    <cellStyle name="Normalny 11 5 3 2 3 2" xfId="45332" xr:uid="{2E01780D-388A-47DD-B2BE-4B355C7A60A8}"/>
    <cellStyle name="Normalny 11 5 3 2 4" xfId="45330" xr:uid="{93A3907F-3AFC-436E-AB68-34C1F1CFFB30}"/>
    <cellStyle name="Normalny 11 5 3 3" xfId="21102" xr:uid="{C51C1C99-C5F0-4309-AECF-B42336BBDE2D}"/>
    <cellStyle name="Normalny 11 5 3 3 2" xfId="45333" xr:uid="{BEA13307-4FE8-488E-9860-F628AF9218BC}"/>
    <cellStyle name="Normalny 11 5 3 4" xfId="21103" xr:uid="{8B9B6060-7B74-45ED-B7F9-45DA61BC95C5}"/>
    <cellStyle name="Normalny 11 5 3 4 2" xfId="45334" xr:uid="{2E4E1249-0DF4-4909-A479-4115656E0D43}"/>
    <cellStyle name="Normalny 11 5 3 5" xfId="45329" xr:uid="{C363D43C-C431-489F-A55D-9BF2B8FCC09C}"/>
    <cellStyle name="Normalny 11 5 4" xfId="21104" xr:uid="{D4EE0C55-3DD4-4648-8F48-47909E26B4DB}"/>
    <cellStyle name="Normalny 11 5 4 2" xfId="21105" xr:uid="{4B7BA056-F5B6-4E92-ACF7-2B830848D136}"/>
    <cellStyle name="Normalny 11 5 4 2 2" xfId="21106" xr:uid="{0955CBF8-F392-42E0-B824-A6406AE683F5}"/>
    <cellStyle name="Normalny 11 5 4 2 2 2" xfId="45337" xr:uid="{A198ADBB-F4D4-4DB6-91CE-A9712A0CEECD}"/>
    <cellStyle name="Normalny 11 5 4 2 3" xfId="45336" xr:uid="{8B50F742-E656-4DD2-80EC-EA3588E702E4}"/>
    <cellStyle name="Normalny 11 5 4 3" xfId="21107" xr:uid="{E352A78C-65AB-4B36-910E-A79FA2C586B5}"/>
    <cellStyle name="Normalny 11 5 4 3 2" xfId="45338" xr:uid="{2B4A424F-D0BE-447C-96EE-A3F67C07873E}"/>
    <cellStyle name="Normalny 11 5 4 4" xfId="45335" xr:uid="{65961D8F-F4A6-41C0-9219-71F507020C1C}"/>
    <cellStyle name="Normalny 11 5 5" xfId="21108" xr:uid="{0E740DA4-80C6-4C6F-A9F9-DF743A00BC79}"/>
    <cellStyle name="Normalny 11 5 5 2" xfId="21109" xr:uid="{631AC48A-6342-4211-BC3E-1862F810AFBB}"/>
    <cellStyle name="Normalny 11 5 5 2 2" xfId="45340" xr:uid="{652039DD-FE17-430F-A752-101237DE313B}"/>
    <cellStyle name="Normalny 11 5 5 3" xfId="45339" xr:uid="{D2F09164-A611-4C5B-99EF-AB3293BA96F9}"/>
    <cellStyle name="Normalny 11 5 6" xfId="21110" xr:uid="{7748DBFB-340D-48BF-BE13-D12AA9A26D3D}"/>
    <cellStyle name="Normalny 11 5 6 2" xfId="45341" xr:uid="{E585ECD2-5EFD-4808-84B0-447AE097DA6A}"/>
    <cellStyle name="Normalny 11 5 7" xfId="45322" xr:uid="{C2A5500F-8462-40F8-ABAB-77F7FE8B5968}"/>
    <cellStyle name="Normalny 11 5_CHP" xfId="21111" xr:uid="{6F41258C-4B4F-489D-AA84-9F8AD5A80138}"/>
    <cellStyle name="Normalny 11 6" xfId="794" xr:uid="{00000000-0005-0000-0000-000020030000}"/>
    <cellStyle name="Normalny 11 6 2" xfId="795" xr:uid="{00000000-0005-0000-0000-000021030000}"/>
    <cellStyle name="Normalny 11 6 2 2" xfId="21112" xr:uid="{8BAE22D8-234B-45B4-89D0-8313589C9960}"/>
    <cellStyle name="Normalny 11 6 2 2 2" xfId="21113" xr:uid="{44360A58-0007-48C7-921D-DD31899D1352}"/>
    <cellStyle name="Normalny 11 6 2 2 2 2" xfId="45345" xr:uid="{5BBCEB02-8FF0-4876-87C0-0A205BC24A30}"/>
    <cellStyle name="Normalny 11 6 2 2 3" xfId="21114" xr:uid="{CBF7E5EE-9F78-4311-B7B2-3CD8E1E38563}"/>
    <cellStyle name="Normalny 11 6 2 2 3 2" xfId="45346" xr:uid="{DC2C056C-D043-4858-B71E-8796F10FDA76}"/>
    <cellStyle name="Normalny 11 6 2 2 4" xfId="45344" xr:uid="{716B0EE9-D495-4BC7-9E65-681798C56DC7}"/>
    <cellStyle name="Normalny 11 6 2 3" xfId="21115" xr:uid="{E224282C-B3F4-4388-B93B-FAB3A35DFFF2}"/>
    <cellStyle name="Normalny 11 6 2 3 2" xfId="45347" xr:uid="{B3D3E81E-B326-4BFB-9233-42DBD16E6463}"/>
    <cellStyle name="Normalny 11 6 2 4" xfId="21116" xr:uid="{05DBC5A9-62E7-441D-83C0-98CB1E84E819}"/>
    <cellStyle name="Normalny 11 6 2 4 2" xfId="45348" xr:uid="{3286A985-7BE8-4A7C-9F60-0AD7573B34BC}"/>
    <cellStyle name="Normalny 11 6 2 5" xfId="45343" xr:uid="{5110B8F0-4328-47D6-833A-99B1526AD24D}"/>
    <cellStyle name="Normalny 11 6 3" xfId="21117" xr:uid="{81FA2788-A6AA-47F2-888C-1084C361847C}"/>
    <cellStyle name="Normalny 11 6 3 2" xfId="21118" xr:uid="{68BD0854-ECAE-401A-AF97-8AAE8FD15E2C}"/>
    <cellStyle name="Normalny 11 6 3 2 2" xfId="21119" xr:uid="{E28F5FD6-59ED-4DDC-80AD-41EB1E92F3DA}"/>
    <cellStyle name="Normalny 11 6 3 2 2 2" xfId="45351" xr:uid="{17A9E965-7E72-4E70-B166-491A959D15F1}"/>
    <cellStyle name="Normalny 11 6 3 2 3" xfId="45350" xr:uid="{20617892-6EC0-4C8A-82F5-66BC20A66CBB}"/>
    <cellStyle name="Normalny 11 6 3 3" xfId="21120" xr:uid="{61957632-C120-48B3-B6D9-D957F8B5ABF9}"/>
    <cellStyle name="Normalny 11 6 3 3 2" xfId="45352" xr:uid="{7FF4C69F-B6AB-4F67-9247-E51396B9F108}"/>
    <cellStyle name="Normalny 11 6 3 4" xfId="45349" xr:uid="{A286E42A-48D0-4E62-812C-951F99A4D642}"/>
    <cellStyle name="Normalny 11 6 4" xfId="21121" xr:uid="{F97C9227-A94F-4D21-9706-5B79EB4B2138}"/>
    <cellStyle name="Normalny 11 6 4 2" xfId="21122" xr:uid="{596BA9FF-BB3F-4D84-BFEA-4521519D3801}"/>
    <cellStyle name="Normalny 11 6 4 2 2" xfId="45354" xr:uid="{1646A71D-842C-4452-B846-9CF81B879410}"/>
    <cellStyle name="Normalny 11 6 4 3" xfId="45353" xr:uid="{E7DBD835-AA72-47C8-8CCC-769AD28C62D2}"/>
    <cellStyle name="Normalny 11 6 5" xfId="21123" xr:uid="{614FDA95-1214-4A8C-8762-D640302FEFEC}"/>
    <cellStyle name="Normalny 11 6 5 2" xfId="45355" xr:uid="{D4A7BE0F-787F-409E-88D1-ABA0FC04AEA3}"/>
    <cellStyle name="Normalny 11 6 6" xfId="45342" xr:uid="{0204BA95-D5AC-47AE-8EB5-177AC90315DA}"/>
    <cellStyle name="Normalny 11 6_CHP" xfId="21124" xr:uid="{250576EF-68A9-4DF3-BF27-D81188202A5A}"/>
    <cellStyle name="Normalny 11 7" xfId="796" xr:uid="{00000000-0005-0000-0000-000022030000}"/>
    <cellStyle name="Normalny 11 7 2" xfId="797" xr:uid="{00000000-0005-0000-0000-000023030000}"/>
    <cellStyle name="Normalny 11 7 2 2" xfId="21125" xr:uid="{AE042DD5-CC07-4F12-A939-C4F78AD4238E}"/>
    <cellStyle name="Normalny 11 7 2 2 2" xfId="21126" xr:uid="{41F11B81-CD1E-44C2-A599-F840CF6EBF58}"/>
    <cellStyle name="Normalny 11 7 2 2 2 2" xfId="45359" xr:uid="{18862ABC-6EED-4CE0-98DA-E5B775E1C142}"/>
    <cellStyle name="Normalny 11 7 2 2 3" xfId="45358" xr:uid="{26609920-C6AF-4B75-BB35-02515BBC9D7C}"/>
    <cellStyle name="Normalny 11 7 2 3" xfId="21127" xr:uid="{47E96E41-E7A8-4261-8D35-26DFB9D3B250}"/>
    <cellStyle name="Normalny 11 7 2 3 2" xfId="45360" xr:uid="{745931F1-8BD1-428A-BC7B-77BDA9C59301}"/>
    <cellStyle name="Normalny 11 7 2 4" xfId="21128" xr:uid="{A676D51F-4065-4804-ABF9-C873ADE46A74}"/>
    <cellStyle name="Normalny 11 7 2 4 2" xfId="45361" xr:uid="{3C4E5956-6913-4909-9DF3-D1F09D9DDEED}"/>
    <cellStyle name="Normalny 11 7 2 5" xfId="45357" xr:uid="{81145889-4F51-49BD-91E8-6698EBC853B8}"/>
    <cellStyle name="Normalny 11 7 3" xfId="21129" xr:uid="{CF2A4004-F0CF-4209-90BB-B567CE7E2661}"/>
    <cellStyle name="Normalny 11 7 3 2" xfId="21130" xr:uid="{1975E83A-02AD-4FE2-BF9A-EB42B44427EE}"/>
    <cellStyle name="Normalny 11 7 3 2 2" xfId="45363" xr:uid="{013DB7D9-A4A5-4891-B968-4BC13401BDA7}"/>
    <cellStyle name="Normalny 11 7 3 3" xfId="45362" xr:uid="{38765A73-1D75-4EEC-8742-EA0DF4A36BA7}"/>
    <cellStyle name="Normalny 11 7 4" xfId="21131" xr:uid="{2F467EA1-A276-4355-8988-D6041AA017EB}"/>
    <cellStyle name="Normalny 11 7 4 2" xfId="45364" xr:uid="{85F08209-CCF0-40D5-9A88-D47E4B71FD32}"/>
    <cellStyle name="Normalny 11 7 5" xfId="21132" xr:uid="{4D36297E-4B46-4C05-A867-0B36F7AB5654}"/>
    <cellStyle name="Normalny 11 7 5 2" xfId="45365" xr:uid="{B37DDDED-4A4D-40C7-A5A4-35BE04B7FA60}"/>
    <cellStyle name="Normalny 11 7 6" xfId="45356" xr:uid="{3440EF1B-CA11-4D71-BF61-CFFDED5E6F74}"/>
    <cellStyle name="Normalny 11 8" xfId="21133" xr:uid="{4BFF94EF-43B7-4621-8819-CFD7070C46AA}"/>
    <cellStyle name="Normalny 11 8 2" xfId="21134" xr:uid="{68336B8C-6CA0-408F-8BF0-457CE91AACDB}"/>
    <cellStyle name="Normalny 11 8 2 2" xfId="21135" xr:uid="{AC48FC1A-EBCC-4BB4-BB58-71F6B70DE572}"/>
    <cellStyle name="Normalny 11 8 2 2 2" xfId="45368" xr:uid="{9266C588-43DC-4DC2-914D-FC528324FCC2}"/>
    <cellStyle name="Normalny 11 8 2 3" xfId="45367" xr:uid="{91009294-4ABF-4B76-90CA-B8074E48422D}"/>
    <cellStyle name="Normalny 11 8 3" xfId="21136" xr:uid="{5E4C253E-B2B7-469C-9DB2-F308C4149C17}"/>
    <cellStyle name="Normalny 11 8 3 2" xfId="45369" xr:uid="{DB46C026-2C7A-4714-8918-FCF19A99B023}"/>
    <cellStyle name="Normalny 11 8 4" xfId="45366" xr:uid="{AC5BFA3C-94BD-414F-B8EE-1E01AB276FF3}"/>
    <cellStyle name="Normalny 11 9" xfId="21137" xr:uid="{351F5E8F-62CD-49C8-B5F1-61BFAFAEF2BC}"/>
    <cellStyle name="Normalny 11 9 2" xfId="21138" xr:uid="{4CB09DB9-F0A5-4C87-9076-1879599A5403}"/>
    <cellStyle name="Normalny 11 9 2 2" xfId="45371" xr:uid="{CE084BE3-0546-4B0E-877E-4E7708D92F7A}"/>
    <cellStyle name="Normalny 11 9 3" xfId="45370" xr:uid="{76424E3E-9F17-47BE-BE33-48412D5FCC3B}"/>
    <cellStyle name="Normalny 11_CHP" xfId="21139" xr:uid="{FD312FBF-82BF-4A2D-B624-429017EC4661}"/>
    <cellStyle name="Normalny 12" xfId="798" xr:uid="{00000000-0005-0000-0000-000024030000}"/>
    <cellStyle name="Normalny 12 10" xfId="21140" xr:uid="{0F8D9A3B-E4FB-4DE2-956D-33767670E08E}"/>
    <cellStyle name="Normalny 12 2" xfId="21141" xr:uid="{8F408DD9-97BA-4604-A7DB-AFEA3222D212}"/>
    <cellStyle name="Normalny 12 2 2" xfId="21142" xr:uid="{BEEECF8E-ACA3-4C06-8D71-1535AEF538A6}"/>
    <cellStyle name="Normalny 12 2 2 2" xfId="45374" xr:uid="{B0C78CA8-73E1-4EA3-8E58-8C842B4C9AB2}"/>
    <cellStyle name="Normalny 12 2 3" xfId="21143" xr:uid="{3892FE8B-3E1E-430F-AE07-68B1422CA51C}"/>
    <cellStyle name="Normalny 12 2 3 2" xfId="45375" xr:uid="{EBCD86C1-5F55-4E72-9AC3-9DCEC38061A8}"/>
    <cellStyle name="Normalny 12 2 4" xfId="45373" xr:uid="{78E91AD4-9A0F-45AB-8A7F-EADD449F120C}"/>
    <cellStyle name="Normalny 12 2 5" xfId="54007" xr:uid="{2F945294-EBC9-446A-8625-77C73339DBC5}"/>
    <cellStyle name="Normalny 12 2 6" xfId="54008" xr:uid="{91A19CCD-0407-4A74-A6F0-0D6828E5CA16}"/>
    <cellStyle name="Normalny 12 2 7" xfId="54009" xr:uid="{61F9D60C-E4EC-4704-B526-3F8B7930622F}"/>
    <cellStyle name="Normalny 12 2 8" xfId="54010" xr:uid="{FA5211FA-9BDE-4BF9-B645-0CC84C0FDBD8}"/>
    <cellStyle name="Normalny 12 3" xfId="21144" xr:uid="{0C00965C-BF06-4ED3-9B00-557FF83BF4CF}"/>
    <cellStyle name="Normalny 12 3 2" xfId="21145" xr:uid="{C582360D-ADC7-4449-8AB5-09968D2BEF28}"/>
    <cellStyle name="Normalny 12 3 2 2" xfId="45377" xr:uid="{946BC6C4-4AC7-4B3D-896B-F5DF83D746C8}"/>
    <cellStyle name="Normalny 12 3 3" xfId="21146" xr:uid="{B1931BA1-FB34-444D-A31C-B6E6B1EFF298}"/>
    <cellStyle name="Normalny 12 3 3 2" xfId="45378" xr:uid="{C6C66977-AEC5-4C52-8E48-489E0D258A2D}"/>
    <cellStyle name="Normalny 12 3 4" xfId="45376" xr:uid="{AF0BEBE7-0C89-48F4-9652-FFB9964D3F11}"/>
    <cellStyle name="Normalny 12 4" xfId="21147" xr:uid="{B8AEF58D-CD88-41C8-A678-9DB8EF03E17F}"/>
    <cellStyle name="Normalny 12 4 2" xfId="21148" xr:uid="{9C1251EA-B445-470A-A1DA-E28EC165F827}"/>
    <cellStyle name="Normalny 12 4 2 2" xfId="45380" xr:uid="{49DB26F1-092D-4F9D-B27B-45268DE1952C}"/>
    <cellStyle name="Normalny 12 4 3" xfId="21149" xr:uid="{223808E5-8496-478D-AFF2-F2B19E2F3CC4}"/>
    <cellStyle name="Normalny 12 4 3 2" xfId="45381" xr:uid="{721AA8C4-E066-482E-8088-B22B41B316EF}"/>
    <cellStyle name="Normalny 12 4 4" xfId="45379" xr:uid="{00461DA5-3A57-41E7-AF09-53EBE2560B50}"/>
    <cellStyle name="Normalny 12 5" xfId="21150" xr:uid="{A324AE22-E357-49B5-B563-5E0D1DD16D7F}"/>
    <cellStyle name="Normalny 12 5 2" xfId="21151" xr:uid="{27F6E773-4266-4D3F-9268-59DE64468843}"/>
    <cellStyle name="Normalny 12 5 2 2" xfId="45383" xr:uid="{1832CA86-E079-46F6-BAF9-9108825B90A1}"/>
    <cellStyle name="Normalny 12 5 3" xfId="45382" xr:uid="{DF6AB9DE-762D-483D-9CB4-9268725308E7}"/>
    <cellStyle name="Normalny 12 6" xfId="21152" xr:uid="{225CA49D-5645-4AA9-924D-80B5704BB375}"/>
    <cellStyle name="Normalny 12 6 2" xfId="45384" xr:uid="{A7BC36B9-E912-4CEF-BFB5-B1F38B686FAD}"/>
    <cellStyle name="Normalny 12 7" xfId="45372" xr:uid="{FB371C74-0C86-4D7D-BB58-4DCF387FFDDF}"/>
    <cellStyle name="Normalny 12 8" xfId="54011" xr:uid="{C5246D8F-5C97-4E63-A43F-6CF44EF86738}"/>
    <cellStyle name="Normalny 12 9" xfId="54012" xr:uid="{C1FCA3AD-0922-4BE3-B67A-CA007CB3245B}"/>
    <cellStyle name="Normalny 13" xfId="799" xr:uid="{00000000-0005-0000-0000-000025030000}"/>
    <cellStyle name="Normalny 13 10" xfId="800" xr:uid="{00000000-0005-0000-0000-000026030000}"/>
    <cellStyle name="Normalny 13 10 2" xfId="801" xr:uid="{00000000-0005-0000-0000-000027030000}"/>
    <cellStyle name="Normalny 13 10 2 2" xfId="21156" xr:uid="{8CDF462F-61D3-4023-BDEC-94E778191FA5}"/>
    <cellStyle name="Normalny 13 10 2 2 2" xfId="21157" xr:uid="{0D0B9371-34BC-48E3-B3B9-2A531ABDCB62}"/>
    <cellStyle name="Normalny 13 10 2 2 2 2" xfId="45389" xr:uid="{0439007A-6EE6-4FA5-A0C5-3519ABA39AAE}"/>
    <cellStyle name="Normalny 13 10 2 2 3" xfId="45388" xr:uid="{4E185BF5-9B01-407D-9024-EEFD7553972E}"/>
    <cellStyle name="Normalny 13 10 2 3" xfId="21158" xr:uid="{9DF1084E-BC98-4FF5-8B01-B1460B847C2A}"/>
    <cellStyle name="Normalny 13 10 2 3 2" xfId="45390" xr:uid="{38398145-3B48-4F92-BE36-B1832C797128}"/>
    <cellStyle name="Normalny 13 10 2 4" xfId="21159" xr:uid="{91D1121F-3B08-4247-BCCF-4814DFB29FF8}"/>
    <cellStyle name="Normalny 13 10 2 4 2" xfId="45391" xr:uid="{E97B1A12-C78D-4CD9-ADFE-21A553D253AE}"/>
    <cellStyle name="Normalny 13 10 2 5" xfId="21160" xr:uid="{E0FF9C88-348D-4C68-B8B9-DE3631905B74}"/>
    <cellStyle name="Normalny 13 10 2 5 2" xfId="45392" xr:uid="{0DF9E511-11C3-4B9E-A85F-2FE43BC91482}"/>
    <cellStyle name="Normalny 13 10 2 6" xfId="45387" xr:uid="{E081F644-A683-4FFD-9FEF-DA4A31F02613}"/>
    <cellStyle name="Normalny 13 10 2 7" xfId="21155" xr:uid="{25D1BBFE-394C-44C3-9427-554B56CE20B2}"/>
    <cellStyle name="Normalny 13 10 3" xfId="21161" xr:uid="{F05287DB-0CB4-48C7-85E9-4D0FFE62DD2E}"/>
    <cellStyle name="Normalny 13 10 3 2" xfId="21162" xr:uid="{A4752670-01CC-448F-B52E-9574A19616BA}"/>
    <cellStyle name="Normalny 13 10 3 2 2" xfId="21163" xr:uid="{291548E6-01AE-4647-BDF5-333D98BE6A84}"/>
    <cellStyle name="Normalny 13 10 3 2 2 2" xfId="45395" xr:uid="{5D2C2520-DE20-4A03-9CE3-63C9DA0DD1DE}"/>
    <cellStyle name="Normalny 13 10 3 2 3" xfId="21164" xr:uid="{390E75C9-3268-4D25-A82F-F17B1E0F29EF}"/>
    <cellStyle name="Normalny 13 10 3 2 3 2" xfId="45396" xr:uid="{4D3F7603-BAAF-47A3-B4B2-4CE74F6288D1}"/>
    <cellStyle name="Normalny 13 10 3 2 4" xfId="45394" xr:uid="{340CF2CD-60E0-49A7-8345-14B6B6815C65}"/>
    <cellStyle name="Normalny 13 10 3 3" xfId="21165" xr:uid="{BE287575-1176-48EB-802B-3817EBA58E27}"/>
    <cellStyle name="Normalny 13 10 3 3 2" xfId="45397" xr:uid="{FD7C3509-87F3-479D-85AB-3D867F18BBFB}"/>
    <cellStyle name="Normalny 13 10 3 4" xfId="21166" xr:uid="{86D8A212-355F-46F3-A62F-E6C003351A10}"/>
    <cellStyle name="Normalny 13 10 3 4 2" xfId="45398" xr:uid="{632970B1-A270-4EC6-9EB7-C52F476164C7}"/>
    <cellStyle name="Normalny 13 10 3 5" xfId="45393" xr:uid="{E68218DC-D185-42C4-B026-263D279BFD56}"/>
    <cellStyle name="Normalny 13 10 4" xfId="21167" xr:uid="{70D04151-280A-4995-8EC0-4491EF816F17}"/>
    <cellStyle name="Normalny 13 10 4 2" xfId="21168" xr:uid="{FA79A460-BCE5-4474-86F5-948B5E841A4D}"/>
    <cellStyle name="Normalny 13 10 4 2 2" xfId="45400" xr:uid="{F74960EF-8196-4CA2-A6CE-FDBAD3D9FAA9}"/>
    <cellStyle name="Normalny 13 10 4 3" xfId="21169" xr:uid="{80686D20-B751-45E5-8484-A53D9D20E7B7}"/>
    <cellStyle name="Normalny 13 10 4 3 2" xfId="45401" xr:uid="{1C2CB30B-3710-49F1-852D-EFDE70D7FC21}"/>
    <cellStyle name="Normalny 13 10 4 4" xfId="45399" xr:uid="{FF55F17B-EB46-4D54-B7CE-0E600C45E3BE}"/>
    <cellStyle name="Normalny 13 10 5" xfId="21170" xr:uid="{38D7C166-EA72-4AD9-A642-49CA694BC06A}"/>
    <cellStyle name="Normalny 13 10 5 2" xfId="45402" xr:uid="{06D13DC9-641D-4E0B-BB99-3E3AAFD7BC40}"/>
    <cellStyle name="Normalny 13 10 6" xfId="21171" xr:uid="{97D7F5C1-3339-407A-9CA9-2C3881C116B6}"/>
    <cellStyle name="Normalny 13 10 6 2" xfId="45403" xr:uid="{FA819CC0-374E-4E3F-9761-4BC2244C11F7}"/>
    <cellStyle name="Normalny 13 10 7" xfId="45386" xr:uid="{41F69362-EF57-4B88-8621-66458E5FB684}"/>
    <cellStyle name="Normalny 13 10 8" xfId="54013" xr:uid="{1961890C-AF66-4D52-B488-F618B00B8AC1}"/>
    <cellStyle name="Normalny 13 10 9" xfId="21154" xr:uid="{860A1C71-22BA-453D-8698-FBC994C006F3}"/>
    <cellStyle name="Normalny 13 10_CHP" xfId="21172" xr:uid="{1588D2EE-13ED-4315-A1A3-0FF2F213ADA1}"/>
    <cellStyle name="Normalny 13 11" xfId="21173" xr:uid="{D591B705-8499-439B-A022-7942985BBA39}"/>
    <cellStyle name="Normalny 13 11 2" xfId="21174" xr:uid="{C3937291-C7F3-4458-8539-3E8EB326A9F0}"/>
    <cellStyle name="Normalny 13 11 2 2" xfId="21175" xr:uid="{19230BA7-5DA1-4E7C-9577-FBFE02ADADCF}"/>
    <cellStyle name="Normalny 13 11 2 2 2" xfId="45406" xr:uid="{288AC5AF-7F94-4888-85A4-C4F5098D9602}"/>
    <cellStyle name="Normalny 13 11 2 3" xfId="45405" xr:uid="{EC986FD1-1052-4A91-A25A-38DB9598894B}"/>
    <cellStyle name="Normalny 13 11 3" xfId="21176" xr:uid="{3CFEB8DE-BD78-4AC7-92BA-7EB9A4A6EF4B}"/>
    <cellStyle name="Normalny 13 11 3 2" xfId="45407" xr:uid="{F9FD7BBA-B919-4EC8-A0EE-09AB3B126103}"/>
    <cellStyle name="Normalny 13 11 4" xfId="21177" xr:uid="{C7A89F81-46CA-439E-9C36-9684D248AFAF}"/>
    <cellStyle name="Normalny 13 11 4 2" xfId="45408" xr:uid="{17634B7D-2382-4A0F-BE35-6AF030A08B14}"/>
    <cellStyle name="Normalny 13 11 5" xfId="21178" xr:uid="{61754FE0-D6BB-4221-BF35-74D939EF4EF5}"/>
    <cellStyle name="Normalny 13 11 5 2" xfId="45409" xr:uid="{5568FCFB-4B42-497B-92EA-44E721FFF7B1}"/>
    <cellStyle name="Normalny 13 11 6" xfId="45404" xr:uid="{66CE9120-6720-4AF5-961E-5B7353A63DB0}"/>
    <cellStyle name="Normalny 13 12" xfId="21179" xr:uid="{66908CFF-3339-44A2-9B88-2EDC321E4A66}"/>
    <cellStyle name="Normalny 13 12 2" xfId="21180" xr:uid="{A7937EDF-588E-4A93-805C-9FCD4D56F4E7}"/>
    <cellStyle name="Normalny 13 12 2 2" xfId="21181" xr:uid="{14CF03AF-AFAD-43B2-970C-78DB0E858396}"/>
    <cellStyle name="Normalny 13 12 2 2 2" xfId="45412" xr:uid="{AABFF854-65CB-4655-B8F7-A138E3608F09}"/>
    <cellStyle name="Normalny 13 12 2 3" xfId="21182" xr:uid="{65A5C33F-6798-4A21-B71D-CDEE4B62C49C}"/>
    <cellStyle name="Normalny 13 12 2 3 2" xfId="45413" xr:uid="{36A8DE1C-C34F-45F4-BB5D-4A9710F8B4C9}"/>
    <cellStyle name="Normalny 13 12 2 4" xfId="45411" xr:uid="{57C3FBA0-C8B4-402F-9788-8466C4660432}"/>
    <cellStyle name="Normalny 13 12 3" xfId="21183" xr:uid="{24E09190-0F95-41E3-BC40-6958F15BD9C3}"/>
    <cellStyle name="Normalny 13 12 3 2" xfId="21184" xr:uid="{9BDF0FD8-EEB0-4EC1-8620-3619DB85E167}"/>
    <cellStyle name="Normalny 13 12 3 2 2" xfId="45415" xr:uid="{B2037E25-910D-4DFC-83C5-948D951F8B33}"/>
    <cellStyle name="Normalny 13 12 3 3" xfId="21185" xr:uid="{46BA0F34-A79C-4E9A-AF4A-EFEFF0E42976}"/>
    <cellStyle name="Normalny 13 12 3 3 2" xfId="45416" xr:uid="{5C410201-8042-4329-BFFC-58E35EB1AEE1}"/>
    <cellStyle name="Normalny 13 12 3 4" xfId="45414" xr:uid="{DD4280EC-8511-4270-93EB-E393BF5C0F67}"/>
    <cellStyle name="Normalny 13 12 4" xfId="21186" xr:uid="{BDB6AC24-44FB-408A-B901-47D75E457C34}"/>
    <cellStyle name="Normalny 13 12 4 2" xfId="45417" xr:uid="{52931A5E-D766-401B-AF11-E3A0BD164C49}"/>
    <cellStyle name="Normalny 13 12 5" xfId="21187" xr:uid="{7C5E2E93-2F48-45F6-908F-35521C08C78D}"/>
    <cellStyle name="Normalny 13 12 5 2" xfId="45418" xr:uid="{0F408EE6-C6BD-4CE3-A696-453EA4CB2C86}"/>
    <cellStyle name="Normalny 13 12 6" xfId="45410" xr:uid="{EBAD8106-B022-46CC-9327-EF9073C832D6}"/>
    <cellStyle name="Normalny 13 13" xfId="21188" xr:uid="{E694D6CE-D175-42C1-A64F-BAC8618594AA}"/>
    <cellStyle name="Normalny 13 13 2" xfId="21189" xr:uid="{8094AFB6-D784-4554-8F1F-A4791F000663}"/>
    <cellStyle name="Normalny 13 13 2 2" xfId="21190" xr:uid="{8E830F41-33A7-4329-BF1D-C2C974472A71}"/>
    <cellStyle name="Normalny 13 13 2 2 2" xfId="45421" xr:uid="{B6124525-CB30-4C56-A654-A9F0ABBCD4BE}"/>
    <cellStyle name="Normalny 13 13 2 3" xfId="21191" xr:uid="{9BBD838B-6035-4D66-B8C9-3AF97FC03FDB}"/>
    <cellStyle name="Normalny 13 13 2 3 2" xfId="45422" xr:uid="{7833624F-1B74-42BF-AA17-E16997F7CFB4}"/>
    <cellStyle name="Normalny 13 13 2 4" xfId="45420" xr:uid="{C1A6A999-A57A-4075-A69C-7FD431326A1D}"/>
    <cellStyle name="Normalny 13 13 3" xfId="21192" xr:uid="{D6990704-89FA-4008-95A6-14B076F1BE6F}"/>
    <cellStyle name="Normalny 13 13 3 2" xfId="21193" xr:uid="{06F0FFD9-2A6E-4990-83BF-301026438688}"/>
    <cellStyle name="Normalny 13 13 3 2 2" xfId="45424" xr:uid="{BA6C106C-5630-4186-A2D8-61139EB8A6DB}"/>
    <cellStyle name="Normalny 13 13 3 3" xfId="21194" xr:uid="{54397493-55CC-4D38-BEA4-38D89DC6ACFB}"/>
    <cellStyle name="Normalny 13 13 3 3 2" xfId="45425" xr:uid="{FA60DA1C-A853-4518-89E3-C73EE6C9C3AD}"/>
    <cellStyle name="Normalny 13 13 3 4" xfId="45423" xr:uid="{097B3982-7DA9-4615-B0B0-27BDE7AD76AA}"/>
    <cellStyle name="Normalny 13 13 4" xfId="21195" xr:uid="{4C51DEEF-D662-4F12-AD8D-DC80E43667FF}"/>
    <cellStyle name="Normalny 13 13 4 2" xfId="45426" xr:uid="{BE86F67A-B325-47D1-B6FC-F363298EAC6C}"/>
    <cellStyle name="Normalny 13 13 5" xfId="21196" xr:uid="{2BC404E7-CB48-4D2C-80E4-7BF0EC30ABE1}"/>
    <cellStyle name="Normalny 13 13 5 2" xfId="45427" xr:uid="{B68DA9DC-8136-4CDB-9A03-1D6239AE70B3}"/>
    <cellStyle name="Normalny 13 13 6" xfId="45419" xr:uid="{5FB5BC48-C3F4-48C6-8006-BD0AD323A9C2}"/>
    <cellStyle name="Normalny 13 14" xfId="21197" xr:uid="{B0E29ED0-FBF5-445C-A914-F3AD9E9F1D0A}"/>
    <cellStyle name="Normalny 13 14 2" xfId="21198" xr:uid="{19A47BF2-B5D6-496E-A946-6885ADB5E7C9}"/>
    <cellStyle name="Normalny 13 14 2 2" xfId="45429" xr:uid="{8B660E63-5FB9-45CC-8C2B-0BD069604993}"/>
    <cellStyle name="Normalny 13 14 3" xfId="21199" xr:uid="{975D2A5F-2B0F-4E82-9C0C-06B855AFDE96}"/>
    <cellStyle name="Normalny 13 14 3 2" xfId="45430" xr:uid="{0237050C-57E5-4B7C-9625-D458DB4A50C9}"/>
    <cellStyle name="Normalny 13 14 4" xfId="21200" xr:uid="{60D00B8A-5CA6-4960-94EA-AB32DE64B4FA}"/>
    <cellStyle name="Normalny 13 14 4 2" xfId="45431" xr:uid="{E242C31F-42FA-4329-A18E-9F487859BE7E}"/>
    <cellStyle name="Normalny 13 14 5" xfId="45428" xr:uid="{BF469427-29AD-4BDE-951E-4F74B136C7E4}"/>
    <cellStyle name="Normalny 13 15" xfId="21201" xr:uid="{5BB5AE90-CDB5-418C-8B29-A1732E439E30}"/>
    <cellStyle name="Normalny 13 15 2" xfId="21202" xr:uid="{AE89CE47-ED92-4A68-9D6E-A9F29A75BFBC}"/>
    <cellStyle name="Normalny 13 15 2 2" xfId="21203" xr:uid="{E3808E95-4CDD-4998-8DA7-65474A1DE17B}"/>
    <cellStyle name="Normalny 13 15 2 2 2" xfId="45434" xr:uid="{B6CA4B32-05B4-4125-A466-6472A6F2CE49}"/>
    <cellStyle name="Normalny 13 15 2 3" xfId="21204" xr:uid="{3FF32321-4027-4C12-A817-004D6742FDEE}"/>
    <cellStyle name="Normalny 13 15 2 3 2" xfId="45435" xr:uid="{7C403B67-5A51-4DA0-9B64-94E1F7745963}"/>
    <cellStyle name="Normalny 13 15 2 4" xfId="45433" xr:uid="{B157C85C-4E65-4D0C-ADEB-548FC80B162D}"/>
    <cellStyle name="Normalny 13 15 3" xfId="21205" xr:uid="{2E56A32A-8245-4088-A669-21817AA0E4E6}"/>
    <cellStyle name="Normalny 13 15 3 2" xfId="21206" xr:uid="{FA655793-3F64-4A7D-AF08-042D6A0E737A}"/>
    <cellStyle name="Normalny 13 15 3 2 2" xfId="45437" xr:uid="{8243D618-6599-43FF-8A5F-E2A1A7B6B025}"/>
    <cellStyle name="Normalny 13 15 3 3" xfId="21207" xr:uid="{B3B0F04A-1271-42A8-BC69-70FBA5E15B2F}"/>
    <cellStyle name="Normalny 13 15 3 3 2" xfId="45438" xr:uid="{59C23D1C-2DC0-4995-9543-951C36D519B3}"/>
    <cellStyle name="Normalny 13 15 3 4" xfId="45436" xr:uid="{50CC65C2-0BB4-4A1F-8F20-B83C2FA107C0}"/>
    <cellStyle name="Normalny 13 15 4" xfId="21208" xr:uid="{725AB6D2-C9C0-4F40-A0DB-B35D070EFF9C}"/>
    <cellStyle name="Normalny 13 15 4 2" xfId="45439" xr:uid="{6692536B-1FBA-4ECF-A498-9F3F992E6428}"/>
    <cellStyle name="Normalny 13 15 5" xfId="21209" xr:uid="{DB40903D-F9DD-4249-8DCA-5672F5D06B31}"/>
    <cellStyle name="Normalny 13 15 5 2" xfId="45440" xr:uid="{6468361C-0D69-4CE0-9D10-0F14A8155EFE}"/>
    <cellStyle name="Normalny 13 15 6" xfId="45432" xr:uid="{9E736A28-698E-4A09-9106-D1AF2BA36FB9}"/>
    <cellStyle name="Normalny 13 16" xfId="21210" xr:uid="{D5C9CA25-4FE2-4891-9660-48EE998E8D88}"/>
    <cellStyle name="Normalny 13 16 2" xfId="21211" xr:uid="{233A6B13-8A7A-4A93-8226-95F5EA92ED34}"/>
    <cellStyle name="Normalny 13 16 2 2" xfId="21212" xr:uid="{0419F8D8-0765-4CF6-AEAF-188CDE5C2F00}"/>
    <cellStyle name="Normalny 13 16 2 2 2" xfId="45443" xr:uid="{2D7BCCA8-C32E-4A04-9A96-217E06E374FA}"/>
    <cellStyle name="Normalny 13 16 2 3" xfId="21213" xr:uid="{CB7A05F1-97C8-449F-9884-0DFB1A3B0E4E}"/>
    <cellStyle name="Normalny 13 16 2 3 2" xfId="45444" xr:uid="{AB79FAA6-059D-46ED-89D8-C7A5907342C4}"/>
    <cellStyle name="Normalny 13 16 2 4" xfId="45442" xr:uid="{88B19F6C-4C75-4215-A4B8-7ECC9B308289}"/>
    <cellStyle name="Normalny 13 16 3" xfId="21214" xr:uid="{82AB6534-89C7-4892-BE3A-41F4DDA8D751}"/>
    <cellStyle name="Normalny 13 16 3 2" xfId="21215" xr:uid="{A74AEDF7-B73E-4CD2-9E1E-E385196AB5A4}"/>
    <cellStyle name="Normalny 13 16 3 2 2" xfId="45446" xr:uid="{BB67442C-BFA2-4781-A10B-AE8BA60D8DC9}"/>
    <cellStyle name="Normalny 13 16 3 3" xfId="21216" xr:uid="{D52EBDA2-42D2-41CE-B35D-7EC0DEE86054}"/>
    <cellStyle name="Normalny 13 16 3 3 2" xfId="45447" xr:uid="{D9107121-2A6F-454F-AB68-D10292D4FDB4}"/>
    <cellStyle name="Normalny 13 16 3 4" xfId="45445" xr:uid="{F1CA94FE-6E53-4693-98BF-9D0DF34EB885}"/>
    <cellStyle name="Normalny 13 16 4" xfId="21217" xr:uid="{619BE692-58AF-4E4A-A2D5-C7579620C5F2}"/>
    <cellStyle name="Normalny 13 16 4 2" xfId="45448" xr:uid="{AF65A31F-6F6C-4240-B1D2-951E9B119877}"/>
    <cellStyle name="Normalny 13 16 5" xfId="21218" xr:uid="{999BB6EB-918A-4190-8D21-C6690F56AE75}"/>
    <cellStyle name="Normalny 13 16 5 2" xfId="45449" xr:uid="{80F84814-FDDB-40D8-9E70-9723E990D549}"/>
    <cellStyle name="Normalny 13 16 6" xfId="45441" xr:uid="{C39C39DA-1655-4A4B-A69D-34EA405E5734}"/>
    <cellStyle name="Normalny 13 17" xfId="21219" xr:uid="{1DE07649-04A4-45CA-91B8-1990E5DAC456}"/>
    <cellStyle name="Normalny 13 17 2" xfId="21220" xr:uid="{91EE958E-F3B3-4BD2-B717-79093D5C1C97}"/>
    <cellStyle name="Normalny 13 17 2 2" xfId="21221" xr:uid="{76E89332-2E72-4FA2-9E52-67ABE9687448}"/>
    <cellStyle name="Normalny 13 17 2 2 2" xfId="45452" xr:uid="{CA9F60D2-83F5-4B16-A285-220BDFB449ED}"/>
    <cellStyle name="Normalny 13 17 2 3" xfId="21222" xr:uid="{641A8617-D1AF-4FCF-9092-D8EB2BD2E5FD}"/>
    <cellStyle name="Normalny 13 17 2 3 2" xfId="45453" xr:uid="{9BA266A1-7599-4EF6-BD43-0A3464706314}"/>
    <cellStyle name="Normalny 13 17 2 4" xfId="45451" xr:uid="{5C6DDC7B-3234-4B72-8BE2-B981A8551A73}"/>
    <cellStyle name="Normalny 13 17 3" xfId="21223" xr:uid="{157692AA-F9FE-4521-8430-AAC69249ABDA}"/>
    <cellStyle name="Normalny 13 17 3 2" xfId="21224" xr:uid="{FD502A4D-9953-4A8E-80C4-7C90BA0124EA}"/>
    <cellStyle name="Normalny 13 17 3 2 2" xfId="45455" xr:uid="{CBA2DE2B-82EF-4FDF-BCB6-6C14D90B59C0}"/>
    <cellStyle name="Normalny 13 17 3 3" xfId="21225" xr:uid="{6BA62AD6-5D01-457E-A1BB-AE0B3C54BC50}"/>
    <cellStyle name="Normalny 13 17 3 3 2" xfId="45456" xr:uid="{D55C61A4-251E-4F56-8D86-F33BEFCA7F98}"/>
    <cellStyle name="Normalny 13 17 3 4" xfId="45454" xr:uid="{03332B75-EE5F-4B83-835B-CB6D461C4175}"/>
    <cellStyle name="Normalny 13 17 4" xfId="21226" xr:uid="{3BECBF29-8B05-4C43-9978-EA1E133F898E}"/>
    <cellStyle name="Normalny 13 17 4 2" xfId="45457" xr:uid="{5801D298-A71E-42A5-9A1F-1F13E8A60A32}"/>
    <cellStyle name="Normalny 13 17 5" xfId="21227" xr:uid="{77C4560F-D04C-40FD-A8CA-196BCA271FFD}"/>
    <cellStyle name="Normalny 13 17 5 2" xfId="45458" xr:uid="{DF1DD9E7-41A4-4F80-9E57-8DF0EB0C4275}"/>
    <cellStyle name="Normalny 13 17 6" xfId="45450" xr:uid="{635196D2-92E2-445F-A5E7-433365072CF8}"/>
    <cellStyle name="Normalny 13 18" xfId="21228" xr:uid="{792078E4-C4AB-4EBA-9A7C-9CFAEEEBA11D}"/>
    <cellStyle name="Normalny 13 18 2" xfId="21229" xr:uid="{674B12FC-E358-41A8-8F89-5455BB1156A3}"/>
    <cellStyle name="Normalny 13 18 2 2" xfId="21230" xr:uid="{2A35326B-ED22-44E6-B04E-62A684583EAB}"/>
    <cellStyle name="Normalny 13 18 2 2 2" xfId="45461" xr:uid="{8CA4A9D4-FBD7-42C5-8B08-ED9A7E1D6EAD}"/>
    <cellStyle name="Normalny 13 18 2 3" xfId="21231" xr:uid="{F1708C01-3407-4961-8B4F-D8ABE8FD2BF3}"/>
    <cellStyle name="Normalny 13 18 2 3 2" xfId="45462" xr:uid="{E387B616-6253-454B-9A62-B8F7092EB52B}"/>
    <cellStyle name="Normalny 13 18 2 4" xfId="45460" xr:uid="{ABA46984-226D-4404-836C-0990393E3CEF}"/>
    <cellStyle name="Normalny 13 18 3" xfId="21232" xr:uid="{D456A049-D9F6-409B-85A1-48A900256059}"/>
    <cellStyle name="Normalny 13 18 3 2" xfId="21233" xr:uid="{B70F3601-9254-4AD5-9D76-7EFD6C8A9864}"/>
    <cellStyle name="Normalny 13 18 3 2 2" xfId="45464" xr:uid="{3D53EE6D-0311-4CA4-AA8B-C4540AB1CB63}"/>
    <cellStyle name="Normalny 13 18 3 3" xfId="21234" xr:uid="{ECAFA78E-BEC2-4163-A2C2-631789F633AF}"/>
    <cellStyle name="Normalny 13 18 3 3 2" xfId="45465" xr:uid="{237A5FDA-141F-4609-9CBE-7B24422231C1}"/>
    <cellStyle name="Normalny 13 18 3 4" xfId="45463" xr:uid="{42AA7AAF-7F52-4EF8-A4CD-74A01DA758CD}"/>
    <cellStyle name="Normalny 13 18 4" xfId="21235" xr:uid="{C6905529-E91C-4463-887B-71E12AE7646F}"/>
    <cellStyle name="Normalny 13 18 4 2" xfId="45466" xr:uid="{E2D970A1-AC20-4D7A-BE06-089E5C61A8A1}"/>
    <cellStyle name="Normalny 13 18 5" xfId="21236" xr:uid="{AF118797-60CE-48DE-BB19-2BB2256FFFFE}"/>
    <cellStyle name="Normalny 13 18 5 2" xfId="45467" xr:uid="{7CD822D1-2521-457E-A8ED-4E648061BF8D}"/>
    <cellStyle name="Normalny 13 18 6" xfId="45459" xr:uid="{D848BF78-45B7-4D32-B23F-1C51CFD4F1BF}"/>
    <cellStyle name="Normalny 13 19" xfId="21237" xr:uid="{46D14AC1-557E-4672-9FC4-A0BA63AB12CA}"/>
    <cellStyle name="Normalny 13 19 2" xfId="21238" xr:uid="{B04B89A1-E060-4588-BB96-5A9FC1507B24}"/>
    <cellStyle name="Normalny 13 19 2 2" xfId="45469" xr:uid="{BFB6BBAE-4064-4DCE-8838-C531A5F6A9CE}"/>
    <cellStyle name="Normalny 13 19 3" xfId="21239" xr:uid="{B639E5D6-8D7F-4BF8-ACA7-27A33D1A32BE}"/>
    <cellStyle name="Normalny 13 19 3 2" xfId="45470" xr:uid="{F832F1E9-1296-40CD-8358-463AB61C1ED0}"/>
    <cellStyle name="Normalny 13 19 4" xfId="45468" xr:uid="{FC0CC94F-B202-4364-8B68-897160220656}"/>
    <cellStyle name="Normalny 13 2" xfId="802" xr:uid="{00000000-0005-0000-0000-000028030000}"/>
    <cellStyle name="Normalny 13 2 10" xfId="21241" xr:uid="{81590EBE-D622-4E8E-9156-BCF2E3DDA0E3}"/>
    <cellStyle name="Normalny 13 2 10 2" xfId="21242" xr:uid="{4ECFEBE9-21C1-4999-B8CF-7158DD3353C1}"/>
    <cellStyle name="Normalny 13 2 10 2 2" xfId="45473" xr:uid="{8C976F44-1773-40C2-9EFF-77E97B01517F}"/>
    <cellStyle name="Normalny 13 2 10 3" xfId="21243" xr:uid="{6837E2F7-4341-4FE4-BA27-77AD8924CA1B}"/>
    <cellStyle name="Normalny 13 2 10 3 2" xfId="45474" xr:uid="{4D47CCD4-25E5-486F-8101-144DB7C8E5D4}"/>
    <cellStyle name="Normalny 13 2 10 4" xfId="45472" xr:uid="{59FDF8F4-7FCC-490E-B649-29AFC0A97704}"/>
    <cellStyle name="Normalny 13 2 11" xfId="21244" xr:uid="{2A8076EA-094E-4634-AC3F-823C31D1D33A}"/>
    <cellStyle name="Normalny 13 2 11 2" xfId="45475" xr:uid="{449E015F-1266-47AE-8F68-B222E38D65D2}"/>
    <cellStyle name="Normalny 13 2 12" xfId="21245" xr:uid="{0E491C40-00C0-4482-9A63-02644A809EB8}"/>
    <cellStyle name="Normalny 13 2 12 2" xfId="45476" xr:uid="{61139EF6-F77A-4165-BB72-0B719E4438EC}"/>
    <cellStyle name="Normalny 13 2 13" xfId="45471" xr:uid="{1395A605-59AC-4FA2-A01F-F8816833C27E}"/>
    <cellStyle name="Normalny 13 2 14" xfId="54014" xr:uid="{5B6E5C28-44F4-4A3B-A91A-853B9A921844}"/>
    <cellStyle name="Normalny 13 2 15" xfId="54407" xr:uid="{D08B4E8E-47D6-46DC-AFEA-2C050A83DA62}"/>
    <cellStyle name="Normalny 13 2 16" xfId="54456" xr:uid="{2C5F23CC-22B5-4228-85A8-DC6371E08626}"/>
    <cellStyle name="Normalny 13 2 17" xfId="21240" xr:uid="{695AF7E5-DDD6-4F1A-BE07-EDF670D7F319}"/>
    <cellStyle name="Normalny 13 2 2" xfId="803" xr:uid="{00000000-0005-0000-0000-000029030000}"/>
    <cellStyle name="Normalny 13 2 2 10" xfId="21247" xr:uid="{5B4FE3BB-11A1-4C73-9944-C18E83E50C9E}"/>
    <cellStyle name="Normalny 13 2 2 10 2" xfId="45478" xr:uid="{D746A6D9-1A94-46E5-9760-3C7F500A2048}"/>
    <cellStyle name="Normalny 13 2 2 11" xfId="21248" xr:uid="{BDADF019-3D70-4FAF-9390-B5CC617434E2}"/>
    <cellStyle name="Normalny 13 2 2 11 2" xfId="45479" xr:uid="{BC92BAE8-5413-481A-AEC5-BC376E6BADCC}"/>
    <cellStyle name="Normalny 13 2 2 12" xfId="45477" xr:uid="{373EDD31-63B7-45C8-845D-75CCC04EF93A}"/>
    <cellStyle name="Normalny 13 2 2 13" xfId="54015" xr:uid="{DAC5E42D-6EC3-4979-8822-36A7D20A0608}"/>
    <cellStyle name="Normalny 13 2 2 14" xfId="54408" xr:uid="{572E9EAE-2A66-4A62-A57C-DB484642828A}"/>
    <cellStyle name="Normalny 13 2 2 15" xfId="54457" xr:uid="{20A3837D-2032-40E9-A7C4-3DA40454AB4B}"/>
    <cellStyle name="Normalny 13 2 2 16" xfId="21246" xr:uid="{CB6B3E28-196A-4570-8628-AC292D1BCEF9}"/>
    <cellStyle name="Normalny 13 2 2 2" xfId="804" xr:uid="{00000000-0005-0000-0000-00002A030000}"/>
    <cellStyle name="Normalny 13 2 2 2 10" xfId="21250" xr:uid="{5BB448CA-5737-46F6-A52F-64EEE24168F3}"/>
    <cellStyle name="Normalny 13 2 2 2 10 2" xfId="45481" xr:uid="{790AF671-6F93-48BA-B09A-3C3D906F1BAD}"/>
    <cellStyle name="Normalny 13 2 2 2 11" xfId="45480" xr:uid="{1EFA3B27-90B7-4BCD-951F-89AD5DB6CA5B}"/>
    <cellStyle name="Normalny 13 2 2 2 12" xfId="54016" xr:uid="{5FEB7BC3-8E1D-4CBA-975A-635FD618D490}"/>
    <cellStyle name="Normalny 13 2 2 2 13" xfId="54409" xr:uid="{945834B8-EC6B-439C-B4CB-353F0C3655E5}"/>
    <cellStyle name="Normalny 13 2 2 2 14" xfId="54458" xr:uid="{CB40BBB1-0007-4E89-81CF-F82835D0A261}"/>
    <cellStyle name="Normalny 13 2 2 2 15" xfId="21249" xr:uid="{016B9C03-8047-4B41-AA9E-EF6BD8EBC1AA}"/>
    <cellStyle name="Normalny 13 2 2 2 2" xfId="805" xr:uid="{00000000-0005-0000-0000-00002B030000}"/>
    <cellStyle name="Normalny 13 2 2 2 2 10" xfId="54410" xr:uid="{E196B14D-19AC-4BE4-95E8-9F0E8CB94B7C}"/>
    <cellStyle name="Normalny 13 2 2 2 2 11" xfId="54459" xr:uid="{78D7AFA0-A18A-4042-B9F9-2A7F3571B6BA}"/>
    <cellStyle name="Normalny 13 2 2 2 2 12" xfId="21251" xr:uid="{96B270F1-D364-4D80-AC70-654A005B65A1}"/>
    <cellStyle name="Normalny 13 2 2 2 2 2" xfId="806" xr:uid="{00000000-0005-0000-0000-00002C030000}"/>
    <cellStyle name="Normalny 13 2 2 2 2 2 10" xfId="54460" xr:uid="{9D6F97E5-D717-47AE-A5CC-CAA8FEE06576}"/>
    <cellStyle name="Normalny 13 2 2 2 2 2 11" xfId="21252" xr:uid="{CE8D745A-9558-43B6-8B4C-35F5E216FC71}"/>
    <cellStyle name="Normalny 13 2 2 2 2 2 2" xfId="21253" xr:uid="{02C073D5-2874-4D7E-8346-BC5C00614FA8}"/>
    <cellStyle name="Normalny 13 2 2 2 2 2 2 2" xfId="21254" xr:uid="{9DFD23F7-AECA-4463-BC5F-DC0571D2C91D}"/>
    <cellStyle name="Normalny 13 2 2 2 2 2 2 2 2" xfId="21255" xr:uid="{3FCBFB3D-DC85-498E-943E-52A9567A949B}"/>
    <cellStyle name="Normalny 13 2 2 2 2 2 2 2 2 2" xfId="45486" xr:uid="{D1C621F3-730F-48FD-821B-A840F4597A54}"/>
    <cellStyle name="Normalny 13 2 2 2 2 2 2 2 3" xfId="21256" xr:uid="{1975C031-E814-4D10-8528-3015E8C033BF}"/>
    <cellStyle name="Normalny 13 2 2 2 2 2 2 2 3 2" xfId="45487" xr:uid="{89331E19-3DF1-4D73-9A74-51CB65ACD279}"/>
    <cellStyle name="Normalny 13 2 2 2 2 2 2 2 4" xfId="45485" xr:uid="{6CE290B4-4DA8-447A-BB5B-C9D434F5B48C}"/>
    <cellStyle name="Normalny 13 2 2 2 2 2 2 3" xfId="21257" xr:uid="{D6799E68-3A97-4FE8-BB38-0105DF650EE2}"/>
    <cellStyle name="Normalny 13 2 2 2 2 2 2 3 2" xfId="21258" xr:uid="{DF2847B4-35F8-493B-8FBF-84AA2CFE3E24}"/>
    <cellStyle name="Normalny 13 2 2 2 2 2 2 3 2 2" xfId="45489" xr:uid="{367F65EE-9AAA-403C-9079-741CF8E69EB3}"/>
    <cellStyle name="Normalny 13 2 2 2 2 2 2 3 3" xfId="21259" xr:uid="{43675D28-29CB-4007-A49B-66088A2DE34D}"/>
    <cellStyle name="Normalny 13 2 2 2 2 2 2 3 3 2" xfId="45490" xr:uid="{FB3BEDF0-28D8-4CDC-9892-6D4F0BE438D3}"/>
    <cellStyle name="Normalny 13 2 2 2 2 2 2 3 4" xfId="45488" xr:uid="{3C60E9D6-93DE-4E0D-87D6-CE3995D6C2A0}"/>
    <cellStyle name="Normalny 13 2 2 2 2 2 2 4" xfId="21260" xr:uid="{C1978997-95DD-49A0-80E5-214F8817F0F9}"/>
    <cellStyle name="Normalny 13 2 2 2 2 2 2 4 2" xfId="45491" xr:uid="{A7FD5B6A-9155-41F8-A922-36E729FE7130}"/>
    <cellStyle name="Normalny 13 2 2 2 2 2 2 5" xfId="21261" xr:uid="{93B983D5-1CCA-4B90-9BCA-6D4533C55891}"/>
    <cellStyle name="Normalny 13 2 2 2 2 2 2 5 2" xfId="45492" xr:uid="{B0CF12F9-C782-436A-ACF4-75096730DBC1}"/>
    <cellStyle name="Normalny 13 2 2 2 2 2 2 6" xfId="45484" xr:uid="{568248EB-158D-4AC2-85FC-9B055FB46DA5}"/>
    <cellStyle name="Normalny 13 2 2 2 2 2 3" xfId="21262" xr:uid="{D6AC3FDF-4692-4561-A394-EC001255F472}"/>
    <cellStyle name="Normalny 13 2 2 2 2 2 3 2" xfId="21263" xr:uid="{96D79BC2-65D2-4F3E-A34B-AFCFE4C57FD8}"/>
    <cellStyle name="Normalny 13 2 2 2 2 2 3 2 2" xfId="45494" xr:uid="{0E7071A2-640A-4602-990C-CB56CBB15F06}"/>
    <cellStyle name="Normalny 13 2 2 2 2 2 3 3" xfId="21264" xr:uid="{A40064A1-C8BF-4494-810D-7A5E94655FB3}"/>
    <cellStyle name="Normalny 13 2 2 2 2 2 3 3 2" xfId="45495" xr:uid="{42DD0A9C-6F60-45CE-92CA-BF1B477CF27E}"/>
    <cellStyle name="Normalny 13 2 2 2 2 2 3 4" xfId="45493" xr:uid="{796D72F7-1BD3-40CD-8346-D259AFFDEF53}"/>
    <cellStyle name="Normalny 13 2 2 2 2 2 4" xfId="21265" xr:uid="{3DFD3629-6071-4067-95D4-14DC56F155CF}"/>
    <cellStyle name="Normalny 13 2 2 2 2 2 4 2" xfId="45496" xr:uid="{73568E3C-9A30-468C-AB65-939E7D338507}"/>
    <cellStyle name="Normalny 13 2 2 2 2 2 5" xfId="21266" xr:uid="{29AF2314-B830-4A95-B4B9-5107CABC23B4}"/>
    <cellStyle name="Normalny 13 2 2 2 2 2 5 2" xfId="45497" xr:uid="{F7454907-B169-42AA-8BE5-E9A6FAE56967}"/>
    <cellStyle name="Normalny 13 2 2 2 2 2 6" xfId="21267" xr:uid="{5E1A6E3F-185E-46E5-8EDD-AE3C510F6360}"/>
    <cellStyle name="Normalny 13 2 2 2 2 2 6 2" xfId="45498" xr:uid="{E95DB672-DDA7-4122-84E6-E5296668094A}"/>
    <cellStyle name="Normalny 13 2 2 2 2 2 7" xfId="45483" xr:uid="{BC23647A-CBD2-400E-BAA4-62D3FD816568}"/>
    <cellStyle name="Normalny 13 2 2 2 2 2 8" xfId="54018" xr:uid="{A8ECB935-840F-43C3-AE7F-F8C27DB5F4F1}"/>
    <cellStyle name="Normalny 13 2 2 2 2 2 9" xfId="54411" xr:uid="{74D9D833-5E93-455A-8E68-EAA669956A07}"/>
    <cellStyle name="Normalny 13 2 2 2 2 3" xfId="21268" xr:uid="{9FDB6FE4-5433-485A-976F-0248188F2E42}"/>
    <cellStyle name="Normalny 13 2 2 2 2 3 2" xfId="21269" xr:uid="{6F70029C-32D9-4E40-B2E1-2223239E7A80}"/>
    <cellStyle name="Normalny 13 2 2 2 2 3 2 2" xfId="45500" xr:uid="{D4D1ABAD-74AC-4DEE-8EF9-E0488366710C}"/>
    <cellStyle name="Normalny 13 2 2 2 2 3 3" xfId="21270" xr:uid="{88131200-8D18-49E3-BB3F-A0CD2F9B4726}"/>
    <cellStyle name="Normalny 13 2 2 2 2 3 3 2" xfId="45501" xr:uid="{B18BECD4-8D5B-49CF-B569-35624F2D8637}"/>
    <cellStyle name="Normalny 13 2 2 2 2 3 4" xfId="21271" xr:uid="{386721B2-1837-47F3-9196-398AC966288D}"/>
    <cellStyle name="Normalny 13 2 2 2 2 3 4 2" xfId="45502" xr:uid="{AB15A26D-AB0C-4979-86AD-B718D4A00643}"/>
    <cellStyle name="Normalny 13 2 2 2 2 3 5" xfId="45499" xr:uid="{3C7DACC3-386D-4B1A-9A57-49DA7F5E953B}"/>
    <cellStyle name="Normalny 13 2 2 2 2 4" xfId="21272" xr:uid="{91D3D53E-7508-453D-A435-52A7EC97133B}"/>
    <cellStyle name="Normalny 13 2 2 2 2 4 2" xfId="21273" xr:uid="{D26F5AA4-A90F-45F5-8855-B810EFB4CB66}"/>
    <cellStyle name="Normalny 13 2 2 2 2 4 2 2" xfId="45504" xr:uid="{7E66F8CC-086D-4568-BC28-69270CBC97B9}"/>
    <cellStyle name="Normalny 13 2 2 2 2 4 3" xfId="21274" xr:uid="{AE7F4D46-CFA6-4BC7-B68C-F23D6320A95F}"/>
    <cellStyle name="Normalny 13 2 2 2 2 4 3 2" xfId="45505" xr:uid="{93D566A7-F422-455C-A054-0B2592C34C81}"/>
    <cellStyle name="Normalny 13 2 2 2 2 4 4" xfId="45503" xr:uid="{9B9A50BE-8E9C-4EBA-85CE-2945587C51AF}"/>
    <cellStyle name="Normalny 13 2 2 2 2 5" xfId="21275" xr:uid="{2E373EC3-6B41-4325-9E75-1B7A424678D2}"/>
    <cellStyle name="Normalny 13 2 2 2 2 5 2" xfId="45506" xr:uid="{D8B16F4A-42AB-4D5A-AAC6-30F353132E17}"/>
    <cellStyle name="Normalny 13 2 2 2 2 6" xfId="21276" xr:uid="{EA399404-DBC9-4178-9BC0-9B9C12830320}"/>
    <cellStyle name="Normalny 13 2 2 2 2 6 2" xfId="45507" xr:uid="{9E2477C1-478D-4844-B9A3-88BD01965CAD}"/>
    <cellStyle name="Normalny 13 2 2 2 2 7" xfId="21277" xr:uid="{FE1847C5-5FA7-4606-8C2A-C7112E35D7D5}"/>
    <cellStyle name="Normalny 13 2 2 2 2 7 2" xfId="45508" xr:uid="{F9C01DF6-DB6A-4204-B8FF-9B09CC5AAB63}"/>
    <cellStyle name="Normalny 13 2 2 2 2 8" xfId="45482" xr:uid="{3E1A1B4C-7A47-4CF0-941C-8369D9AA3DC3}"/>
    <cellStyle name="Normalny 13 2 2 2 2 9" xfId="54017" xr:uid="{7FB28202-A644-4E14-8339-6202F19225D2}"/>
    <cellStyle name="Normalny 13 2 2 2 2_CHP" xfId="21278" xr:uid="{2EE7A392-2997-4082-9411-3A67B8B6DF72}"/>
    <cellStyle name="Normalny 13 2 2 2 3" xfId="807" xr:uid="{00000000-0005-0000-0000-00002D030000}"/>
    <cellStyle name="Normalny 13 2 2 2 3 10" xfId="54412" xr:uid="{A9AE0BEF-818D-471C-83F6-4C8B0FE3D308}"/>
    <cellStyle name="Normalny 13 2 2 2 3 11" xfId="54461" xr:uid="{B4C6F546-0290-4F57-8723-9AA10C3002DD}"/>
    <cellStyle name="Normalny 13 2 2 2 3 12" xfId="21279" xr:uid="{04B39832-52D9-4793-B33A-B636CF7DE38C}"/>
    <cellStyle name="Normalny 13 2 2 2 3 2" xfId="808" xr:uid="{00000000-0005-0000-0000-00002E030000}"/>
    <cellStyle name="Normalny 13 2 2 2 3 2 10" xfId="54462" xr:uid="{E6EA60F1-E7B7-4121-8E02-CB71D0B6B4E6}"/>
    <cellStyle name="Normalny 13 2 2 2 3 2 11" xfId="21280" xr:uid="{3C5D22DD-CE03-469D-A000-34DC1F5DFE0A}"/>
    <cellStyle name="Normalny 13 2 2 2 3 2 2" xfId="21281" xr:uid="{D1A05906-02D4-4223-9753-3EFD9671DF44}"/>
    <cellStyle name="Normalny 13 2 2 2 3 2 2 2" xfId="21282" xr:uid="{050A4619-3E6B-4588-9DC2-8161D924413E}"/>
    <cellStyle name="Normalny 13 2 2 2 3 2 2 2 2" xfId="21283" xr:uid="{0EEE5233-D70A-4255-A7F9-5D8A3140DD90}"/>
    <cellStyle name="Normalny 13 2 2 2 3 2 2 2 2 2" xfId="45513" xr:uid="{5192F475-FB1F-4B5C-8A66-AE3F113092EA}"/>
    <cellStyle name="Normalny 13 2 2 2 3 2 2 2 3" xfId="21284" xr:uid="{8A3A4C82-96C8-49AE-B0F1-018D11A8E874}"/>
    <cellStyle name="Normalny 13 2 2 2 3 2 2 2 3 2" xfId="45514" xr:uid="{9514CCF5-6319-444E-8FA6-D8F169AD63D0}"/>
    <cellStyle name="Normalny 13 2 2 2 3 2 2 2 4" xfId="45512" xr:uid="{C6BEEE66-5190-4CC7-96D1-DEF24ECEA0F0}"/>
    <cellStyle name="Normalny 13 2 2 2 3 2 2 3" xfId="21285" xr:uid="{F16E734D-2DCA-4C9F-BE58-EDEA0D0D1B3F}"/>
    <cellStyle name="Normalny 13 2 2 2 3 2 2 3 2" xfId="21286" xr:uid="{824268C1-06AE-4D7D-8E2B-9191CCE70E35}"/>
    <cellStyle name="Normalny 13 2 2 2 3 2 2 3 2 2" xfId="45516" xr:uid="{036688BC-4152-4BFB-B66B-D876500D504D}"/>
    <cellStyle name="Normalny 13 2 2 2 3 2 2 3 3" xfId="21287" xr:uid="{1A5A0A86-479F-4AA3-9FDB-99B1B512BCC9}"/>
    <cellStyle name="Normalny 13 2 2 2 3 2 2 3 3 2" xfId="45517" xr:uid="{CECC287E-FA04-494D-AB83-F767D7C20653}"/>
    <cellStyle name="Normalny 13 2 2 2 3 2 2 3 4" xfId="45515" xr:uid="{44E1E36C-18F4-4456-968D-BB1850027778}"/>
    <cellStyle name="Normalny 13 2 2 2 3 2 2 4" xfId="21288" xr:uid="{43AA9120-E304-45DC-8536-0A36CF4A5D64}"/>
    <cellStyle name="Normalny 13 2 2 2 3 2 2 4 2" xfId="45518" xr:uid="{F97404E8-6515-45BB-86D6-F3EAD0CDEE8B}"/>
    <cellStyle name="Normalny 13 2 2 2 3 2 2 5" xfId="21289" xr:uid="{ECD73E05-1BD0-4734-BE73-40E54814ECB3}"/>
    <cellStyle name="Normalny 13 2 2 2 3 2 2 5 2" xfId="45519" xr:uid="{B380D68A-142B-4CB4-8167-696834BDB792}"/>
    <cellStyle name="Normalny 13 2 2 2 3 2 2 6" xfId="45511" xr:uid="{1DF3C522-E377-49B9-A0D1-B0BE69DAB509}"/>
    <cellStyle name="Normalny 13 2 2 2 3 2 3" xfId="21290" xr:uid="{BFDE666D-28C9-4971-97E8-2C8FF3669C0A}"/>
    <cellStyle name="Normalny 13 2 2 2 3 2 3 2" xfId="21291" xr:uid="{2C96342F-CD22-454F-9F6C-08C025916D6D}"/>
    <cellStyle name="Normalny 13 2 2 2 3 2 3 2 2" xfId="45521" xr:uid="{07C2BFAE-0D46-4607-A24E-8389F9CAC95A}"/>
    <cellStyle name="Normalny 13 2 2 2 3 2 3 3" xfId="21292" xr:uid="{95C20B49-9C7F-4BB3-ACE4-D05C522F4327}"/>
    <cellStyle name="Normalny 13 2 2 2 3 2 3 3 2" xfId="45522" xr:uid="{724A6B2D-33F6-49FE-B460-2592C670996B}"/>
    <cellStyle name="Normalny 13 2 2 2 3 2 3 4" xfId="45520" xr:uid="{637355D7-E60B-4AC3-870B-E1842A869894}"/>
    <cellStyle name="Normalny 13 2 2 2 3 2 4" xfId="21293" xr:uid="{A983BE1C-4FA6-40ED-BE52-5AB005A07FBB}"/>
    <cellStyle name="Normalny 13 2 2 2 3 2 4 2" xfId="45523" xr:uid="{BC76B682-AE8D-4AF3-99BF-ADAE442B635A}"/>
    <cellStyle name="Normalny 13 2 2 2 3 2 5" xfId="21294" xr:uid="{ED7640E3-7A95-4992-9338-1870CA51DEE1}"/>
    <cellStyle name="Normalny 13 2 2 2 3 2 5 2" xfId="45524" xr:uid="{E9F62F3B-FE1E-4F46-A173-F272DBC4A89D}"/>
    <cellStyle name="Normalny 13 2 2 2 3 2 6" xfId="21295" xr:uid="{802FB1C6-B022-4DDE-8FD1-B1089F7A5B04}"/>
    <cellStyle name="Normalny 13 2 2 2 3 2 6 2" xfId="45525" xr:uid="{292692A3-216F-4C3B-9BB8-80B67A42F703}"/>
    <cellStyle name="Normalny 13 2 2 2 3 2 7" xfId="45510" xr:uid="{1A80861A-0966-48CB-BCFD-1ED7DE0ED74B}"/>
    <cellStyle name="Normalny 13 2 2 2 3 2 8" xfId="54020" xr:uid="{1D8FEE13-6DE6-4DC4-B247-1F1ABC84D654}"/>
    <cellStyle name="Normalny 13 2 2 2 3 2 9" xfId="54413" xr:uid="{305EA684-9754-46B8-81E3-6CBE8FFC7C61}"/>
    <cellStyle name="Normalny 13 2 2 2 3 3" xfId="21296" xr:uid="{AF11DFA7-A31F-4C5F-8B5D-32EABCA32D92}"/>
    <cellStyle name="Normalny 13 2 2 2 3 3 2" xfId="21297" xr:uid="{E1A7D90B-98CC-45BC-8962-ED7F1C4E2B80}"/>
    <cellStyle name="Normalny 13 2 2 2 3 3 2 2" xfId="45527" xr:uid="{B246981D-5BB2-428C-A316-19EBE3B59885}"/>
    <cellStyle name="Normalny 13 2 2 2 3 3 3" xfId="21298" xr:uid="{C32E27DD-70CF-4117-8227-3641964C5506}"/>
    <cellStyle name="Normalny 13 2 2 2 3 3 3 2" xfId="45528" xr:uid="{C9831B55-1C20-4C5D-91A3-A5E848458C4D}"/>
    <cellStyle name="Normalny 13 2 2 2 3 3 4" xfId="21299" xr:uid="{C9ADA45F-C4D8-4F4A-BAC4-627FD0F94970}"/>
    <cellStyle name="Normalny 13 2 2 2 3 3 4 2" xfId="45529" xr:uid="{C32C3A1E-56E8-4E23-BCCF-435D3E5D55FB}"/>
    <cellStyle name="Normalny 13 2 2 2 3 3 5" xfId="45526" xr:uid="{B78B958F-A5E3-45A3-A16F-859ABC1218E6}"/>
    <cellStyle name="Normalny 13 2 2 2 3 4" xfId="21300" xr:uid="{BEA2B349-C82E-4B4F-ABA4-60749383C451}"/>
    <cellStyle name="Normalny 13 2 2 2 3 4 2" xfId="21301" xr:uid="{C019A360-16B3-43C3-8424-490B9E61E8D4}"/>
    <cellStyle name="Normalny 13 2 2 2 3 4 2 2" xfId="45531" xr:uid="{6C8745F7-E23F-4530-AF86-1D8296C809CA}"/>
    <cellStyle name="Normalny 13 2 2 2 3 4 3" xfId="21302" xr:uid="{EFF024DE-9111-446B-9791-48BA012397F0}"/>
    <cellStyle name="Normalny 13 2 2 2 3 4 3 2" xfId="45532" xr:uid="{5E54CE49-68FA-45EA-B191-82B1237B3DBE}"/>
    <cellStyle name="Normalny 13 2 2 2 3 4 4" xfId="45530" xr:uid="{00FCB238-3359-429E-B455-CF8354CE59CA}"/>
    <cellStyle name="Normalny 13 2 2 2 3 5" xfId="21303" xr:uid="{8D5B1207-B9BF-4F4A-8F59-CCE15A1ACCAE}"/>
    <cellStyle name="Normalny 13 2 2 2 3 5 2" xfId="45533" xr:uid="{ED0757A8-2E82-4571-8891-073FF1287D0C}"/>
    <cellStyle name="Normalny 13 2 2 2 3 6" xfId="21304" xr:uid="{F4D0E24C-9EB8-42B7-BF68-813A9651E2B0}"/>
    <cellStyle name="Normalny 13 2 2 2 3 6 2" xfId="45534" xr:uid="{F0BB9BBC-537C-46AF-970A-92F72E41ACB0}"/>
    <cellStyle name="Normalny 13 2 2 2 3 7" xfId="21305" xr:uid="{02498C6E-F47D-437A-ABAA-16C5972C5DD8}"/>
    <cellStyle name="Normalny 13 2 2 2 3 7 2" xfId="45535" xr:uid="{62FBAF2C-964B-4A9B-AD61-60CB7B39E4BE}"/>
    <cellStyle name="Normalny 13 2 2 2 3 8" xfId="45509" xr:uid="{F309D313-7A81-4A04-A512-17DA12EBD0FB}"/>
    <cellStyle name="Normalny 13 2 2 2 3 9" xfId="54019" xr:uid="{F91DCD38-25BB-4342-98D5-BCE4E4390819}"/>
    <cellStyle name="Normalny 13 2 2 2 3_CHP" xfId="21306" xr:uid="{8F18F9A1-588B-44CE-BCAE-E44E4A186D51}"/>
    <cellStyle name="Normalny 13 2 2 2 4" xfId="809" xr:uid="{00000000-0005-0000-0000-00002F030000}"/>
    <cellStyle name="Normalny 13 2 2 2 4 10" xfId="54463" xr:uid="{954E3463-EE6C-4AAF-8B19-D93FB0966073}"/>
    <cellStyle name="Normalny 13 2 2 2 4 11" xfId="21307" xr:uid="{4A29E340-362B-4ED6-9CF4-668A68ECAE2D}"/>
    <cellStyle name="Normalny 13 2 2 2 4 2" xfId="21308" xr:uid="{93DAB4D7-77FD-4045-915D-265B6D326C80}"/>
    <cellStyle name="Normalny 13 2 2 2 4 2 2" xfId="21309" xr:uid="{60051043-6D79-44AE-940C-FFF58DE3AEBF}"/>
    <cellStyle name="Normalny 13 2 2 2 4 2 2 2" xfId="21310" xr:uid="{E8F97F52-9B47-45E0-827C-82C2A85BB140}"/>
    <cellStyle name="Normalny 13 2 2 2 4 2 2 2 2" xfId="45539" xr:uid="{E7574D4A-007B-43D6-BB81-4C3FB8632853}"/>
    <cellStyle name="Normalny 13 2 2 2 4 2 2 3" xfId="21311" xr:uid="{0093EAD2-228D-41E7-A1B4-85F85FC055FF}"/>
    <cellStyle name="Normalny 13 2 2 2 4 2 2 3 2" xfId="45540" xr:uid="{63DD4903-1DF5-4FA3-806E-9462D725B4DE}"/>
    <cellStyle name="Normalny 13 2 2 2 4 2 2 4" xfId="45538" xr:uid="{C8C412B0-BA02-4036-B380-26DD119188EE}"/>
    <cellStyle name="Normalny 13 2 2 2 4 2 3" xfId="21312" xr:uid="{EA3910DE-B13C-4DB9-90DE-46639FB084DA}"/>
    <cellStyle name="Normalny 13 2 2 2 4 2 3 2" xfId="21313" xr:uid="{676E47BB-00FB-4F87-83B3-8AC2844A4B0C}"/>
    <cellStyle name="Normalny 13 2 2 2 4 2 3 2 2" xfId="45542" xr:uid="{10EDEFBB-6BFF-4205-BFB1-80AF2735348E}"/>
    <cellStyle name="Normalny 13 2 2 2 4 2 3 3" xfId="21314" xr:uid="{15521077-644C-410F-85DD-04BFCA22C883}"/>
    <cellStyle name="Normalny 13 2 2 2 4 2 3 3 2" xfId="45543" xr:uid="{D04F0E2A-B43B-40E2-90B2-9A3570A48457}"/>
    <cellStyle name="Normalny 13 2 2 2 4 2 3 4" xfId="45541" xr:uid="{85AFC968-25F2-4C69-94AA-B546368C3578}"/>
    <cellStyle name="Normalny 13 2 2 2 4 2 4" xfId="21315" xr:uid="{E9A53B4D-EFD0-4EB4-896B-89045167C788}"/>
    <cellStyle name="Normalny 13 2 2 2 4 2 4 2" xfId="45544" xr:uid="{329DBE64-8486-486C-BA29-FC7CC88EEC84}"/>
    <cellStyle name="Normalny 13 2 2 2 4 2 5" xfId="21316" xr:uid="{D6D81DEC-1B4C-44A7-8F9D-E14FF94FB051}"/>
    <cellStyle name="Normalny 13 2 2 2 4 2 5 2" xfId="45545" xr:uid="{A9D36657-D982-470B-8074-145A45B8C64F}"/>
    <cellStyle name="Normalny 13 2 2 2 4 2 6" xfId="45537" xr:uid="{0A31FED1-5EBA-49C1-BED3-F6B49EE830FC}"/>
    <cellStyle name="Normalny 13 2 2 2 4 3" xfId="21317" xr:uid="{0F93D9E0-1A39-4C46-BE0A-CED5A66FAB99}"/>
    <cellStyle name="Normalny 13 2 2 2 4 3 2" xfId="21318" xr:uid="{7FAC0733-CBD8-45D4-8C32-3C0F982492C5}"/>
    <cellStyle name="Normalny 13 2 2 2 4 3 2 2" xfId="45547" xr:uid="{DC171E7F-91FD-4E9C-9659-EF64B6DAA4F1}"/>
    <cellStyle name="Normalny 13 2 2 2 4 3 3" xfId="21319" xr:uid="{00FAB911-529D-460B-9D4F-C8301B345B6E}"/>
    <cellStyle name="Normalny 13 2 2 2 4 3 3 2" xfId="45548" xr:uid="{9A59B6CA-05B0-4F9E-BF83-90C7D1B79F7E}"/>
    <cellStyle name="Normalny 13 2 2 2 4 3 4" xfId="45546" xr:uid="{3D058460-50D7-4001-8B4A-E46D7A1F0C9B}"/>
    <cellStyle name="Normalny 13 2 2 2 4 4" xfId="21320" xr:uid="{B2C16D56-D5EA-424E-B1DB-2D57073D256F}"/>
    <cellStyle name="Normalny 13 2 2 2 4 4 2" xfId="45549" xr:uid="{F1C1DA6C-E9BD-431E-B8FF-81035511565D}"/>
    <cellStyle name="Normalny 13 2 2 2 4 5" xfId="21321" xr:uid="{6F916262-0827-441F-9B8A-B408E1930B6A}"/>
    <cellStyle name="Normalny 13 2 2 2 4 5 2" xfId="45550" xr:uid="{1E65DB53-5FE7-41A0-9646-FA0962561D04}"/>
    <cellStyle name="Normalny 13 2 2 2 4 6" xfId="21322" xr:uid="{29031A14-EF27-4369-BFE1-57BC6680A0F9}"/>
    <cellStyle name="Normalny 13 2 2 2 4 6 2" xfId="45551" xr:uid="{0104047E-AF80-492A-BDB7-E316746E51DA}"/>
    <cellStyle name="Normalny 13 2 2 2 4 7" xfId="45536" xr:uid="{BA315AD6-00B9-47CC-AAAD-AB0E62241CC2}"/>
    <cellStyle name="Normalny 13 2 2 2 4 8" xfId="54021" xr:uid="{916F6426-F5E4-4931-AE6F-517E4828AD1A}"/>
    <cellStyle name="Normalny 13 2 2 2 4 9" xfId="54414" xr:uid="{D1C5D47A-3B79-40D1-ADA4-79522B9F72FD}"/>
    <cellStyle name="Normalny 13 2 2 2 5" xfId="810" xr:uid="{00000000-0005-0000-0000-000030030000}"/>
    <cellStyle name="Normalny 13 2 2 2 5 10" xfId="54464" xr:uid="{5F6C8192-8AAD-49F4-AFA6-A03CB10299EA}"/>
    <cellStyle name="Normalny 13 2 2 2 5 11" xfId="21323" xr:uid="{37B3FBB6-AA0F-4D04-B61D-7F27513673C1}"/>
    <cellStyle name="Normalny 13 2 2 2 5 2" xfId="21324" xr:uid="{FF404897-E418-4C23-ACFA-9E8E24DE1AAF}"/>
    <cellStyle name="Normalny 13 2 2 2 5 2 2" xfId="21325" xr:uid="{50F700DA-545C-4996-9D1C-727611DDA457}"/>
    <cellStyle name="Normalny 13 2 2 2 5 2 2 2" xfId="21326" xr:uid="{7396E103-7609-49E1-9437-0346A602E76E}"/>
    <cellStyle name="Normalny 13 2 2 2 5 2 2 2 2" xfId="45555" xr:uid="{407602B3-14A1-4061-B401-2F2D9D2C6E21}"/>
    <cellStyle name="Normalny 13 2 2 2 5 2 2 3" xfId="21327" xr:uid="{D8464602-2859-4A1F-932A-F7AFF02BCEDF}"/>
    <cellStyle name="Normalny 13 2 2 2 5 2 2 3 2" xfId="45556" xr:uid="{B0327DF2-89CF-42FF-AD3D-DDF10CDCEA91}"/>
    <cellStyle name="Normalny 13 2 2 2 5 2 2 4" xfId="45554" xr:uid="{C902228D-2286-4C0D-A490-F5F63941F847}"/>
    <cellStyle name="Normalny 13 2 2 2 5 2 3" xfId="21328" xr:uid="{BD7FCC4C-AD5C-4B7C-BE24-69A3474B08D3}"/>
    <cellStyle name="Normalny 13 2 2 2 5 2 3 2" xfId="21329" xr:uid="{D1FEBA72-B584-463E-A4BF-0E53742BBA57}"/>
    <cellStyle name="Normalny 13 2 2 2 5 2 3 2 2" xfId="45558" xr:uid="{65FF6F42-D0BD-472A-83C1-8C5AF9986293}"/>
    <cellStyle name="Normalny 13 2 2 2 5 2 3 3" xfId="21330" xr:uid="{22D47524-CA00-4E9C-9C08-27F8272CA886}"/>
    <cellStyle name="Normalny 13 2 2 2 5 2 3 3 2" xfId="45559" xr:uid="{B553C01F-FC52-4DF7-B32C-3508EF0BA16F}"/>
    <cellStyle name="Normalny 13 2 2 2 5 2 3 4" xfId="45557" xr:uid="{BB4B527C-2849-4743-B797-DFAE9C13017B}"/>
    <cellStyle name="Normalny 13 2 2 2 5 2 4" xfId="21331" xr:uid="{5EB910EC-B3B2-4BFE-ADAB-C46E8338D63D}"/>
    <cellStyle name="Normalny 13 2 2 2 5 2 4 2" xfId="45560" xr:uid="{AFBEF856-D64C-4D3F-9999-097C9A6F29DC}"/>
    <cellStyle name="Normalny 13 2 2 2 5 2 5" xfId="21332" xr:uid="{7733AC56-01CB-466C-BAEE-00781F441DA5}"/>
    <cellStyle name="Normalny 13 2 2 2 5 2 5 2" xfId="45561" xr:uid="{59D88BAD-33F1-441B-AD52-5249200E5089}"/>
    <cellStyle name="Normalny 13 2 2 2 5 2 6" xfId="45553" xr:uid="{3D25EF1A-0748-4D5E-BA16-A9EBF88CA848}"/>
    <cellStyle name="Normalny 13 2 2 2 5 3" xfId="21333" xr:uid="{E817B888-16FE-4BDB-9A48-2298E86F0B15}"/>
    <cellStyle name="Normalny 13 2 2 2 5 3 2" xfId="21334" xr:uid="{A0913558-5B87-45FF-A8DA-FC941CFCEB0F}"/>
    <cellStyle name="Normalny 13 2 2 2 5 3 2 2" xfId="45563" xr:uid="{C23EA6F0-61D4-4EB1-8D18-6A4B32458715}"/>
    <cellStyle name="Normalny 13 2 2 2 5 3 3" xfId="21335" xr:uid="{7BF4A752-4720-42E7-9A39-763E7F2BC6B9}"/>
    <cellStyle name="Normalny 13 2 2 2 5 3 3 2" xfId="45564" xr:uid="{BF3E1557-B6C1-4748-8BA4-DB28CEA59109}"/>
    <cellStyle name="Normalny 13 2 2 2 5 3 4" xfId="45562" xr:uid="{4EBD1D70-90B6-4FAF-BBC8-3E0C837FD375}"/>
    <cellStyle name="Normalny 13 2 2 2 5 4" xfId="21336" xr:uid="{8340BC17-546F-4877-B5DE-7FE72062DC0B}"/>
    <cellStyle name="Normalny 13 2 2 2 5 4 2" xfId="45565" xr:uid="{93FBD60E-1972-4C0A-AA42-0C437DB285D3}"/>
    <cellStyle name="Normalny 13 2 2 2 5 5" xfId="21337" xr:uid="{BBF6C3E1-7860-4B66-B56C-358D2FED1FCA}"/>
    <cellStyle name="Normalny 13 2 2 2 5 5 2" xfId="45566" xr:uid="{98628573-2C3C-4843-A812-4077BE9094F9}"/>
    <cellStyle name="Normalny 13 2 2 2 5 6" xfId="21338" xr:uid="{60D36FA2-A4D4-4714-A1A9-F17568B37D75}"/>
    <cellStyle name="Normalny 13 2 2 2 5 6 2" xfId="45567" xr:uid="{ACC279F2-3857-4A20-9886-9D79CD7D8272}"/>
    <cellStyle name="Normalny 13 2 2 2 5 7" xfId="45552" xr:uid="{83BE9E2A-00D1-4BEE-AF2B-A7D1404369B9}"/>
    <cellStyle name="Normalny 13 2 2 2 5 8" xfId="54022" xr:uid="{EE998E70-D361-4467-A55E-C7705283148B}"/>
    <cellStyle name="Normalny 13 2 2 2 5 9" xfId="54415" xr:uid="{4A24F1B6-D86D-4CE2-9A10-06E562FE4C64}"/>
    <cellStyle name="Normalny 13 2 2 2 6" xfId="21339" xr:uid="{D2BEDF0D-5F9D-4766-B78C-D5E1EF070FE2}"/>
    <cellStyle name="Normalny 13 2 2 2 6 2" xfId="21340" xr:uid="{00CAFFA6-CC53-40E4-A3BB-C281ED0CCCD6}"/>
    <cellStyle name="Normalny 13 2 2 2 6 2 2" xfId="45569" xr:uid="{B06DEA4D-6381-492B-BCDD-86814AB6736E}"/>
    <cellStyle name="Normalny 13 2 2 2 6 3" xfId="21341" xr:uid="{0C563D43-E982-48D6-ADF8-5A6B2C5F62A9}"/>
    <cellStyle name="Normalny 13 2 2 2 6 3 2" xfId="45570" xr:uid="{4955643F-A181-4558-9E7B-C0C5B654C7D1}"/>
    <cellStyle name="Normalny 13 2 2 2 6 4" xfId="21342" xr:uid="{B24EF026-413F-4764-ACD6-AE957816DC0F}"/>
    <cellStyle name="Normalny 13 2 2 2 6 4 2" xfId="45571" xr:uid="{C972B362-29AF-4F73-BEA9-8E6C96B12F2C}"/>
    <cellStyle name="Normalny 13 2 2 2 6 5" xfId="45568" xr:uid="{879C2707-94D5-4B1A-9435-F6CEB3361E3F}"/>
    <cellStyle name="Normalny 13 2 2 2 7" xfId="21343" xr:uid="{6A6972B1-DEEE-4194-BB95-7842434688FC}"/>
    <cellStyle name="Normalny 13 2 2 2 7 2" xfId="21344" xr:uid="{1A68E2A9-329C-4C9E-8486-5BBCF23EDE00}"/>
    <cellStyle name="Normalny 13 2 2 2 7 2 2" xfId="45573" xr:uid="{F99450FA-27CD-43AC-B4C7-7910A72FA13E}"/>
    <cellStyle name="Normalny 13 2 2 2 7 3" xfId="21345" xr:uid="{901D665F-28A3-4E86-B2F9-E7DBFF598B00}"/>
    <cellStyle name="Normalny 13 2 2 2 7 3 2" xfId="45574" xr:uid="{39F57E8C-F6AD-4ECC-9481-702BED5DB0BC}"/>
    <cellStyle name="Normalny 13 2 2 2 7 4" xfId="45572" xr:uid="{D49FF321-D1F9-4D6B-ACD9-603A311D6389}"/>
    <cellStyle name="Normalny 13 2 2 2 8" xfId="21346" xr:uid="{D3E75936-CE04-476F-A85C-EDE21131C39D}"/>
    <cellStyle name="Normalny 13 2 2 2 8 2" xfId="45575" xr:uid="{C878C781-C265-417B-A91A-E1CB02530614}"/>
    <cellStyle name="Normalny 13 2 2 2 9" xfId="21347" xr:uid="{63E91545-3F1E-4092-AF7A-4C788EC9F378}"/>
    <cellStyle name="Normalny 13 2 2 2 9 2" xfId="45576" xr:uid="{EADCCB6F-65D8-4B11-B1E6-C4E653BACC07}"/>
    <cellStyle name="Normalny 13 2 2 2_CHP" xfId="21348" xr:uid="{D10CE0B5-0D4D-4A9E-8A5C-495B7A69FEAE}"/>
    <cellStyle name="Normalny 13 2 2 3" xfId="811" xr:uid="{00000000-0005-0000-0000-000031030000}"/>
    <cellStyle name="Normalny 13 2 2 3 10" xfId="54416" xr:uid="{68701884-00EB-4795-A056-9C17242D8D85}"/>
    <cellStyle name="Normalny 13 2 2 3 11" xfId="54465" xr:uid="{F5F43D36-D79D-4543-84E4-5761526D5EDF}"/>
    <cellStyle name="Normalny 13 2 2 3 12" xfId="21349" xr:uid="{6DD4F52A-AD24-4B61-8F6E-49690B5D1EFD}"/>
    <cellStyle name="Normalny 13 2 2 3 2" xfId="812" xr:uid="{00000000-0005-0000-0000-000032030000}"/>
    <cellStyle name="Normalny 13 2 2 3 2 10" xfId="54466" xr:uid="{96FFF40C-948C-45D0-95D7-F3CB90476EE3}"/>
    <cellStyle name="Normalny 13 2 2 3 2 11" xfId="21350" xr:uid="{5F939BD6-490B-4A29-8D83-E197C0B839A8}"/>
    <cellStyle name="Normalny 13 2 2 3 2 2" xfId="21351" xr:uid="{34F85A87-7AC8-4C79-9030-4111F1459FB0}"/>
    <cellStyle name="Normalny 13 2 2 3 2 2 2" xfId="21352" xr:uid="{E1AC5386-5572-421E-B391-9736F4C347FF}"/>
    <cellStyle name="Normalny 13 2 2 3 2 2 2 2" xfId="21353" xr:uid="{FA770801-2100-47A2-96CC-C9302A77E085}"/>
    <cellStyle name="Normalny 13 2 2 3 2 2 2 2 2" xfId="45581" xr:uid="{7E089AD9-84FE-41F3-826B-3B2CCB07B0A2}"/>
    <cellStyle name="Normalny 13 2 2 3 2 2 2 3" xfId="21354" xr:uid="{51ECE57E-BF56-4F47-8F54-1517D9ED04AC}"/>
    <cellStyle name="Normalny 13 2 2 3 2 2 2 3 2" xfId="45582" xr:uid="{217624E3-E2B9-4B7C-8D5D-C49773D9415F}"/>
    <cellStyle name="Normalny 13 2 2 3 2 2 2 4" xfId="45580" xr:uid="{00AD65B1-D184-430D-9B16-D91CC1736CB8}"/>
    <cellStyle name="Normalny 13 2 2 3 2 2 3" xfId="21355" xr:uid="{F0444796-456B-41AE-8542-CE29F466219E}"/>
    <cellStyle name="Normalny 13 2 2 3 2 2 3 2" xfId="21356" xr:uid="{B35371F6-98FC-4C05-AAD4-AE2E122F5409}"/>
    <cellStyle name="Normalny 13 2 2 3 2 2 3 2 2" xfId="45584" xr:uid="{BDDBC8AA-1671-47C3-89D0-4756F0D1AC15}"/>
    <cellStyle name="Normalny 13 2 2 3 2 2 3 3" xfId="21357" xr:uid="{5EEEE968-9332-41BA-8F42-21CE3C247FBA}"/>
    <cellStyle name="Normalny 13 2 2 3 2 2 3 3 2" xfId="45585" xr:uid="{432A6E84-8805-41A4-958E-1613C17E5071}"/>
    <cellStyle name="Normalny 13 2 2 3 2 2 3 4" xfId="45583" xr:uid="{3476604A-E151-47D3-A1DF-DD99EC564CF4}"/>
    <cellStyle name="Normalny 13 2 2 3 2 2 4" xfId="21358" xr:uid="{FFEAD2D0-ADC8-460C-98F4-1023879833AF}"/>
    <cellStyle name="Normalny 13 2 2 3 2 2 4 2" xfId="45586" xr:uid="{A1649C8C-A0E1-4CF4-A2B6-6808674C7AB1}"/>
    <cellStyle name="Normalny 13 2 2 3 2 2 5" xfId="21359" xr:uid="{5D818E04-19C8-4FDC-A6A0-55CC22F5EE1D}"/>
    <cellStyle name="Normalny 13 2 2 3 2 2 5 2" xfId="45587" xr:uid="{FFFA3A14-4F8E-4CD8-BB0D-6D096AD088A1}"/>
    <cellStyle name="Normalny 13 2 2 3 2 2 6" xfId="45579" xr:uid="{DFD8C585-8B38-494D-B44F-A6B442041ACC}"/>
    <cellStyle name="Normalny 13 2 2 3 2 3" xfId="21360" xr:uid="{8A8B567A-6D9F-47E4-9FAA-6311F3D7F399}"/>
    <cellStyle name="Normalny 13 2 2 3 2 3 2" xfId="21361" xr:uid="{68506190-1FDF-4E56-A39C-4F8843685401}"/>
    <cellStyle name="Normalny 13 2 2 3 2 3 2 2" xfId="45589" xr:uid="{031D035D-03C2-4485-BD34-C984CA4550BE}"/>
    <cellStyle name="Normalny 13 2 2 3 2 3 3" xfId="21362" xr:uid="{7FB27CA1-1FBF-47C6-90CB-D9359B22C69A}"/>
    <cellStyle name="Normalny 13 2 2 3 2 3 3 2" xfId="45590" xr:uid="{F19BAD17-4B77-470A-A222-6ECEF5FA70A5}"/>
    <cellStyle name="Normalny 13 2 2 3 2 3 4" xfId="45588" xr:uid="{045F3C8C-E6B4-47D7-ADBE-FBD87730CE1C}"/>
    <cellStyle name="Normalny 13 2 2 3 2 4" xfId="21363" xr:uid="{EC2974D0-94E6-4329-91A9-653CE860A80B}"/>
    <cellStyle name="Normalny 13 2 2 3 2 4 2" xfId="45591" xr:uid="{F1317F22-29BC-4849-94CA-D16839689D33}"/>
    <cellStyle name="Normalny 13 2 2 3 2 5" xfId="21364" xr:uid="{633CCE2C-45AA-41FF-A197-764D677777BC}"/>
    <cellStyle name="Normalny 13 2 2 3 2 5 2" xfId="45592" xr:uid="{1AB3FC6D-62AA-4B56-BFFC-A40623A22BE9}"/>
    <cellStyle name="Normalny 13 2 2 3 2 6" xfId="21365" xr:uid="{5C19E640-9418-4926-A2D9-39F28470AE23}"/>
    <cellStyle name="Normalny 13 2 2 3 2 6 2" xfId="45593" xr:uid="{15CBE954-94CE-4F9B-8A1D-5344335CD1B9}"/>
    <cellStyle name="Normalny 13 2 2 3 2 7" xfId="45578" xr:uid="{6CE49504-DAF2-4618-80B6-7C640334E53D}"/>
    <cellStyle name="Normalny 13 2 2 3 2 8" xfId="54024" xr:uid="{DE65B4C1-627D-4CC7-8648-519825A78D9B}"/>
    <cellStyle name="Normalny 13 2 2 3 2 9" xfId="54417" xr:uid="{6178BD52-4ACE-4B34-AEAD-54F7E7A6469A}"/>
    <cellStyle name="Normalny 13 2 2 3 3" xfId="21366" xr:uid="{763638AE-A0FB-4675-9EB1-12C36CE35EA8}"/>
    <cellStyle name="Normalny 13 2 2 3 3 2" xfId="21367" xr:uid="{31A463CA-9205-472A-9386-103208FA8C6F}"/>
    <cellStyle name="Normalny 13 2 2 3 3 2 2" xfId="45595" xr:uid="{6F86A5C8-311E-4E09-8D3A-A92E0270F572}"/>
    <cellStyle name="Normalny 13 2 2 3 3 3" xfId="21368" xr:uid="{34BA9B98-136B-4F72-B4F0-198F042B7AFE}"/>
    <cellStyle name="Normalny 13 2 2 3 3 3 2" xfId="45596" xr:uid="{D6C3F34D-AEE5-4E91-A680-853C5284581E}"/>
    <cellStyle name="Normalny 13 2 2 3 3 4" xfId="21369" xr:uid="{9A060B9B-4707-49AB-9671-019B418B7F23}"/>
    <cellStyle name="Normalny 13 2 2 3 3 4 2" xfId="45597" xr:uid="{E1EE1735-3B5E-4DD9-805F-5BFD5BB00E5E}"/>
    <cellStyle name="Normalny 13 2 2 3 3 5" xfId="45594" xr:uid="{8D2F352F-5D32-4BEC-B71D-4341563AF50A}"/>
    <cellStyle name="Normalny 13 2 2 3 4" xfId="21370" xr:uid="{6157421D-4F21-433E-B46F-EA4311F30B91}"/>
    <cellStyle name="Normalny 13 2 2 3 4 2" xfId="21371" xr:uid="{1E132313-8570-4D1D-BAF7-6E2AF8915DB2}"/>
    <cellStyle name="Normalny 13 2 2 3 4 2 2" xfId="45599" xr:uid="{84E68230-844D-4B57-A02F-CAC7F6DE8DFF}"/>
    <cellStyle name="Normalny 13 2 2 3 4 3" xfId="21372" xr:uid="{BE89D6BA-3B2F-4DCF-B3DD-6887CE19D392}"/>
    <cellStyle name="Normalny 13 2 2 3 4 3 2" xfId="45600" xr:uid="{10811FC2-D059-4A89-92D2-D180140DA438}"/>
    <cellStyle name="Normalny 13 2 2 3 4 4" xfId="45598" xr:uid="{CC1772E8-824D-44B8-83D9-E87EC28F1AEC}"/>
    <cellStyle name="Normalny 13 2 2 3 5" xfId="21373" xr:uid="{DD05AE71-2307-4098-9456-8C5462BAC1C7}"/>
    <cellStyle name="Normalny 13 2 2 3 5 2" xfId="45601" xr:uid="{DDCB8F08-646E-40E6-966B-DFDF286B7862}"/>
    <cellStyle name="Normalny 13 2 2 3 6" xfId="21374" xr:uid="{71783743-7B4D-422C-BCBF-B44EBAAAC582}"/>
    <cellStyle name="Normalny 13 2 2 3 6 2" xfId="45602" xr:uid="{3581CDFC-0C7E-428C-8362-86259B4395B1}"/>
    <cellStyle name="Normalny 13 2 2 3 7" xfId="21375" xr:uid="{97FE7CD6-5719-4BF8-AE5B-7EDD2FCD3B3F}"/>
    <cellStyle name="Normalny 13 2 2 3 7 2" xfId="45603" xr:uid="{BC8D39A6-A5DD-49C3-8439-F5BDF512B7F2}"/>
    <cellStyle name="Normalny 13 2 2 3 8" xfId="45577" xr:uid="{216767EB-DE12-4A00-9B4C-410C688A546C}"/>
    <cellStyle name="Normalny 13 2 2 3 9" xfId="54023" xr:uid="{1B463212-546D-4877-9872-E8BAE7A91D3D}"/>
    <cellStyle name="Normalny 13 2 2 3_CHP" xfId="21376" xr:uid="{0AD86639-1CC3-47D1-8CEF-65D8EBEA46B5}"/>
    <cellStyle name="Normalny 13 2 2 4" xfId="813" xr:uid="{00000000-0005-0000-0000-000033030000}"/>
    <cellStyle name="Normalny 13 2 2 4 10" xfId="54418" xr:uid="{14A1295F-2278-45D9-B302-FA6C1BB92FDE}"/>
    <cellStyle name="Normalny 13 2 2 4 11" xfId="54467" xr:uid="{DB1937FE-89B2-4811-A1B4-AE0276340743}"/>
    <cellStyle name="Normalny 13 2 2 4 12" xfId="21377" xr:uid="{66675709-02FC-4A87-BF5A-4BDF5C7B5DF9}"/>
    <cellStyle name="Normalny 13 2 2 4 2" xfId="814" xr:uid="{00000000-0005-0000-0000-000034030000}"/>
    <cellStyle name="Normalny 13 2 2 4 2 10" xfId="54468" xr:uid="{74879699-730A-4CD9-8919-9AA31F724BE6}"/>
    <cellStyle name="Normalny 13 2 2 4 2 11" xfId="21378" xr:uid="{4483180D-4947-4FA4-BD57-EBFE196283B8}"/>
    <cellStyle name="Normalny 13 2 2 4 2 2" xfId="21379" xr:uid="{6C73ED92-E958-42D9-B350-EE7AB4ACB9A8}"/>
    <cellStyle name="Normalny 13 2 2 4 2 2 2" xfId="21380" xr:uid="{652790B6-348D-4C00-BC65-0841E11D3F30}"/>
    <cellStyle name="Normalny 13 2 2 4 2 2 2 2" xfId="21381" xr:uid="{CD58DEC3-3ACE-43DA-B1CA-2326D12E7287}"/>
    <cellStyle name="Normalny 13 2 2 4 2 2 2 2 2" xfId="45608" xr:uid="{DFD5BC1A-90E7-4895-8FBE-EC8C9BCC1393}"/>
    <cellStyle name="Normalny 13 2 2 4 2 2 2 3" xfId="21382" xr:uid="{3A69C762-911A-47AC-B5FF-F12A1F96AB7A}"/>
    <cellStyle name="Normalny 13 2 2 4 2 2 2 3 2" xfId="45609" xr:uid="{2756696D-57BA-49EE-A45F-AA5FA8A7BF23}"/>
    <cellStyle name="Normalny 13 2 2 4 2 2 2 4" xfId="45607" xr:uid="{A8307B45-9C30-487D-B590-83491EC4255C}"/>
    <cellStyle name="Normalny 13 2 2 4 2 2 3" xfId="21383" xr:uid="{A1953961-44B0-4B23-A78C-3566EB14B991}"/>
    <cellStyle name="Normalny 13 2 2 4 2 2 3 2" xfId="21384" xr:uid="{C2173B36-93B5-49CD-A3AA-9DA36E0F0F1A}"/>
    <cellStyle name="Normalny 13 2 2 4 2 2 3 2 2" xfId="45611" xr:uid="{42121E6F-C830-4F9E-88F2-310951908B58}"/>
    <cellStyle name="Normalny 13 2 2 4 2 2 3 3" xfId="21385" xr:uid="{37165668-1242-4D9A-9318-688957BE3EEA}"/>
    <cellStyle name="Normalny 13 2 2 4 2 2 3 3 2" xfId="45612" xr:uid="{F8FCE80D-9F76-455C-BEE5-E86E19229486}"/>
    <cellStyle name="Normalny 13 2 2 4 2 2 3 4" xfId="45610" xr:uid="{901A8907-F27E-44DB-9900-A080078EC89A}"/>
    <cellStyle name="Normalny 13 2 2 4 2 2 4" xfId="21386" xr:uid="{C146E8CA-9AA6-4296-BBBB-2D9EC7AA9AA4}"/>
    <cellStyle name="Normalny 13 2 2 4 2 2 4 2" xfId="45613" xr:uid="{27B4EBEF-7835-4972-8B9D-650A24C179A3}"/>
    <cellStyle name="Normalny 13 2 2 4 2 2 5" xfId="21387" xr:uid="{936DDEFF-E42E-4AEE-B59F-98B36F3C4168}"/>
    <cellStyle name="Normalny 13 2 2 4 2 2 5 2" xfId="45614" xr:uid="{BD6E1FEB-E5EA-4260-8A25-BA4F58623F6C}"/>
    <cellStyle name="Normalny 13 2 2 4 2 2 6" xfId="45606" xr:uid="{D2537749-42FD-48B7-9940-CC9E77A2435C}"/>
    <cellStyle name="Normalny 13 2 2 4 2 3" xfId="21388" xr:uid="{CAE6A0C7-30BE-4449-A1C3-C28157C69BCA}"/>
    <cellStyle name="Normalny 13 2 2 4 2 3 2" xfId="21389" xr:uid="{322462F9-0F77-4618-94A0-F1CACC298F8F}"/>
    <cellStyle name="Normalny 13 2 2 4 2 3 2 2" xfId="45616" xr:uid="{E295F7BC-88B4-4EED-9B89-C3150050716E}"/>
    <cellStyle name="Normalny 13 2 2 4 2 3 3" xfId="21390" xr:uid="{63FCAC29-741C-4B65-8BF2-CE781603C35C}"/>
    <cellStyle name="Normalny 13 2 2 4 2 3 3 2" xfId="45617" xr:uid="{81AEFDC9-A3AC-43D7-9B4C-642118F7D033}"/>
    <cellStyle name="Normalny 13 2 2 4 2 3 4" xfId="45615" xr:uid="{C924544E-1C82-4B89-8F97-36CACB96D60F}"/>
    <cellStyle name="Normalny 13 2 2 4 2 4" xfId="21391" xr:uid="{F8C30C96-FEBE-4CAF-9D44-6874DD2C4714}"/>
    <cellStyle name="Normalny 13 2 2 4 2 4 2" xfId="45618" xr:uid="{D5E3357E-FC24-47CD-9682-760F379BCDB3}"/>
    <cellStyle name="Normalny 13 2 2 4 2 5" xfId="21392" xr:uid="{25007AC4-F490-4563-8740-F2C34F05C62D}"/>
    <cellStyle name="Normalny 13 2 2 4 2 5 2" xfId="45619" xr:uid="{93579353-DBDD-4376-9C10-6886C785BC51}"/>
    <cellStyle name="Normalny 13 2 2 4 2 6" xfId="21393" xr:uid="{7B63F71A-BBD3-416E-B0C7-AF9BA11F1FEF}"/>
    <cellStyle name="Normalny 13 2 2 4 2 6 2" xfId="45620" xr:uid="{DEC2E0FB-8CFB-4012-9663-43156CCADB9B}"/>
    <cellStyle name="Normalny 13 2 2 4 2 7" xfId="45605" xr:uid="{A1F64A2E-BAFA-4E4F-AD12-4CBA3868931F}"/>
    <cellStyle name="Normalny 13 2 2 4 2 8" xfId="54026" xr:uid="{11365466-E4EB-44B0-9440-2877F05A3BE7}"/>
    <cellStyle name="Normalny 13 2 2 4 2 9" xfId="54419" xr:uid="{04E7C389-ED42-4F8C-BCC1-702BC381CD5B}"/>
    <cellStyle name="Normalny 13 2 2 4 3" xfId="21394" xr:uid="{0F8069FC-13D1-4892-AAEA-474CE2E69735}"/>
    <cellStyle name="Normalny 13 2 2 4 3 2" xfId="21395" xr:uid="{5C604252-DC66-493C-BEDD-24D302ED338B}"/>
    <cellStyle name="Normalny 13 2 2 4 3 2 2" xfId="45622" xr:uid="{E96A2BC1-57A2-42A7-AD76-FB8C3EB3DDD1}"/>
    <cellStyle name="Normalny 13 2 2 4 3 3" xfId="21396" xr:uid="{FA29D262-6A40-489C-806F-EFE20E2E1113}"/>
    <cellStyle name="Normalny 13 2 2 4 3 3 2" xfId="45623" xr:uid="{136C8DC2-94C2-493C-A67C-16E5D4CB5CF2}"/>
    <cellStyle name="Normalny 13 2 2 4 3 4" xfId="21397" xr:uid="{D77CD29D-0D39-4578-A6D6-3072EBE7074A}"/>
    <cellStyle name="Normalny 13 2 2 4 3 4 2" xfId="45624" xr:uid="{B09EE778-3489-4468-BE39-77549082FD0C}"/>
    <cellStyle name="Normalny 13 2 2 4 3 5" xfId="45621" xr:uid="{8A9BC6AE-7311-40A9-A536-727C5FABBE12}"/>
    <cellStyle name="Normalny 13 2 2 4 4" xfId="21398" xr:uid="{F0F94DB0-3CBA-466C-B7BD-878C128E1B08}"/>
    <cellStyle name="Normalny 13 2 2 4 4 2" xfId="21399" xr:uid="{FF1458AB-22AD-43C1-90BE-5D1DF2D19629}"/>
    <cellStyle name="Normalny 13 2 2 4 4 2 2" xfId="45626" xr:uid="{CEC65B23-B94B-43D0-9CD7-BD34F548ED7F}"/>
    <cellStyle name="Normalny 13 2 2 4 4 3" xfId="21400" xr:uid="{6262DDB2-B936-4704-BBBC-A20AD88F1A83}"/>
    <cellStyle name="Normalny 13 2 2 4 4 3 2" xfId="45627" xr:uid="{D27A5813-07A7-4C04-9B8D-8AEB3C947EC5}"/>
    <cellStyle name="Normalny 13 2 2 4 4 4" xfId="45625" xr:uid="{5D4396C6-BE6E-4449-95A3-EF823F369345}"/>
    <cellStyle name="Normalny 13 2 2 4 5" xfId="21401" xr:uid="{34BA8AFD-94BE-4A8B-BDFC-4E1641FC0830}"/>
    <cellStyle name="Normalny 13 2 2 4 5 2" xfId="45628" xr:uid="{0CA0BCA7-5EC9-4EB4-A30F-F35DB4726E53}"/>
    <cellStyle name="Normalny 13 2 2 4 6" xfId="21402" xr:uid="{19BBAADB-9B50-4D85-90B1-D36A2F7EF820}"/>
    <cellStyle name="Normalny 13 2 2 4 6 2" xfId="45629" xr:uid="{B9CA093D-4218-42EC-A5FB-FDEC776CF7E5}"/>
    <cellStyle name="Normalny 13 2 2 4 7" xfId="21403" xr:uid="{176B84C2-1417-4BB1-BE2D-9F69C6CE93BF}"/>
    <cellStyle name="Normalny 13 2 2 4 7 2" xfId="45630" xr:uid="{86862653-28C5-4763-B759-02009B0D1319}"/>
    <cellStyle name="Normalny 13 2 2 4 8" xfId="45604" xr:uid="{3AF680C5-A3B1-4C0D-A114-06A793BFF5F9}"/>
    <cellStyle name="Normalny 13 2 2 4 9" xfId="54025" xr:uid="{9CCE0424-CAB2-4A17-8AFE-482A30648323}"/>
    <cellStyle name="Normalny 13 2 2 4_CHP" xfId="21404" xr:uid="{362211CF-5C69-4502-98BC-B5422194F320}"/>
    <cellStyle name="Normalny 13 2 2 5" xfId="815" xr:uid="{00000000-0005-0000-0000-000035030000}"/>
    <cellStyle name="Normalny 13 2 2 5 10" xfId="54469" xr:uid="{28A51E70-A54B-49F3-A921-04AA634865A0}"/>
    <cellStyle name="Normalny 13 2 2 5 11" xfId="21405" xr:uid="{1724052A-6E26-4102-85E8-3054201F4973}"/>
    <cellStyle name="Normalny 13 2 2 5 2" xfId="21406" xr:uid="{0224336C-3531-449A-B181-FA9EF93EF48C}"/>
    <cellStyle name="Normalny 13 2 2 5 2 2" xfId="21407" xr:uid="{4B6FB0AF-55C6-4BB9-B7D5-912EDEE3383A}"/>
    <cellStyle name="Normalny 13 2 2 5 2 2 2" xfId="21408" xr:uid="{08F5717A-6AC4-4772-AB32-DBF90DADF867}"/>
    <cellStyle name="Normalny 13 2 2 5 2 2 2 2" xfId="45634" xr:uid="{EF2B48EF-8927-4608-9C12-4F200B4F0114}"/>
    <cellStyle name="Normalny 13 2 2 5 2 2 3" xfId="21409" xr:uid="{53951AA7-6524-4A72-8E79-5E158B363FF9}"/>
    <cellStyle name="Normalny 13 2 2 5 2 2 3 2" xfId="45635" xr:uid="{B53D8536-889F-42B8-8EF4-3707B98B17E2}"/>
    <cellStyle name="Normalny 13 2 2 5 2 2 4" xfId="45633" xr:uid="{996844B9-6732-476A-B462-0063EFF03290}"/>
    <cellStyle name="Normalny 13 2 2 5 2 3" xfId="21410" xr:uid="{F924B0A4-A461-4470-863B-73155B4156EB}"/>
    <cellStyle name="Normalny 13 2 2 5 2 3 2" xfId="21411" xr:uid="{837F5EBE-3694-4BC6-91F8-C0F428311E6E}"/>
    <cellStyle name="Normalny 13 2 2 5 2 3 2 2" xfId="45637" xr:uid="{7B9AF0E2-8680-4563-BC30-98CCDCD31735}"/>
    <cellStyle name="Normalny 13 2 2 5 2 3 3" xfId="21412" xr:uid="{ACC87982-F9C0-4402-8E8F-28D01E2DB696}"/>
    <cellStyle name="Normalny 13 2 2 5 2 3 3 2" xfId="45638" xr:uid="{16F024C3-0D97-4098-B6F5-6A874A993A89}"/>
    <cellStyle name="Normalny 13 2 2 5 2 3 4" xfId="45636" xr:uid="{6E2796E2-6CDB-44D8-9381-5BF038BB7D76}"/>
    <cellStyle name="Normalny 13 2 2 5 2 4" xfId="21413" xr:uid="{D5A9BCD8-0A96-4B39-97B9-D42F54B8D9DE}"/>
    <cellStyle name="Normalny 13 2 2 5 2 4 2" xfId="45639" xr:uid="{7644A81A-56BC-4290-AAD8-8F9E3E2A6403}"/>
    <cellStyle name="Normalny 13 2 2 5 2 5" xfId="21414" xr:uid="{892EC1CC-D51A-465E-B44B-2DFF86CA33CC}"/>
    <cellStyle name="Normalny 13 2 2 5 2 5 2" xfId="45640" xr:uid="{AED09C7F-5285-4CDF-9643-A5815941B335}"/>
    <cellStyle name="Normalny 13 2 2 5 2 6" xfId="45632" xr:uid="{F51F0EF2-41BF-4450-8858-09242F62BE00}"/>
    <cellStyle name="Normalny 13 2 2 5 3" xfId="21415" xr:uid="{9CFDE854-3F11-44BA-8093-6D52DFFDE51E}"/>
    <cellStyle name="Normalny 13 2 2 5 3 2" xfId="21416" xr:uid="{EAA5B2D1-576E-414B-A1A3-B5528C1639BF}"/>
    <cellStyle name="Normalny 13 2 2 5 3 2 2" xfId="45642" xr:uid="{C63F6834-4130-4216-8902-FA5C45293434}"/>
    <cellStyle name="Normalny 13 2 2 5 3 3" xfId="21417" xr:uid="{8C3AE7AA-5C3D-44FF-94CF-D3EC1D71D490}"/>
    <cellStyle name="Normalny 13 2 2 5 3 3 2" xfId="45643" xr:uid="{3C8802A0-7251-413D-ADFA-F1D598065AE6}"/>
    <cellStyle name="Normalny 13 2 2 5 3 4" xfId="45641" xr:uid="{F21952D4-B804-4B6F-B0C2-51517C27F12D}"/>
    <cellStyle name="Normalny 13 2 2 5 4" xfId="21418" xr:uid="{732AD647-AC7B-4C02-AE43-96FD07C8EB65}"/>
    <cellStyle name="Normalny 13 2 2 5 4 2" xfId="45644" xr:uid="{BE6E474F-EC9A-424C-BAD9-944FCBFABB45}"/>
    <cellStyle name="Normalny 13 2 2 5 5" xfId="21419" xr:uid="{4FC36263-E661-4BA4-B930-ECDF9CBE8867}"/>
    <cellStyle name="Normalny 13 2 2 5 5 2" xfId="45645" xr:uid="{16E3B4A6-28A9-42EA-A4B4-CAF0BE28B459}"/>
    <cellStyle name="Normalny 13 2 2 5 6" xfId="21420" xr:uid="{13CD0779-FA1C-4574-8EB8-D96E5B9ABDA3}"/>
    <cellStyle name="Normalny 13 2 2 5 6 2" xfId="45646" xr:uid="{A38AF682-97DE-46D1-A013-F2C0DB1311F2}"/>
    <cellStyle name="Normalny 13 2 2 5 7" xfId="45631" xr:uid="{9FA5DF91-9485-44C5-8314-8E41E4BFFF5E}"/>
    <cellStyle name="Normalny 13 2 2 5 8" xfId="54027" xr:uid="{8EB9CF07-AA17-4C78-9D01-11693BB24ACC}"/>
    <cellStyle name="Normalny 13 2 2 5 9" xfId="54420" xr:uid="{FE71F2FD-AF21-4CBF-95D1-53E029AB53AF}"/>
    <cellStyle name="Normalny 13 2 2 6" xfId="816" xr:uid="{00000000-0005-0000-0000-000036030000}"/>
    <cellStyle name="Normalny 13 2 2 6 10" xfId="54470" xr:uid="{29DBAC49-5AFA-44E8-A918-05F791641C1F}"/>
    <cellStyle name="Normalny 13 2 2 6 11" xfId="21421" xr:uid="{A52E1681-9FBC-4005-BB14-3ADBB9C61DA5}"/>
    <cellStyle name="Normalny 13 2 2 6 2" xfId="21422" xr:uid="{CDA20913-022C-4D0F-A9F0-280F6D8F0A2C}"/>
    <cellStyle name="Normalny 13 2 2 6 2 2" xfId="21423" xr:uid="{911AAD66-547E-491C-A8F1-9A7A5F21F426}"/>
    <cellStyle name="Normalny 13 2 2 6 2 2 2" xfId="21424" xr:uid="{905947A9-585E-4CCF-B2B0-91DB1A2FE932}"/>
    <cellStyle name="Normalny 13 2 2 6 2 2 2 2" xfId="45650" xr:uid="{CED573DA-58B8-4A21-8ADA-C49639DEC6CF}"/>
    <cellStyle name="Normalny 13 2 2 6 2 2 3" xfId="21425" xr:uid="{3BB6B49C-2E76-44EC-ACB1-8602C3D152C2}"/>
    <cellStyle name="Normalny 13 2 2 6 2 2 3 2" xfId="45651" xr:uid="{52A78AC3-25D2-4BE5-B2AE-E30428A59DBD}"/>
    <cellStyle name="Normalny 13 2 2 6 2 2 4" xfId="45649" xr:uid="{1A899AB9-82B4-4667-9C78-FBD174333114}"/>
    <cellStyle name="Normalny 13 2 2 6 2 3" xfId="21426" xr:uid="{C683438A-1BCF-49FA-815E-2356903313EC}"/>
    <cellStyle name="Normalny 13 2 2 6 2 3 2" xfId="21427" xr:uid="{0AA3BD14-AD42-4929-80E4-F2A7DE456987}"/>
    <cellStyle name="Normalny 13 2 2 6 2 3 2 2" xfId="45653" xr:uid="{FD87C8B5-7D27-4580-BBF8-0DDC8B70AA90}"/>
    <cellStyle name="Normalny 13 2 2 6 2 3 3" xfId="21428" xr:uid="{21A147C8-B4CF-4E25-B684-B1F3A319F6A6}"/>
    <cellStyle name="Normalny 13 2 2 6 2 3 3 2" xfId="45654" xr:uid="{EC06174E-A68C-4F94-B91A-BA56BCA79738}"/>
    <cellStyle name="Normalny 13 2 2 6 2 3 4" xfId="45652" xr:uid="{495AF873-1BD7-452B-807A-A26D7C3E36DF}"/>
    <cellStyle name="Normalny 13 2 2 6 2 4" xfId="21429" xr:uid="{08540BAD-B7C3-4768-AE4C-A2615B46C123}"/>
    <cellStyle name="Normalny 13 2 2 6 2 4 2" xfId="45655" xr:uid="{2E75D2E1-8485-46F8-BD33-5C1F8D1CF10C}"/>
    <cellStyle name="Normalny 13 2 2 6 2 5" xfId="21430" xr:uid="{33ADABB1-3176-499E-89EC-36523CE031A7}"/>
    <cellStyle name="Normalny 13 2 2 6 2 5 2" xfId="45656" xr:uid="{013C6408-D8C8-4DA2-A5A8-9FF5D362AA8A}"/>
    <cellStyle name="Normalny 13 2 2 6 2 6" xfId="45648" xr:uid="{7A0B274C-EEFA-4A5A-AEB6-CF4B59DFEEC8}"/>
    <cellStyle name="Normalny 13 2 2 6 3" xfId="21431" xr:uid="{A734F37F-4D40-4039-AA86-17DC352DD9F2}"/>
    <cellStyle name="Normalny 13 2 2 6 3 2" xfId="21432" xr:uid="{C2A6AE9F-D2D8-435D-BC77-3495E84788E8}"/>
    <cellStyle name="Normalny 13 2 2 6 3 2 2" xfId="45658" xr:uid="{A7587A8E-3950-4531-A7A4-D646D20192C7}"/>
    <cellStyle name="Normalny 13 2 2 6 3 3" xfId="21433" xr:uid="{96EABF8D-0D4A-4304-BA47-5B8F48BDF3F6}"/>
    <cellStyle name="Normalny 13 2 2 6 3 3 2" xfId="45659" xr:uid="{EA2C746B-E5B1-471A-99E6-7A593E548617}"/>
    <cellStyle name="Normalny 13 2 2 6 3 4" xfId="45657" xr:uid="{152A8FBB-70BE-422D-9184-4D3E2DE9156C}"/>
    <cellStyle name="Normalny 13 2 2 6 4" xfId="21434" xr:uid="{C27F4B6E-40B9-431E-A9C6-8FA1B7F4CC03}"/>
    <cellStyle name="Normalny 13 2 2 6 4 2" xfId="45660" xr:uid="{385DB441-E85E-4712-82F0-C14BC20F83D4}"/>
    <cellStyle name="Normalny 13 2 2 6 5" xfId="21435" xr:uid="{C12D10F8-4245-4C30-B865-99427CCCBE30}"/>
    <cellStyle name="Normalny 13 2 2 6 5 2" xfId="45661" xr:uid="{B7D8BF46-7F7D-4C34-8D49-7FDA3A5D60BC}"/>
    <cellStyle name="Normalny 13 2 2 6 6" xfId="21436" xr:uid="{CF3C672F-539A-42D2-BD49-23B1EA2C2E23}"/>
    <cellStyle name="Normalny 13 2 2 6 6 2" xfId="45662" xr:uid="{4788CE0E-5E8C-42DD-A121-1FCE0F897B5A}"/>
    <cellStyle name="Normalny 13 2 2 6 7" xfId="45647" xr:uid="{794B1F1F-7121-484D-BB87-09F7A3ECF7FA}"/>
    <cellStyle name="Normalny 13 2 2 6 8" xfId="54028" xr:uid="{2E731B50-7D0F-4CD0-B866-7EE0BED08AF9}"/>
    <cellStyle name="Normalny 13 2 2 6 9" xfId="54421" xr:uid="{1DC96F05-6393-4E9C-B714-DA504E587578}"/>
    <cellStyle name="Normalny 13 2 2 7" xfId="21437" xr:uid="{3B875876-B15E-4F57-8C1B-48E01802F5A1}"/>
    <cellStyle name="Normalny 13 2 2 7 2" xfId="21438" xr:uid="{88984F0C-8F95-41EF-BA7D-B64BAE7CF420}"/>
    <cellStyle name="Normalny 13 2 2 7 2 2" xfId="45664" xr:uid="{BE4A75A9-1F49-4F35-951E-1112C6AACD56}"/>
    <cellStyle name="Normalny 13 2 2 7 3" xfId="21439" xr:uid="{E23D2043-5EA4-4B72-9C7D-057E7A361DED}"/>
    <cellStyle name="Normalny 13 2 2 7 3 2" xfId="45665" xr:uid="{38310C90-4E0D-41E4-B729-9CB4F7351E14}"/>
    <cellStyle name="Normalny 13 2 2 7 4" xfId="21440" xr:uid="{EF7B5968-B2BC-4746-BFC2-89FC06DC4E26}"/>
    <cellStyle name="Normalny 13 2 2 7 4 2" xfId="45666" xr:uid="{74CCDFD0-F16E-4F9F-A207-BF74344BEFD8}"/>
    <cellStyle name="Normalny 13 2 2 7 5" xfId="45663" xr:uid="{437C699C-789F-4917-AADC-260236A5F79A}"/>
    <cellStyle name="Normalny 13 2 2 8" xfId="21441" xr:uid="{8E276FFF-6364-4627-8DFF-60C40406E864}"/>
    <cellStyle name="Normalny 13 2 2 8 2" xfId="21442" xr:uid="{B455F0AF-5192-460A-BA35-BFF7F3734A3F}"/>
    <cellStyle name="Normalny 13 2 2 8 2 2" xfId="45668" xr:uid="{CA0DDC6F-8581-4097-9D12-6C415798A955}"/>
    <cellStyle name="Normalny 13 2 2 8 3" xfId="21443" xr:uid="{49FA1CB6-36BF-49DE-91C5-DE1E2224693A}"/>
    <cellStyle name="Normalny 13 2 2 8 3 2" xfId="45669" xr:uid="{CD12EB90-5999-42EE-8177-C9EFDFEF4016}"/>
    <cellStyle name="Normalny 13 2 2 8 4" xfId="45667" xr:uid="{17E3FEA4-4D2D-468D-8420-A5B4D0F2B564}"/>
    <cellStyle name="Normalny 13 2 2 9" xfId="21444" xr:uid="{BA192602-75D5-49D0-8BF8-19356DB34D7E}"/>
    <cellStyle name="Normalny 13 2 2 9 2" xfId="45670" xr:uid="{3E549939-4E20-4DF9-8627-6E4F485AD0E4}"/>
    <cellStyle name="Normalny 13 2 2_CHP" xfId="21445" xr:uid="{339FE259-00B4-49D0-B46B-E3018E0A01F3}"/>
    <cellStyle name="Normalny 13 2 3" xfId="817" xr:uid="{00000000-0005-0000-0000-000037030000}"/>
    <cellStyle name="Normalny 13 2 3 10" xfId="21447" xr:uid="{8BE86D78-6DED-4FF3-9C17-85FB58126C9C}"/>
    <cellStyle name="Normalny 13 2 3 10 2" xfId="45672" xr:uid="{42EAAACA-63D8-490B-A44E-355D02760CBC}"/>
    <cellStyle name="Normalny 13 2 3 11" xfId="45671" xr:uid="{5203CD77-999D-4183-BD43-11FFCAF39BBB}"/>
    <cellStyle name="Normalny 13 2 3 12" xfId="54029" xr:uid="{6C07A918-1898-485C-A1E5-7293793CF570}"/>
    <cellStyle name="Normalny 13 2 3 13" xfId="54422" xr:uid="{0D0F3F04-D357-44B2-B645-8C4324A06118}"/>
    <cellStyle name="Normalny 13 2 3 14" xfId="54471" xr:uid="{C92088A4-7ACA-48FC-8FE8-321F1A21A897}"/>
    <cellStyle name="Normalny 13 2 3 15" xfId="21446" xr:uid="{81692D12-0ED4-43BE-A271-81669F936FAE}"/>
    <cellStyle name="Normalny 13 2 3 2" xfId="818" xr:uid="{00000000-0005-0000-0000-000038030000}"/>
    <cellStyle name="Normalny 13 2 3 2 10" xfId="54423" xr:uid="{8795D2F1-C5DA-4F41-8E04-B856E1E97AA4}"/>
    <cellStyle name="Normalny 13 2 3 2 11" xfId="54472" xr:uid="{5C4E296E-09BC-41A2-8967-4DF44A6AD94B}"/>
    <cellStyle name="Normalny 13 2 3 2 12" xfId="21448" xr:uid="{150398BE-C35E-4943-9DA5-C7E3EBC05A43}"/>
    <cellStyle name="Normalny 13 2 3 2 2" xfId="819" xr:uid="{00000000-0005-0000-0000-000039030000}"/>
    <cellStyle name="Normalny 13 2 3 2 2 10" xfId="54473" xr:uid="{B205C3F1-7D92-4499-AC95-B92E06BF52B4}"/>
    <cellStyle name="Normalny 13 2 3 2 2 11" xfId="21449" xr:uid="{F0243EFD-B3A4-44B8-BD2E-EE7810763ABB}"/>
    <cellStyle name="Normalny 13 2 3 2 2 2" xfId="21450" xr:uid="{246D1FDE-D652-4F1B-A355-047F28828629}"/>
    <cellStyle name="Normalny 13 2 3 2 2 2 2" xfId="21451" xr:uid="{5B37F6E7-B663-4A4F-AB9B-CA83273C4917}"/>
    <cellStyle name="Normalny 13 2 3 2 2 2 2 2" xfId="21452" xr:uid="{E7FAE703-334F-42D3-A104-C1EC9763F416}"/>
    <cellStyle name="Normalny 13 2 3 2 2 2 2 2 2" xfId="45677" xr:uid="{44164A01-ED11-45F0-B77B-E500E95D0388}"/>
    <cellStyle name="Normalny 13 2 3 2 2 2 2 3" xfId="21453" xr:uid="{556AC547-2E21-47C0-8649-4CBA161EE6D0}"/>
    <cellStyle name="Normalny 13 2 3 2 2 2 2 3 2" xfId="45678" xr:uid="{71FBAA1C-A785-4F67-BA76-DCC3D4B256B1}"/>
    <cellStyle name="Normalny 13 2 3 2 2 2 2 4" xfId="45676" xr:uid="{850EC0D5-B03E-4666-91C6-AD3051E59FC8}"/>
    <cellStyle name="Normalny 13 2 3 2 2 2 3" xfId="21454" xr:uid="{394E63AD-7E6F-4591-AF57-AC9ACACCF7BA}"/>
    <cellStyle name="Normalny 13 2 3 2 2 2 3 2" xfId="21455" xr:uid="{3EBCE931-9086-431B-ADF1-0512A3840FC9}"/>
    <cellStyle name="Normalny 13 2 3 2 2 2 3 2 2" xfId="45680" xr:uid="{B03471DD-A1C2-4F11-B53A-11A52216C5E7}"/>
    <cellStyle name="Normalny 13 2 3 2 2 2 3 3" xfId="21456" xr:uid="{E68EA2C9-26FA-4B9A-B80B-7AD9E617EB4E}"/>
    <cellStyle name="Normalny 13 2 3 2 2 2 3 3 2" xfId="45681" xr:uid="{9E2097B6-AA92-4160-B8A9-C38F22EEC494}"/>
    <cellStyle name="Normalny 13 2 3 2 2 2 3 4" xfId="45679" xr:uid="{7B808EC6-763C-4D51-B933-25F5429E909E}"/>
    <cellStyle name="Normalny 13 2 3 2 2 2 4" xfId="21457" xr:uid="{86DB93B7-E1C9-477C-A450-85987B221C67}"/>
    <cellStyle name="Normalny 13 2 3 2 2 2 4 2" xfId="45682" xr:uid="{AEC3B554-100E-4B82-BB19-3012C0834103}"/>
    <cellStyle name="Normalny 13 2 3 2 2 2 5" xfId="21458" xr:uid="{D0AF2D08-979B-48F4-A803-AFC75F353035}"/>
    <cellStyle name="Normalny 13 2 3 2 2 2 5 2" xfId="45683" xr:uid="{D2A1801B-98A1-42E1-BC07-3815EB1E2569}"/>
    <cellStyle name="Normalny 13 2 3 2 2 2 6" xfId="45675" xr:uid="{5534DB23-AFAB-40F9-93A4-274ACDA60948}"/>
    <cellStyle name="Normalny 13 2 3 2 2 3" xfId="21459" xr:uid="{EF90BD82-CE61-4396-B5D4-EB67EC570E97}"/>
    <cellStyle name="Normalny 13 2 3 2 2 3 2" xfId="21460" xr:uid="{3A7D1B62-C245-4426-B515-9A681321597D}"/>
    <cellStyle name="Normalny 13 2 3 2 2 3 2 2" xfId="45685" xr:uid="{9E62077B-7D28-489D-BF04-56BEDDB9477D}"/>
    <cellStyle name="Normalny 13 2 3 2 2 3 3" xfId="21461" xr:uid="{76E9FE0C-0116-4270-B363-BAA81AF58621}"/>
    <cellStyle name="Normalny 13 2 3 2 2 3 3 2" xfId="45686" xr:uid="{1F255E7B-F909-4664-9BD0-0599522211E1}"/>
    <cellStyle name="Normalny 13 2 3 2 2 3 4" xfId="45684" xr:uid="{EF998222-9B03-4704-AFA4-0AA95AF44048}"/>
    <cellStyle name="Normalny 13 2 3 2 2 4" xfId="21462" xr:uid="{E72C7C3C-6644-4F42-87FA-F073452429A1}"/>
    <cellStyle name="Normalny 13 2 3 2 2 4 2" xfId="45687" xr:uid="{38F1F44F-89AD-4D33-A131-4B4AF5CC39C9}"/>
    <cellStyle name="Normalny 13 2 3 2 2 5" xfId="21463" xr:uid="{975ADE73-AE1F-4E60-BB0D-E31624E18715}"/>
    <cellStyle name="Normalny 13 2 3 2 2 5 2" xfId="45688" xr:uid="{932EB087-C844-4D27-B54B-54AD9B3F56FA}"/>
    <cellStyle name="Normalny 13 2 3 2 2 6" xfId="21464" xr:uid="{38DA7FFA-0671-458B-ABD0-8294079C49F2}"/>
    <cellStyle name="Normalny 13 2 3 2 2 6 2" xfId="45689" xr:uid="{A198DA8C-323C-4B51-B311-8DC5A4D4967B}"/>
    <cellStyle name="Normalny 13 2 3 2 2 7" xfId="45674" xr:uid="{8169E010-A3AB-49CE-A863-1876C6D667CE}"/>
    <cellStyle name="Normalny 13 2 3 2 2 8" xfId="54031" xr:uid="{25257B35-B0A2-49F9-B228-1483A9392FAD}"/>
    <cellStyle name="Normalny 13 2 3 2 2 9" xfId="54424" xr:uid="{E6DD9D11-A6B9-4B3B-8369-C9F7C49D4C09}"/>
    <cellStyle name="Normalny 13 2 3 2 3" xfId="21465" xr:uid="{8B87B1E2-4F5D-49AE-B50E-CC20CBEB4B06}"/>
    <cellStyle name="Normalny 13 2 3 2 3 2" xfId="21466" xr:uid="{A8F55E51-E29E-47D7-A113-BF155E0299CD}"/>
    <cellStyle name="Normalny 13 2 3 2 3 2 2" xfId="45691" xr:uid="{5AF31116-B905-4930-832F-84FA2BF46A75}"/>
    <cellStyle name="Normalny 13 2 3 2 3 3" xfId="21467" xr:uid="{CA3F0EB0-9D52-49B7-8579-AC860F3D9906}"/>
    <cellStyle name="Normalny 13 2 3 2 3 3 2" xfId="45692" xr:uid="{1EEFA70C-A5D2-432C-B71C-96B9CCA12AB1}"/>
    <cellStyle name="Normalny 13 2 3 2 3 4" xfId="21468" xr:uid="{6A1E60F7-8570-4B90-961F-205C7EE8FDAC}"/>
    <cellStyle name="Normalny 13 2 3 2 3 4 2" xfId="45693" xr:uid="{FB3218EF-FEB2-45D1-AE76-234F049CC1F9}"/>
    <cellStyle name="Normalny 13 2 3 2 3 5" xfId="45690" xr:uid="{7A9B6140-AAFF-4DF3-BA62-72DD84282E8B}"/>
    <cellStyle name="Normalny 13 2 3 2 4" xfId="21469" xr:uid="{7F30A1B7-2D75-4498-8620-F5326E17F587}"/>
    <cellStyle name="Normalny 13 2 3 2 4 2" xfId="21470" xr:uid="{DA85D1F8-FD02-4471-8D05-15BBD685DC8E}"/>
    <cellStyle name="Normalny 13 2 3 2 4 2 2" xfId="45695" xr:uid="{8289DBAC-3657-48C8-A34A-28C2D27DBC44}"/>
    <cellStyle name="Normalny 13 2 3 2 4 3" xfId="21471" xr:uid="{DD7001A2-5ECD-445A-9799-AF83F9F49B5B}"/>
    <cellStyle name="Normalny 13 2 3 2 4 3 2" xfId="45696" xr:uid="{E2097579-5522-4255-AFDA-322C2404A6D5}"/>
    <cellStyle name="Normalny 13 2 3 2 4 4" xfId="45694" xr:uid="{210DF9BC-15D6-477D-999E-D6C99C1ED67B}"/>
    <cellStyle name="Normalny 13 2 3 2 5" xfId="21472" xr:uid="{E1C08687-AFE3-4E12-8221-66286E6C6502}"/>
    <cellStyle name="Normalny 13 2 3 2 5 2" xfId="45697" xr:uid="{8D16EEA6-6884-4C66-BCBD-1CA5011AA819}"/>
    <cellStyle name="Normalny 13 2 3 2 6" xfId="21473" xr:uid="{1705796F-51D5-4D07-BEAC-4CA41497BC4E}"/>
    <cellStyle name="Normalny 13 2 3 2 6 2" xfId="45698" xr:uid="{FEB67E06-3C69-43CC-9959-F156DC94D224}"/>
    <cellStyle name="Normalny 13 2 3 2 7" xfId="21474" xr:uid="{ED844582-4B4C-436C-87FF-A2D472259FBE}"/>
    <cellStyle name="Normalny 13 2 3 2 7 2" xfId="45699" xr:uid="{85BE069D-0093-4DCF-9C52-4C3D003228C9}"/>
    <cellStyle name="Normalny 13 2 3 2 8" xfId="45673" xr:uid="{4DF2B5E5-3373-4177-89F3-54DA6788759E}"/>
    <cellStyle name="Normalny 13 2 3 2 9" xfId="54030" xr:uid="{0B0FB247-9E22-4C82-882F-54E7BF2B804C}"/>
    <cellStyle name="Normalny 13 2 3 2_CHP" xfId="21475" xr:uid="{D8BA9EF0-FF02-4F07-9B2A-DBB1D399224B}"/>
    <cellStyle name="Normalny 13 2 3 3" xfId="820" xr:uid="{00000000-0005-0000-0000-00003A030000}"/>
    <cellStyle name="Normalny 13 2 3 3 10" xfId="54425" xr:uid="{BAEC6019-EF53-46B9-BB9A-48E67E420609}"/>
    <cellStyle name="Normalny 13 2 3 3 11" xfId="54474" xr:uid="{20A2CE6B-410E-4B70-B2A5-B0ADCE07B797}"/>
    <cellStyle name="Normalny 13 2 3 3 12" xfId="21476" xr:uid="{B3DE6EAF-A432-411F-92FA-3998C89D1309}"/>
    <cellStyle name="Normalny 13 2 3 3 2" xfId="821" xr:uid="{00000000-0005-0000-0000-00003B030000}"/>
    <cellStyle name="Normalny 13 2 3 3 2 10" xfId="54475" xr:uid="{1101C23C-C66F-4DC6-B008-F3E22ACFC068}"/>
    <cellStyle name="Normalny 13 2 3 3 2 11" xfId="21477" xr:uid="{50A32886-40FF-4657-8AC6-0405F1308614}"/>
    <cellStyle name="Normalny 13 2 3 3 2 2" xfId="21478" xr:uid="{951D7C1B-3085-4575-A02A-53C38325A006}"/>
    <cellStyle name="Normalny 13 2 3 3 2 2 2" xfId="21479" xr:uid="{8475193B-4EB4-4F84-9A96-521BEDE076A8}"/>
    <cellStyle name="Normalny 13 2 3 3 2 2 2 2" xfId="21480" xr:uid="{438E9B48-7001-4EEB-A328-2B3B3844FFA4}"/>
    <cellStyle name="Normalny 13 2 3 3 2 2 2 2 2" xfId="45704" xr:uid="{8379A23E-D04B-4154-A9EE-72497A63699C}"/>
    <cellStyle name="Normalny 13 2 3 3 2 2 2 3" xfId="21481" xr:uid="{B48F1EC1-5C04-43A2-ACDA-EAEFDADC2143}"/>
    <cellStyle name="Normalny 13 2 3 3 2 2 2 3 2" xfId="45705" xr:uid="{43DBEFBF-10F5-480E-A546-38A7C0CF01B5}"/>
    <cellStyle name="Normalny 13 2 3 3 2 2 2 4" xfId="45703" xr:uid="{E3AA9B36-D23D-4EDB-97CF-98D423D48605}"/>
    <cellStyle name="Normalny 13 2 3 3 2 2 3" xfId="21482" xr:uid="{541D5CAB-2766-44D9-B9E4-A014275FFCC5}"/>
    <cellStyle name="Normalny 13 2 3 3 2 2 3 2" xfId="21483" xr:uid="{293EC311-C6D4-47B1-841B-8BBA8B5C4843}"/>
    <cellStyle name="Normalny 13 2 3 3 2 2 3 2 2" xfId="45707" xr:uid="{72676ACF-24F1-4DDF-926F-D4773DE5780A}"/>
    <cellStyle name="Normalny 13 2 3 3 2 2 3 3" xfId="21484" xr:uid="{870B4D2A-A167-48A9-B0FB-AE2482AE8470}"/>
    <cellStyle name="Normalny 13 2 3 3 2 2 3 3 2" xfId="45708" xr:uid="{140B2DB1-87BC-45B2-870C-1668289D61A1}"/>
    <cellStyle name="Normalny 13 2 3 3 2 2 3 4" xfId="45706" xr:uid="{B44F6F0A-15CA-4AE0-B50F-304FDC759302}"/>
    <cellStyle name="Normalny 13 2 3 3 2 2 4" xfId="21485" xr:uid="{232319B8-9A15-4710-BDBC-3D15B3EF2F10}"/>
    <cellStyle name="Normalny 13 2 3 3 2 2 4 2" xfId="45709" xr:uid="{72EC615D-128C-4595-917F-97D97806F045}"/>
    <cellStyle name="Normalny 13 2 3 3 2 2 5" xfId="21486" xr:uid="{5C5EAC83-8A69-477A-855B-116A5168CC64}"/>
    <cellStyle name="Normalny 13 2 3 3 2 2 5 2" xfId="45710" xr:uid="{4B7F4A34-2065-4159-B031-EEFCF0BB0264}"/>
    <cellStyle name="Normalny 13 2 3 3 2 2 6" xfId="45702" xr:uid="{BDADD105-8FEC-4491-8689-16757B3E47D8}"/>
    <cellStyle name="Normalny 13 2 3 3 2 3" xfId="21487" xr:uid="{7DE0C390-2F40-45CE-AE33-2067975934BB}"/>
    <cellStyle name="Normalny 13 2 3 3 2 3 2" xfId="21488" xr:uid="{E66F2188-D0B5-4CDC-864A-8E144EE86FB7}"/>
    <cellStyle name="Normalny 13 2 3 3 2 3 2 2" xfId="45712" xr:uid="{726B3B27-7885-428A-A7ED-8B2467296A05}"/>
    <cellStyle name="Normalny 13 2 3 3 2 3 3" xfId="21489" xr:uid="{1F72AEAC-131E-4E53-A857-6A53E0CA2D51}"/>
    <cellStyle name="Normalny 13 2 3 3 2 3 3 2" xfId="45713" xr:uid="{7C1E351E-F4EA-44D6-B26C-CFC62BB3DCF0}"/>
    <cellStyle name="Normalny 13 2 3 3 2 3 4" xfId="45711" xr:uid="{592C0729-8CD8-48DA-A267-53C0BB962E9E}"/>
    <cellStyle name="Normalny 13 2 3 3 2 4" xfId="21490" xr:uid="{3490DC37-3AEE-4831-BBD2-508185F70529}"/>
    <cellStyle name="Normalny 13 2 3 3 2 4 2" xfId="45714" xr:uid="{A5884B4E-880B-4DD4-BB1D-8E026F3404E6}"/>
    <cellStyle name="Normalny 13 2 3 3 2 5" xfId="21491" xr:uid="{C271805C-2D90-4DE9-9436-B705CA95ABD7}"/>
    <cellStyle name="Normalny 13 2 3 3 2 5 2" xfId="45715" xr:uid="{7A965E21-9F53-4BE9-AA3C-0C6F3444E87D}"/>
    <cellStyle name="Normalny 13 2 3 3 2 6" xfId="21492" xr:uid="{44255215-196D-4646-BBAA-2FC81B71D9FE}"/>
    <cellStyle name="Normalny 13 2 3 3 2 6 2" xfId="45716" xr:uid="{DFEBB991-F846-4EB4-8CAD-C8740CF4E066}"/>
    <cellStyle name="Normalny 13 2 3 3 2 7" xfId="45701" xr:uid="{104F0691-6582-4EEF-AD88-1B9228193FCB}"/>
    <cellStyle name="Normalny 13 2 3 3 2 8" xfId="54033" xr:uid="{7B096E72-6824-4C1A-9B14-69708457DD20}"/>
    <cellStyle name="Normalny 13 2 3 3 2 9" xfId="54426" xr:uid="{DCF27ACB-5551-49CC-B5A0-27D666138416}"/>
    <cellStyle name="Normalny 13 2 3 3 3" xfId="21493" xr:uid="{31DA8059-AA4C-405C-9B57-AF990B6571B6}"/>
    <cellStyle name="Normalny 13 2 3 3 3 2" xfId="21494" xr:uid="{A85E2F6B-66E0-4F26-AD4E-B3B293411F3A}"/>
    <cellStyle name="Normalny 13 2 3 3 3 2 2" xfId="45718" xr:uid="{8DA349CE-E8D1-4B56-9213-A3E2EA7C7CF7}"/>
    <cellStyle name="Normalny 13 2 3 3 3 3" xfId="21495" xr:uid="{C4551B8F-3BB3-40D2-ABAB-5B01D7FCE5AF}"/>
    <cellStyle name="Normalny 13 2 3 3 3 3 2" xfId="45719" xr:uid="{122AE53B-A9C4-49BD-9FAC-7238403B2251}"/>
    <cellStyle name="Normalny 13 2 3 3 3 4" xfId="21496" xr:uid="{ED3A6D15-6A7A-47A9-BC94-474615A13A97}"/>
    <cellStyle name="Normalny 13 2 3 3 3 4 2" xfId="45720" xr:uid="{D4BF9660-54A9-4055-A313-252F2C6D08FA}"/>
    <cellStyle name="Normalny 13 2 3 3 3 5" xfId="45717" xr:uid="{BEE96EC7-BC68-44BD-B733-46AF0C9824B1}"/>
    <cellStyle name="Normalny 13 2 3 3 4" xfId="21497" xr:uid="{9B464B89-3247-4537-813A-D44527144AA8}"/>
    <cellStyle name="Normalny 13 2 3 3 4 2" xfId="21498" xr:uid="{8C81B7BC-0207-47FA-993D-653FBC3E5163}"/>
    <cellStyle name="Normalny 13 2 3 3 4 2 2" xfId="45722" xr:uid="{A19D2419-AC0F-4062-9F7B-F0826E153DA6}"/>
    <cellStyle name="Normalny 13 2 3 3 4 3" xfId="21499" xr:uid="{78E45AFD-1040-4EB7-8DD4-8E86C5EBFE1F}"/>
    <cellStyle name="Normalny 13 2 3 3 4 3 2" xfId="45723" xr:uid="{5E341388-F066-4BD0-B48C-A3FFF765AEA3}"/>
    <cellStyle name="Normalny 13 2 3 3 4 4" xfId="45721" xr:uid="{1FDF880E-2131-4A77-A3DA-D089762F5C94}"/>
    <cellStyle name="Normalny 13 2 3 3 5" xfId="21500" xr:uid="{3AFE38C2-6E06-4B9A-959B-6CAD6C4E3964}"/>
    <cellStyle name="Normalny 13 2 3 3 5 2" xfId="45724" xr:uid="{0142C5BF-E233-405D-A48A-3F1772C2B2C8}"/>
    <cellStyle name="Normalny 13 2 3 3 6" xfId="21501" xr:uid="{59E020BA-75A5-49AF-BBC0-85144D8BF2F1}"/>
    <cellStyle name="Normalny 13 2 3 3 6 2" xfId="45725" xr:uid="{81951794-7D52-427F-9FB6-0E580CF26800}"/>
    <cellStyle name="Normalny 13 2 3 3 7" xfId="21502" xr:uid="{E2D3E46D-5F7C-452F-BEB8-B84FD17372E2}"/>
    <cellStyle name="Normalny 13 2 3 3 7 2" xfId="45726" xr:uid="{5662EE94-8230-419A-95D8-C2922CE8ED4A}"/>
    <cellStyle name="Normalny 13 2 3 3 8" xfId="45700" xr:uid="{EFD5EA66-5837-4149-BF4D-B03167B86D15}"/>
    <cellStyle name="Normalny 13 2 3 3 9" xfId="54032" xr:uid="{079C9197-B483-4112-9BD6-132DBB245DAB}"/>
    <cellStyle name="Normalny 13 2 3 3_CHP" xfId="21503" xr:uid="{7ADD05DC-909F-42B9-B9A5-B4658B2A5645}"/>
    <cellStyle name="Normalny 13 2 3 4" xfId="822" xr:uid="{00000000-0005-0000-0000-00003C030000}"/>
    <cellStyle name="Normalny 13 2 3 4 10" xfId="54476" xr:uid="{01D20143-AA3A-4B44-AF1B-7CA58410ECB9}"/>
    <cellStyle name="Normalny 13 2 3 4 11" xfId="21504" xr:uid="{A687DE84-A6DA-47EC-8573-25A9DC45B7D2}"/>
    <cellStyle name="Normalny 13 2 3 4 2" xfId="21505" xr:uid="{11DB66BF-E5DB-4B3E-B7E8-580881BF1816}"/>
    <cellStyle name="Normalny 13 2 3 4 2 2" xfId="21506" xr:uid="{725EFC09-CE5C-4021-B53E-FFFBCBA16A38}"/>
    <cellStyle name="Normalny 13 2 3 4 2 2 2" xfId="21507" xr:uid="{EF2741A1-CD19-42E9-9F85-340BC5F7D867}"/>
    <cellStyle name="Normalny 13 2 3 4 2 2 2 2" xfId="45730" xr:uid="{B8E50619-9A51-406A-814C-FC0A0A25694F}"/>
    <cellStyle name="Normalny 13 2 3 4 2 2 3" xfId="21508" xr:uid="{B6B6439D-A437-4289-8260-713D75EFD448}"/>
    <cellStyle name="Normalny 13 2 3 4 2 2 3 2" xfId="45731" xr:uid="{27D2F1D9-46FC-442A-97A8-A24587C04BFF}"/>
    <cellStyle name="Normalny 13 2 3 4 2 2 4" xfId="45729" xr:uid="{858DB378-3C3E-4758-BB97-5A622F5B7FE3}"/>
    <cellStyle name="Normalny 13 2 3 4 2 3" xfId="21509" xr:uid="{C616B1D1-07D1-48E2-9719-6D3E88D7BA3F}"/>
    <cellStyle name="Normalny 13 2 3 4 2 3 2" xfId="21510" xr:uid="{677BF482-5162-4D1E-9F0B-3E9B4A98FC84}"/>
    <cellStyle name="Normalny 13 2 3 4 2 3 2 2" xfId="45733" xr:uid="{4A53B7DD-DAB2-4006-8D42-092E1869E23D}"/>
    <cellStyle name="Normalny 13 2 3 4 2 3 3" xfId="21511" xr:uid="{191D35FA-DC28-4809-9A01-C6656B8AE577}"/>
    <cellStyle name="Normalny 13 2 3 4 2 3 3 2" xfId="45734" xr:uid="{6EB3FA49-156A-476E-BA63-4F76191169C9}"/>
    <cellStyle name="Normalny 13 2 3 4 2 3 4" xfId="45732" xr:uid="{78D1142B-45F9-425E-A3A9-6FE89C925015}"/>
    <cellStyle name="Normalny 13 2 3 4 2 4" xfId="21512" xr:uid="{6D605838-4023-407D-984F-ADC6DA61AB94}"/>
    <cellStyle name="Normalny 13 2 3 4 2 4 2" xfId="45735" xr:uid="{ECB88930-4516-4263-9762-EF547B4A4F69}"/>
    <cellStyle name="Normalny 13 2 3 4 2 5" xfId="21513" xr:uid="{362712D7-8A40-45F3-8E52-2D181F200C5F}"/>
    <cellStyle name="Normalny 13 2 3 4 2 5 2" xfId="45736" xr:uid="{1A4A83DC-B47F-45E6-90D2-57EF9F075B1D}"/>
    <cellStyle name="Normalny 13 2 3 4 2 6" xfId="45728" xr:uid="{87DA50D7-12F6-463C-8341-55A386A24F2F}"/>
    <cellStyle name="Normalny 13 2 3 4 3" xfId="21514" xr:uid="{92E0F02A-A3FA-412F-B50D-8BA55841AA48}"/>
    <cellStyle name="Normalny 13 2 3 4 3 2" xfId="21515" xr:uid="{A714B138-83B5-4670-AF2E-81A58FA6825A}"/>
    <cellStyle name="Normalny 13 2 3 4 3 2 2" xfId="45738" xr:uid="{EC1997CB-AB6E-4950-B9B8-9C2BBADE2780}"/>
    <cellStyle name="Normalny 13 2 3 4 3 3" xfId="21516" xr:uid="{C62E94BF-4F95-4C6F-B1EE-A2A215161B97}"/>
    <cellStyle name="Normalny 13 2 3 4 3 3 2" xfId="45739" xr:uid="{422A1C6B-7B02-477D-8B6C-E3AA33F58B52}"/>
    <cellStyle name="Normalny 13 2 3 4 3 4" xfId="45737" xr:uid="{5FFF289F-7B58-40D1-B93F-3F51CF831A94}"/>
    <cellStyle name="Normalny 13 2 3 4 4" xfId="21517" xr:uid="{829189FD-73D9-43AA-9E8A-C55CDA449DCC}"/>
    <cellStyle name="Normalny 13 2 3 4 4 2" xfId="45740" xr:uid="{75F8DF9C-0C0B-4C14-9011-9DB1F57C0788}"/>
    <cellStyle name="Normalny 13 2 3 4 5" xfId="21518" xr:uid="{923C45C1-8609-4912-B098-CCE5A9DE2C56}"/>
    <cellStyle name="Normalny 13 2 3 4 5 2" xfId="45741" xr:uid="{2CFC03D5-6C33-4784-8E99-F9409A9BD8BB}"/>
    <cellStyle name="Normalny 13 2 3 4 6" xfId="21519" xr:uid="{68352FEF-3573-4FE6-9907-D6C96A0F0443}"/>
    <cellStyle name="Normalny 13 2 3 4 6 2" xfId="45742" xr:uid="{174D9254-D634-4C56-A17E-656441208663}"/>
    <cellStyle name="Normalny 13 2 3 4 7" xfId="45727" xr:uid="{E26F6ADC-373B-4A0E-AF1C-011FD27329F4}"/>
    <cellStyle name="Normalny 13 2 3 4 8" xfId="54034" xr:uid="{001B48D1-DEC8-46D5-975A-CFA375B20296}"/>
    <cellStyle name="Normalny 13 2 3 4 9" xfId="54427" xr:uid="{C550A78C-D3C8-4AF0-8C42-4F705F97FD83}"/>
    <cellStyle name="Normalny 13 2 3 5" xfId="823" xr:uid="{00000000-0005-0000-0000-00003D030000}"/>
    <cellStyle name="Normalny 13 2 3 5 10" xfId="54477" xr:uid="{CF7DD149-5627-422E-8596-4C0F7E70416F}"/>
    <cellStyle name="Normalny 13 2 3 5 11" xfId="21520" xr:uid="{C03FD6FA-5194-4CEA-BDE7-A668492A639D}"/>
    <cellStyle name="Normalny 13 2 3 5 2" xfId="21521" xr:uid="{4352F1A6-2A65-4227-99B8-5978AB79AAFD}"/>
    <cellStyle name="Normalny 13 2 3 5 2 2" xfId="21522" xr:uid="{782B2892-DEB9-4558-BA02-6C19C6262AA5}"/>
    <cellStyle name="Normalny 13 2 3 5 2 2 2" xfId="21523" xr:uid="{E058E823-196D-4DA6-BA72-EA507004315F}"/>
    <cellStyle name="Normalny 13 2 3 5 2 2 2 2" xfId="45746" xr:uid="{1567EDEB-A462-48EA-8FAF-020BEFC761D2}"/>
    <cellStyle name="Normalny 13 2 3 5 2 2 3" xfId="21524" xr:uid="{7FE1E6D5-02C8-460F-8900-A7BBB4A02FA5}"/>
    <cellStyle name="Normalny 13 2 3 5 2 2 3 2" xfId="45747" xr:uid="{BFF044DD-D1EB-4EE7-BAF2-349390065745}"/>
    <cellStyle name="Normalny 13 2 3 5 2 2 4" xfId="45745" xr:uid="{D6525E9B-4147-4544-8485-6B87D2B1D07C}"/>
    <cellStyle name="Normalny 13 2 3 5 2 3" xfId="21525" xr:uid="{8565374B-F8AF-475F-9F90-AFC8F55BDBBF}"/>
    <cellStyle name="Normalny 13 2 3 5 2 3 2" xfId="21526" xr:uid="{84DF9796-37EA-4D02-8281-5BC87D859590}"/>
    <cellStyle name="Normalny 13 2 3 5 2 3 2 2" xfId="45749" xr:uid="{936C00AC-D662-4A2F-9379-8CD2956BF211}"/>
    <cellStyle name="Normalny 13 2 3 5 2 3 3" xfId="21527" xr:uid="{35F58254-D765-4C63-85AE-3B61F40744B4}"/>
    <cellStyle name="Normalny 13 2 3 5 2 3 3 2" xfId="45750" xr:uid="{DC202D9D-83C9-4E5C-865E-9E0A197B6830}"/>
    <cellStyle name="Normalny 13 2 3 5 2 3 4" xfId="45748" xr:uid="{2375B3B1-7A3A-4421-AEE7-551467511A41}"/>
    <cellStyle name="Normalny 13 2 3 5 2 4" xfId="21528" xr:uid="{6C6DB5C8-FE6A-4581-8602-071C8F84A936}"/>
    <cellStyle name="Normalny 13 2 3 5 2 4 2" xfId="45751" xr:uid="{531971D5-6880-4863-BA9A-E2CB6C3379C9}"/>
    <cellStyle name="Normalny 13 2 3 5 2 5" xfId="21529" xr:uid="{C395C760-DD63-4C25-8FED-E45A8C1B7DCC}"/>
    <cellStyle name="Normalny 13 2 3 5 2 5 2" xfId="45752" xr:uid="{824E250E-EC17-445A-B1E3-02780D985F82}"/>
    <cellStyle name="Normalny 13 2 3 5 2 6" xfId="45744" xr:uid="{9FA60726-87D5-4EF3-8F6E-8BC47E82DD4E}"/>
    <cellStyle name="Normalny 13 2 3 5 3" xfId="21530" xr:uid="{637D530F-7431-48A9-870A-0CBD2F039660}"/>
    <cellStyle name="Normalny 13 2 3 5 3 2" xfId="21531" xr:uid="{07994C9D-4D3A-4A3E-BBF1-9CA6EBADA053}"/>
    <cellStyle name="Normalny 13 2 3 5 3 2 2" xfId="45754" xr:uid="{4B2FDA29-867D-432B-BFE3-3F6B45E86505}"/>
    <cellStyle name="Normalny 13 2 3 5 3 3" xfId="21532" xr:uid="{7D618FAC-8B0E-4ECA-8D53-4E13461AE612}"/>
    <cellStyle name="Normalny 13 2 3 5 3 3 2" xfId="45755" xr:uid="{1A369783-4034-409E-A4A1-BA85655F36BF}"/>
    <cellStyle name="Normalny 13 2 3 5 3 4" xfId="45753" xr:uid="{DD37BFC8-A5DC-4296-A60E-B84DCED46690}"/>
    <cellStyle name="Normalny 13 2 3 5 4" xfId="21533" xr:uid="{3F8E7E68-58DC-4E79-8EA7-77684D12677A}"/>
    <cellStyle name="Normalny 13 2 3 5 4 2" xfId="45756" xr:uid="{7022D8BA-9267-4B1F-B3A8-5F2543F3D428}"/>
    <cellStyle name="Normalny 13 2 3 5 5" xfId="21534" xr:uid="{A16A3B8E-C914-4053-B915-CEBBF3094376}"/>
    <cellStyle name="Normalny 13 2 3 5 5 2" xfId="45757" xr:uid="{38317D86-4D84-442C-9804-B32BE4BF7C97}"/>
    <cellStyle name="Normalny 13 2 3 5 6" xfId="21535" xr:uid="{216A5424-46DE-47C0-BB2A-35C097A1B82A}"/>
    <cellStyle name="Normalny 13 2 3 5 6 2" xfId="45758" xr:uid="{EF48B69E-FB12-44B9-BDE5-C4B2C38FC0F7}"/>
    <cellStyle name="Normalny 13 2 3 5 7" xfId="45743" xr:uid="{5E8D7FDE-A78F-401B-A41B-A0CA0144CE7F}"/>
    <cellStyle name="Normalny 13 2 3 5 8" xfId="54035" xr:uid="{0244FA95-0186-4AE7-8B4F-5AB67F9E8973}"/>
    <cellStyle name="Normalny 13 2 3 5 9" xfId="54428" xr:uid="{2FAADD0A-FC67-4374-A79B-A72146DB72E8}"/>
    <cellStyle name="Normalny 13 2 3 6" xfId="21536" xr:uid="{E8FFBE47-9474-4EF2-9786-D9677FCC658F}"/>
    <cellStyle name="Normalny 13 2 3 6 2" xfId="21537" xr:uid="{EAD04F01-EFD0-43E7-BA5A-BEF12BC63330}"/>
    <cellStyle name="Normalny 13 2 3 6 2 2" xfId="45760" xr:uid="{339EF251-CE13-4322-9AE9-BCB618B4ABCB}"/>
    <cellStyle name="Normalny 13 2 3 6 3" xfId="21538" xr:uid="{350C90EA-6968-4396-96FF-5E0B3216ACF1}"/>
    <cellStyle name="Normalny 13 2 3 6 3 2" xfId="45761" xr:uid="{61E71903-BE22-44FD-AE1B-B19890285280}"/>
    <cellStyle name="Normalny 13 2 3 6 4" xfId="21539" xr:uid="{48D0BF91-53DC-4031-9C40-2AF470FDD827}"/>
    <cellStyle name="Normalny 13 2 3 6 4 2" xfId="45762" xr:uid="{C060ECFE-3FF6-483C-BCEC-0E7B6B5CD4F8}"/>
    <cellStyle name="Normalny 13 2 3 6 5" xfId="45759" xr:uid="{2492E58C-68C9-4CBE-9C4A-651D817302D2}"/>
    <cellStyle name="Normalny 13 2 3 7" xfId="21540" xr:uid="{E181FA32-F4E0-42FA-92AE-7F8309F00EB6}"/>
    <cellStyle name="Normalny 13 2 3 7 2" xfId="21541" xr:uid="{86C80A4B-1DE4-4BFC-8041-3A33BA3FA0C1}"/>
    <cellStyle name="Normalny 13 2 3 7 2 2" xfId="45764" xr:uid="{3E232617-58DD-480D-A21D-25DAED08A280}"/>
    <cellStyle name="Normalny 13 2 3 7 3" xfId="21542" xr:uid="{E8D035B4-1ABE-43A3-A2FB-7188186AA2E5}"/>
    <cellStyle name="Normalny 13 2 3 7 3 2" xfId="45765" xr:uid="{8797E898-D9A6-4909-94E6-B8AAA4B1B070}"/>
    <cellStyle name="Normalny 13 2 3 7 4" xfId="45763" xr:uid="{44FEDCE0-75EC-4BEC-B498-C43AA12E91D8}"/>
    <cellStyle name="Normalny 13 2 3 8" xfId="21543" xr:uid="{8D9681F4-C404-465B-8703-FB352FD7DF12}"/>
    <cellStyle name="Normalny 13 2 3 8 2" xfId="45766" xr:uid="{3E38C604-D365-4001-8222-0F7E0CD135E8}"/>
    <cellStyle name="Normalny 13 2 3 9" xfId="21544" xr:uid="{0537BF40-4158-46A0-AD2C-D37CD946A29E}"/>
    <cellStyle name="Normalny 13 2 3 9 2" xfId="45767" xr:uid="{BEFDCE94-C006-4B4E-AC6D-9C83377E0078}"/>
    <cellStyle name="Normalny 13 2 3_CHP" xfId="21545" xr:uid="{64D5B687-3A57-4B9C-9E30-B8B7855F2E8F}"/>
    <cellStyle name="Normalny 13 2 4" xfId="824" xr:uid="{00000000-0005-0000-0000-00003E030000}"/>
    <cellStyle name="Normalny 13 2 4 10" xfId="54429" xr:uid="{1286E38B-5EF1-4840-B80E-20B67BDC99CC}"/>
    <cellStyle name="Normalny 13 2 4 11" xfId="54478" xr:uid="{810FFD21-FE84-4D57-8E08-657851BE010C}"/>
    <cellStyle name="Normalny 13 2 4 12" xfId="21546" xr:uid="{D54CD781-96A6-4CA4-AE68-638E92A5E85F}"/>
    <cellStyle name="Normalny 13 2 4 2" xfId="825" xr:uid="{00000000-0005-0000-0000-00003F030000}"/>
    <cellStyle name="Normalny 13 2 4 2 10" xfId="54479" xr:uid="{F754B6BE-19CC-48A6-8E09-C4D6D637BB57}"/>
    <cellStyle name="Normalny 13 2 4 2 11" xfId="21547" xr:uid="{E8DA71B4-DF30-4D59-9A1F-8BC5419FD464}"/>
    <cellStyle name="Normalny 13 2 4 2 2" xfId="21548" xr:uid="{17945DFF-597C-4602-8512-39B7E6273641}"/>
    <cellStyle name="Normalny 13 2 4 2 2 2" xfId="21549" xr:uid="{69375251-D24C-4212-A71E-CD237BE6A286}"/>
    <cellStyle name="Normalny 13 2 4 2 2 2 2" xfId="21550" xr:uid="{58E1D0F8-AA76-4682-B371-A61DB6D1FAAB}"/>
    <cellStyle name="Normalny 13 2 4 2 2 2 2 2" xfId="45772" xr:uid="{53D4CEAC-B55F-41D1-857B-AE8DF51131A7}"/>
    <cellStyle name="Normalny 13 2 4 2 2 2 3" xfId="21551" xr:uid="{063100DF-1FB9-4A24-988D-9E3578373EAC}"/>
    <cellStyle name="Normalny 13 2 4 2 2 2 3 2" xfId="45773" xr:uid="{3568DF5E-7D47-413D-80C5-D246B7194AD0}"/>
    <cellStyle name="Normalny 13 2 4 2 2 2 4" xfId="45771" xr:uid="{E32AC829-2133-4F59-A8C4-B1FBEB5C7926}"/>
    <cellStyle name="Normalny 13 2 4 2 2 3" xfId="21552" xr:uid="{C5F7B78E-EDC3-428B-8A02-BAD4620B89DB}"/>
    <cellStyle name="Normalny 13 2 4 2 2 3 2" xfId="21553" xr:uid="{724812C4-BD18-4528-9D46-54078A85473E}"/>
    <cellStyle name="Normalny 13 2 4 2 2 3 2 2" xfId="45775" xr:uid="{CF63CA53-2F9C-4849-BA37-E6E4E9EC6F74}"/>
    <cellStyle name="Normalny 13 2 4 2 2 3 3" xfId="21554" xr:uid="{3EEDA047-4FB1-4718-9EEB-1ECAA0125052}"/>
    <cellStyle name="Normalny 13 2 4 2 2 3 3 2" xfId="45776" xr:uid="{B53A2FF1-4F84-4D9F-B160-94123A95F073}"/>
    <cellStyle name="Normalny 13 2 4 2 2 3 4" xfId="45774" xr:uid="{54157896-48F4-4EBB-BFBB-D721F4DB3BB0}"/>
    <cellStyle name="Normalny 13 2 4 2 2 4" xfId="21555" xr:uid="{78422991-3844-4BA4-AD12-3106510C790F}"/>
    <cellStyle name="Normalny 13 2 4 2 2 4 2" xfId="45777" xr:uid="{74C03DE1-7C60-4E6D-80F9-42DAA39F5B54}"/>
    <cellStyle name="Normalny 13 2 4 2 2 5" xfId="21556" xr:uid="{6A87B175-686B-4B0F-8D08-3DD1972D75E1}"/>
    <cellStyle name="Normalny 13 2 4 2 2 5 2" xfId="45778" xr:uid="{973F322D-ABFF-43B9-969B-599C5C2AC776}"/>
    <cellStyle name="Normalny 13 2 4 2 2 6" xfId="45770" xr:uid="{B4CF11F1-DEEA-406C-A145-1D723553F367}"/>
    <cellStyle name="Normalny 13 2 4 2 3" xfId="21557" xr:uid="{44EFD83D-E207-46CE-8AE3-06DB8AFCB80D}"/>
    <cellStyle name="Normalny 13 2 4 2 3 2" xfId="21558" xr:uid="{D1990462-62E4-4E9D-B631-79955F2BF23D}"/>
    <cellStyle name="Normalny 13 2 4 2 3 2 2" xfId="45780" xr:uid="{4C0C599E-BC04-4AFE-AD32-A8CB57027A4F}"/>
    <cellStyle name="Normalny 13 2 4 2 3 3" xfId="21559" xr:uid="{98C2D4EF-C17D-43CB-9316-D99E34627C05}"/>
    <cellStyle name="Normalny 13 2 4 2 3 3 2" xfId="45781" xr:uid="{74886217-A60B-481C-9174-6D44604CEB11}"/>
    <cellStyle name="Normalny 13 2 4 2 3 4" xfId="45779" xr:uid="{52374A74-10E6-4D7F-806E-EC07E271618D}"/>
    <cellStyle name="Normalny 13 2 4 2 4" xfId="21560" xr:uid="{3B256299-2A91-4358-B2C7-D2CC00BEC8BF}"/>
    <cellStyle name="Normalny 13 2 4 2 4 2" xfId="45782" xr:uid="{B27C7233-9139-4A8B-83D6-E1ABB881F7F6}"/>
    <cellStyle name="Normalny 13 2 4 2 5" xfId="21561" xr:uid="{0F89FD9E-C795-47F9-BCCC-9CBE6124C4EC}"/>
    <cellStyle name="Normalny 13 2 4 2 5 2" xfId="45783" xr:uid="{A16EC4AE-E7EB-4A1E-BC9C-85023933B139}"/>
    <cellStyle name="Normalny 13 2 4 2 6" xfId="21562" xr:uid="{F7AE2A7A-5DF4-49A3-82CA-93DEE5E3500D}"/>
    <cellStyle name="Normalny 13 2 4 2 6 2" xfId="45784" xr:uid="{9D6E6A0C-2844-49BF-ABAA-47B725B49D2B}"/>
    <cellStyle name="Normalny 13 2 4 2 7" xfId="45769" xr:uid="{4F449558-2BF1-4EB3-A16D-FFAE13901BF7}"/>
    <cellStyle name="Normalny 13 2 4 2 8" xfId="54037" xr:uid="{15D4BC4B-C173-40C6-93C9-4AFAC672D0A1}"/>
    <cellStyle name="Normalny 13 2 4 2 9" xfId="54430" xr:uid="{2CCEE364-F80C-4C19-9E3E-BD380BD6F29A}"/>
    <cellStyle name="Normalny 13 2 4 3" xfId="21563" xr:uid="{2B52C713-4E11-4BF3-8C7B-325B1D7F23CF}"/>
    <cellStyle name="Normalny 13 2 4 3 2" xfId="21564" xr:uid="{99D0D3C9-8415-41AF-9328-7E60B973D6B8}"/>
    <cellStyle name="Normalny 13 2 4 3 2 2" xfId="45786" xr:uid="{3EDAD3C5-5585-4B8D-9AA4-2CBB909235F3}"/>
    <cellStyle name="Normalny 13 2 4 3 3" xfId="21565" xr:uid="{B4F4D15E-D327-4774-B862-C1DDFD8DD090}"/>
    <cellStyle name="Normalny 13 2 4 3 3 2" xfId="45787" xr:uid="{1D9B3A4B-04A7-4885-9384-C6FA9087CAF7}"/>
    <cellStyle name="Normalny 13 2 4 3 4" xfId="21566" xr:uid="{2C0B496D-9EA2-4923-BB2C-B6CC684C3849}"/>
    <cellStyle name="Normalny 13 2 4 3 4 2" xfId="45788" xr:uid="{29BB036C-13A3-4FAE-ADE7-08965DB37188}"/>
    <cellStyle name="Normalny 13 2 4 3 5" xfId="45785" xr:uid="{49786491-969D-4DD2-BAF3-EF6A3D9E14D6}"/>
    <cellStyle name="Normalny 13 2 4 4" xfId="21567" xr:uid="{7D83AB7A-60E0-417D-AAB7-6A8FF0EFCAD6}"/>
    <cellStyle name="Normalny 13 2 4 4 2" xfId="21568" xr:uid="{0C6CB0A0-A717-46F0-AB8A-EA74B4078846}"/>
    <cellStyle name="Normalny 13 2 4 4 2 2" xfId="45790" xr:uid="{19AEBCBA-1771-455F-A4DF-88840ABAC3FD}"/>
    <cellStyle name="Normalny 13 2 4 4 3" xfId="21569" xr:uid="{C9C626FC-B944-445C-893C-B583266674EC}"/>
    <cellStyle name="Normalny 13 2 4 4 3 2" xfId="45791" xr:uid="{F5923F27-5D29-44D7-B54B-835C82AF7AB0}"/>
    <cellStyle name="Normalny 13 2 4 4 4" xfId="45789" xr:uid="{174FD5D1-25A1-4080-AF23-4BF1349AC89F}"/>
    <cellStyle name="Normalny 13 2 4 5" xfId="21570" xr:uid="{AD1A567E-8913-4C36-9313-376CCB595CF3}"/>
    <cellStyle name="Normalny 13 2 4 5 2" xfId="45792" xr:uid="{FE348D4E-7FE7-4A44-94EE-065551A38E84}"/>
    <cellStyle name="Normalny 13 2 4 6" xfId="21571" xr:uid="{1AA14633-FF09-4303-9964-ED77D8EE0099}"/>
    <cellStyle name="Normalny 13 2 4 6 2" xfId="45793" xr:uid="{3A13CB14-89C0-4BE7-B9CB-7A1C459683A5}"/>
    <cellStyle name="Normalny 13 2 4 7" xfId="21572" xr:uid="{591B04ED-F001-405A-9C2F-8DA7FAD63AD8}"/>
    <cellStyle name="Normalny 13 2 4 7 2" xfId="45794" xr:uid="{B54501F9-28D2-4BCC-B55C-B7C8CC3DD4F2}"/>
    <cellStyle name="Normalny 13 2 4 8" xfId="45768" xr:uid="{83E8EA25-2360-4DD6-959C-61965986A572}"/>
    <cellStyle name="Normalny 13 2 4 9" xfId="54036" xr:uid="{D91E78F7-76DA-48B1-8081-984B3A2E9F5F}"/>
    <cellStyle name="Normalny 13 2 4_CHP" xfId="21573" xr:uid="{FF65772A-AC62-4DAA-9BA8-CB684FE0658C}"/>
    <cellStyle name="Normalny 13 2 5" xfId="826" xr:uid="{00000000-0005-0000-0000-000040030000}"/>
    <cellStyle name="Normalny 13 2 5 10" xfId="54431" xr:uid="{B4427B7A-B49C-4F58-849D-5C5D1E62000B}"/>
    <cellStyle name="Normalny 13 2 5 11" xfId="54480" xr:uid="{0EF442D9-3DAA-416A-B130-F576D02781F8}"/>
    <cellStyle name="Normalny 13 2 5 12" xfId="21574" xr:uid="{3CF7F7DF-AEC8-48C6-878D-81B3647744FF}"/>
    <cellStyle name="Normalny 13 2 5 2" xfId="827" xr:uid="{00000000-0005-0000-0000-000041030000}"/>
    <cellStyle name="Normalny 13 2 5 2 10" xfId="54481" xr:uid="{BBCBCECB-C13E-4094-9876-375D18C8D7A4}"/>
    <cellStyle name="Normalny 13 2 5 2 11" xfId="21575" xr:uid="{CFDD9BB8-71B6-4BD9-9AC9-48AF7C841FFC}"/>
    <cellStyle name="Normalny 13 2 5 2 2" xfId="21576" xr:uid="{C9612B2D-C949-461A-A3B9-95EAA4791C9F}"/>
    <cellStyle name="Normalny 13 2 5 2 2 2" xfId="21577" xr:uid="{CFF6C458-FBF6-48D3-9312-0F16ED789352}"/>
    <cellStyle name="Normalny 13 2 5 2 2 2 2" xfId="21578" xr:uid="{031A5982-E926-4EB7-919B-9A185F94AF4E}"/>
    <cellStyle name="Normalny 13 2 5 2 2 2 2 2" xfId="45799" xr:uid="{0AA43B8B-FF7E-4388-B7D2-13264312D77F}"/>
    <cellStyle name="Normalny 13 2 5 2 2 2 3" xfId="21579" xr:uid="{05E9C414-23FD-4BCD-8502-1CEACB2F9540}"/>
    <cellStyle name="Normalny 13 2 5 2 2 2 3 2" xfId="45800" xr:uid="{C9F4DBFD-8CFF-4650-BC35-D4FD1A69EDBB}"/>
    <cellStyle name="Normalny 13 2 5 2 2 2 4" xfId="45798" xr:uid="{172EB761-C706-4D9A-8827-EB683FEEDFD0}"/>
    <cellStyle name="Normalny 13 2 5 2 2 3" xfId="21580" xr:uid="{1B7A0AA6-2106-4D0D-AEEF-5E175906D720}"/>
    <cellStyle name="Normalny 13 2 5 2 2 3 2" xfId="21581" xr:uid="{1A463A8E-C5CE-41CA-9318-E6A340F913DE}"/>
    <cellStyle name="Normalny 13 2 5 2 2 3 2 2" xfId="45802" xr:uid="{A70EEFE0-B925-4DE4-BE80-B3CF4AC35F64}"/>
    <cellStyle name="Normalny 13 2 5 2 2 3 3" xfId="21582" xr:uid="{53042BA0-3160-4415-8529-A4428A8BEE35}"/>
    <cellStyle name="Normalny 13 2 5 2 2 3 3 2" xfId="45803" xr:uid="{90B58B44-1C04-45ED-87C0-7FEF9BF062D2}"/>
    <cellStyle name="Normalny 13 2 5 2 2 3 4" xfId="45801" xr:uid="{162A0CA9-1BA1-41A8-B31B-FCC0FAAFF2D7}"/>
    <cellStyle name="Normalny 13 2 5 2 2 4" xfId="21583" xr:uid="{D4E39844-A978-4D4C-A435-718C44DE8AB0}"/>
    <cellStyle name="Normalny 13 2 5 2 2 4 2" xfId="45804" xr:uid="{DAFCE2B3-6951-4B15-B60D-E50FE4AE1686}"/>
    <cellStyle name="Normalny 13 2 5 2 2 5" xfId="21584" xr:uid="{7E7CDF85-9AAF-4ED5-898D-D8B29D0FEC1A}"/>
    <cellStyle name="Normalny 13 2 5 2 2 5 2" xfId="45805" xr:uid="{310EA057-C8B0-4172-A7D5-95C2A2E01AA9}"/>
    <cellStyle name="Normalny 13 2 5 2 2 6" xfId="45797" xr:uid="{67EB707B-38B0-4DE8-AFA8-34D8EB6F2D65}"/>
    <cellStyle name="Normalny 13 2 5 2 3" xfId="21585" xr:uid="{4E2B77A5-A3E6-43A0-947F-A8DE592BC912}"/>
    <cellStyle name="Normalny 13 2 5 2 3 2" xfId="21586" xr:uid="{7C8AA098-6828-427E-90F3-DD7999227A85}"/>
    <cellStyle name="Normalny 13 2 5 2 3 2 2" xfId="45807" xr:uid="{BAFA5812-A823-4256-A240-19A0D963D443}"/>
    <cellStyle name="Normalny 13 2 5 2 3 3" xfId="21587" xr:uid="{DCBA8827-5BB2-46EE-BF5F-43C3DD81AE1B}"/>
    <cellStyle name="Normalny 13 2 5 2 3 3 2" xfId="45808" xr:uid="{6A388047-107D-4906-ACB9-FFDC82552165}"/>
    <cellStyle name="Normalny 13 2 5 2 3 4" xfId="45806" xr:uid="{EF7A0CBC-6019-47A8-90C2-F610B2521B11}"/>
    <cellStyle name="Normalny 13 2 5 2 4" xfId="21588" xr:uid="{BA0E447B-6D49-4A7C-874E-E70A68AF2EF9}"/>
    <cellStyle name="Normalny 13 2 5 2 4 2" xfId="45809" xr:uid="{FA77B48D-DBF2-41AC-923D-70C1EFCE6A40}"/>
    <cellStyle name="Normalny 13 2 5 2 5" xfId="21589" xr:uid="{FEA5D30E-C158-41C3-A4AF-3C8EE59AECC3}"/>
    <cellStyle name="Normalny 13 2 5 2 5 2" xfId="45810" xr:uid="{1D4AB981-220D-49E9-9AE2-56A11F6E1E13}"/>
    <cellStyle name="Normalny 13 2 5 2 6" xfId="21590" xr:uid="{02C8D65F-CFEA-499E-A44C-E603915D73BC}"/>
    <cellStyle name="Normalny 13 2 5 2 6 2" xfId="45811" xr:uid="{BD0C4176-C55F-47B5-9AC6-C598C9842B01}"/>
    <cellStyle name="Normalny 13 2 5 2 7" xfId="45796" xr:uid="{8BFFE113-C263-46D9-8174-F9A6C5B2CBF9}"/>
    <cellStyle name="Normalny 13 2 5 2 8" xfId="54039" xr:uid="{B3C43732-8FC4-4533-8148-2CBD95B0A4DB}"/>
    <cellStyle name="Normalny 13 2 5 2 9" xfId="54432" xr:uid="{A728599D-7CD3-425A-973C-04CA76FA75F5}"/>
    <cellStyle name="Normalny 13 2 5 3" xfId="21591" xr:uid="{1E6BB0F1-9858-4940-BA03-B2A8F09A401E}"/>
    <cellStyle name="Normalny 13 2 5 3 2" xfId="21592" xr:uid="{FB48B434-D76D-4955-AAA6-6DDBC3568CDA}"/>
    <cellStyle name="Normalny 13 2 5 3 2 2" xfId="45813" xr:uid="{9F1ACBE6-1199-4C7D-9326-675E2331EE14}"/>
    <cellStyle name="Normalny 13 2 5 3 3" xfId="21593" xr:uid="{2C8E2C79-EEB2-474B-95A5-76F8CF42683C}"/>
    <cellStyle name="Normalny 13 2 5 3 3 2" xfId="45814" xr:uid="{F6907CAF-553A-44B9-82B5-B297D64809B6}"/>
    <cellStyle name="Normalny 13 2 5 3 4" xfId="21594" xr:uid="{AE888CCD-796A-4EC5-91FA-9ACCB872DFF3}"/>
    <cellStyle name="Normalny 13 2 5 3 4 2" xfId="45815" xr:uid="{AA429237-89E6-40D6-A523-0599B6A37947}"/>
    <cellStyle name="Normalny 13 2 5 3 5" xfId="45812" xr:uid="{F6D395F1-D2EE-4C2D-83A0-7306BE78AEF8}"/>
    <cellStyle name="Normalny 13 2 5 4" xfId="21595" xr:uid="{40F74F05-54A6-4E97-926B-75DC9D9EEC86}"/>
    <cellStyle name="Normalny 13 2 5 4 2" xfId="21596" xr:uid="{E98471B7-9F3F-470C-8929-7FBB1AFF40C0}"/>
    <cellStyle name="Normalny 13 2 5 4 2 2" xfId="45817" xr:uid="{140C0126-7F6D-4337-B725-7D2842817190}"/>
    <cellStyle name="Normalny 13 2 5 4 3" xfId="21597" xr:uid="{084D3E5A-888C-4BEC-B9AE-D449997993A1}"/>
    <cellStyle name="Normalny 13 2 5 4 3 2" xfId="45818" xr:uid="{1180E059-5453-4DCE-B31D-387CE79AF2D8}"/>
    <cellStyle name="Normalny 13 2 5 4 4" xfId="45816" xr:uid="{06192F03-BA95-4362-997E-12EDE248F787}"/>
    <cellStyle name="Normalny 13 2 5 5" xfId="21598" xr:uid="{8A46B58B-8A1D-4402-B9C7-37A7A2932C0F}"/>
    <cellStyle name="Normalny 13 2 5 5 2" xfId="45819" xr:uid="{B7AF5C2E-0F95-4E9E-B7CD-4963D00324F1}"/>
    <cellStyle name="Normalny 13 2 5 6" xfId="21599" xr:uid="{D27AF54B-84A6-4807-8579-66C8F15C28FA}"/>
    <cellStyle name="Normalny 13 2 5 6 2" xfId="45820" xr:uid="{02759B04-017E-4991-AC9A-FECEEF0A8A37}"/>
    <cellStyle name="Normalny 13 2 5 7" xfId="21600" xr:uid="{12985E1A-06A9-4E99-9989-F7640E0A4018}"/>
    <cellStyle name="Normalny 13 2 5 7 2" xfId="45821" xr:uid="{18ABD056-AEE3-42F6-B5A1-01317D6DAEBD}"/>
    <cellStyle name="Normalny 13 2 5 8" xfId="45795" xr:uid="{84C13549-ADBF-4DB2-8756-7115A2A3B9A2}"/>
    <cellStyle name="Normalny 13 2 5 9" xfId="54038" xr:uid="{5E4EB0F8-B337-4CB2-A978-EE950E285178}"/>
    <cellStyle name="Normalny 13 2 5_CHP" xfId="21601" xr:uid="{B2AFE3CE-C765-4429-A75B-AB21E5CD7D09}"/>
    <cellStyle name="Normalny 13 2 6" xfId="828" xr:uid="{00000000-0005-0000-0000-000042030000}"/>
    <cellStyle name="Normalny 13 2 6 10" xfId="54482" xr:uid="{7F3502F1-3B46-4CF1-9514-D1ED72D4CDF6}"/>
    <cellStyle name="Normalny 13 2 6 11" xfId="21602" xr:uid="{823C14C6-465F-46F4-AD98-79A6868AFFE5}"/>
    <cellStyle name="Normalny 13 2 6 2" xfId="21603" xr:uid="{43027F05-AA81-4008-81A2-1DBC5A55D999}"/>
    <cellStyle name="Normalny 13 2 6 2 2" xfId="21604" xr:uid="{AF312DDE-2879-4D15-B2EC-FCF987C173A6}"/>
    <cellStyle name="Normalny 13 2 6 2 2 2" xfId="21605" xr:uid="{58E53CA6-03C7-44B7-88FC-593F3E7DE48C}"/>
    <cellStyle name="Normalny 13 2 6 2 2 2 2" xfId="45825" xr:uid="{314F3EC4-FED1-4AD2-B6C4-401F02B35B9A}"/>
    <cellStyle name="Normalny 13 2 6 2 2 3" xfId="21606" xr:uid="{3512A7AC-3079-444A-B417-3D6D77520DF6}"/>
    <cellStyle name="Normalny 13 2 6 2 2 3 2" xfId="45826" xr:uid="{332C686D-473A-4119-82DA-4F8303304D06}"/>
    <cellStyle name="Normalny 13 2 6 2 2 4" xfId="45824" xr:uid="{14587363-8C75-4075-B7DF-FF293971D693}"/>
    <cellStyle name="Normalny 13 2 6 2 3" xfId="21607" xr:uid="{85A61759-3501-4844-B1D2-4130C24E6135}"/>
    <cellStyle name="Normalny 13 2 6 2 3 2" xfId="21608" xr:uid="{8BDD970D-B8B7-43B0-8F00-D7F00570219C}"/>
    <cellStyle name="Normalny 13 2 6 2 3 2 2" xfId="45828" xr:uid="{2131FAE8-10F2-4735-87E8-EDA6CFFC4F63}"/>
    <cellStyle name="Normalny 13 2 6 2 3 3" xfId="21609" xr:uid="{3B9FDB16-30CA-4DC2-AADD-95B36240C040}"/>
    <cellStyle name="Normalny 13 2 6 2 3 3 2" xfId="45829" xr:uid="{CE710B3C-5111-4063-A0B4-E6B08D7A342E}"/>
    <cellStyle name="Normalny 13 2 6 2 3 4" xfId="45827" xr:uid="{F05F1E7F-D871-4142-9C27-BEB2744FEE1A}"/>
    <cellStyle name="Normalny 13 2 6 2 4" xfId="21610" xr:uid="{DAAE69B7-F59B-48B7-91B8-DFF06E949DAE}"/>
    <cellStyle name="Normalny 13 2 6 2 4 2" xfId="45830" xr:uid="{FD38FBEF-08EA-4876-B64D-688BE984149D}"/>
    <cellStyle name="Normalny 13 2 6 2 5" xfId="21611" xr:uid="{5C53A4EF-0961-4D40-BD71-25441238CEE1}"/>
    <cellStyle name="Normalny 13 2 6 2 5 2" xfId="45831" xr:uid="{3FB05759-B4BB-4825-90DF-6461CA844D9E}"/>
    <cellStyle name="Normalny 13 2 6 2 6" xfId="45823" xr:uid="{54EC36B6-16B7-4142-A79F-454EE120DFA1}"/>
    <cellStyle name="Normalny 13 2 6 3" xfId="21612" xr:uid="{FADC8CFA-834C-4622-9DF1-ECD84D8BC5AD}"/>
    <cellStyle name="Normalny 13 2 6 3 2" xfId="21613" xr:uid="{745389FB-D637-4B65-9122-D93C1D3A6F14}"/>
    <cellStyle name="Normalny 13 2 6 3 2 2" xfId="45833" xr:uid="{5F4A9626-61BC-47D7-8040-985A44DECA45}"/>
    <cellStyle name="Normalny 13 2 6 3 3" xfId="21614" xr:uid="{37EDA140-B807-4F11-87F4-1B5308748F27}"/>
    <cellStyle name="Normalny 13 2 6 3 3 2" xfId="45834" xr:uid="{EF8F0044-8115-427A-8A90-071487711800}"/>
    <cellStyle name="Normalny 13 2 6 3 4" xfId="45832" xr:uid="{7CF1AB0E-C5AF-44D2-8280-131268DA3637}"/>
    <cellStyle name="Normalny 13 2 6 4" xfId="21615" xr:uid="{E6E2B162-F99F-4E7F-89AF-E45816D176FF}"/>
    <cellStyle name="Normalny 13 2 6 4 2" xfId="45835" xr:uid="{4499EB7B-8E69-4900-9F36-5ECC63BD883B}"/>
    <cellStyle name="Normalny 13 2 6 5" xfId="21616" xr:uid="{6AC1CCCD-1A46-470C-8983-A8F99A452550}"/>
    <cellStyle name="Normalny 13 2 6 5 2" xfId="45836" xr:uid="{64AF729F-5963-40E0-9026-FEA0FE4BB61E}"/>
    <cellStyle name="Normalny 13 2 6 6" xfId="21617" xr:uid="{1EFE6817-64CB-414B-BA4D-C785DF5CD720}"/>
    <cellStyle name="Normalny 13 2 6 6 2" xfId="45837" xr:uid="{CA573C10-20DE-4678-84A6-6F4A812BA8D8}"/>
    <cellStyle name="Normalny 13 2 6 7" xfId="45822" xr:uid="{E94F730B-1E1A-4461-9472-66CBDCCA715D}"/>
    <cellStyle name="Normalny 13 2 6 8" xfId="54040" xr:uid="{0C6CFC78-BD84-41E5-B2BF-9F2F78019E6A}"/>
    <cellStyle name="Normalny 13 2 6 9" xfId="54433" xr:uid="{9AD76AEB-7143-4122-B016-826983E80085}"/>
    <cellStyle name="Normalny 13 2 7" xfId="829" xr:uid="{00000000-0005-0000-0000-000043030000}"/>
    <cellStyle name="Normalny 13 2 7 10" xfId="54483" xr:uid="{0AB82891-0A29-4170-ADBA-43D4870AE380}"/>
    <cellStyle name="Normalny 13 2 7 11" xfId="21618" xr:uid="{0D22978E-4C25-4DA7-AA93-91ED35CA01D9}"/>
    <cellStyle name="Normalny 13 2 7 2" xfId="21619" xr:uid="{883CDC6C-BAB2-4096-8E43-B6F3A599A0F7}"/>
    <cellStyle name="Normalny 13 2 7 2 2" xfId="21620" xr:uid="{23E9B479-6A87-47A6-A1FA-7B7273944047}"/>
    <cellStyle name="Normalny 13 2 7 2 2 2" xfId="21621" xr:uid="{248B806F-0BF3-470C-BFCD-4B4AFD1753B2}"/>
    <cellStyle name="Normalny 13 2 7 2 2 2 2" xfId="45841" xr:uid="{8A68A375-A0A7-467C-9C95-176E238B4C03}"/>
    <cellStyle name="Normalny 13 2 7 2 2 3" xfId="21622" xr:uid="{DD98395F-2EFF-4369-9892-C90EF339EF98}"/>
    <cellStyle name="Normalny 13 2 7 2 2 3 2" xfId="45842" xr:uid="{84D526B3-743D-4911-A852-A38694E8B893}"/>
    <cellStyle name="Normalny 13 2 7 2 2 4" xfId="45840" xr:uid="{7333CDB8-AA6F-40AE-B612-072A37AC417C}"/>
    <cellStyle name="Normalny 13 2 7 2 3" xfId="21623" xr:uid="{0A0D0B97-F599-4066-A5CF-9AF35C4CF70F}"/>
    <cellStyle name="Normalny 13 2 7 2 3 2" xfId="21624" xr:uid="{73BC4027-2B30-4331-A697-ED85A1C92167}"/>
    <cellStyle name="Normalny 13 2 7 2 3 2 2" xfId="45844" xr:uid="{E4933803-207A-4764-AA46-2BD64D879D3A}"/>
    <cellStyle name="Normalny 13 2 7 2 3 3" xfId="21625" xr:uid="{F1D98A65-F8A3-466D-859F-0E812D888954}"/>
    <cellStyle name="Normalny 13 2 7 2 3 3 2" xfId="45845" xr:uid="{8C1EDA3B-941E-4C2E-AF87-FF89F902795E}"/>
    <cellStyle name="Normalny 13 2 7 2 3 4" xfId="45843" xr:uid="{FAE8A835-18BE-4B00-AA40-2D02DA59B6CA}"/>
    <cellStyle name="Normalny 13 2 7 2 4" xfId="21626" xr:uid="{26F0A81E-69FB-438B-AFD8-52C58641AC2D}"/>
    <cellStyle name="Normalny 13 2 7 2 4 2" xfId="45846" xr:uid="{D6629DFD-6905-47B2-AEAB-FCBBD4593E40}"/>
    <cellStyle name="Normalny 13 2 7 2 5" xfId="21627" xr:uid="{79A0BB93-BF94-4ACE-9AFC-81C7EC997F34}"/>
    <cellStyle name="Normalny 13 2 7 2 5 2" xfId="45847" xr:uid="{6C0812AF-9208-4B3B-903B-F6D63CEA01C4}"/>
    <cellStyle name="Normalny 13 2 7 2 6" xfId="45839" xr:uid="{631D72B4-C511-416C-A8D1-1C11BF566DB5}"/>
    <cellStyle name="Normalny 13 2 7 3" xfId="21628" xr:uid="{99B9BFB7-1A66-4CEA-8F05-9F1CA565268E}"/>
    <cellStyle name="Normalny 13 2 7 3 2" xfId="21629" xr:uid="{9CF88971-A612-48B9-BC4B-6211C6A50F13}"/>
    <cellStyle name="Normalny 13 2 7 3 2 2" xfId="45849" xr:uid="{196068BB-5738-4C1B-BDB4-656ACA1B4E6D}"/>
    <cellStyle name="Normalny 13 2 7 3 3" xfId="21630" xr:uid="{3DAB0D46-E1E3-4683-92DE-B2B8106E749D}"/>
    <cellStyle name="Normalny 13 2 7 3 3 2" xfId="45850" xr:uid="{C8BEE10C-8D79-4E0B-AA71-4FA816E9303E}"/>
    <cellStyle name="Normalny 13 2 7 3 4" xfId="45848" xr:uid="{35D779CE-85C9-4390-BCE4-CCC0010C8C7E}"/>
    <cellStyle name="Normalny 13 2 7 4" xfId="21631" xr:uid="{331DCD4B-505F-4FE2-811F-C02C1B39D89C}"/>
    <cellStyle name="Normalny 13 2 7 4 2" xfId="45851" xr:uid="{560C86C2-220D-45AE-A4BE-B8571CA1FDF0}"/>
    <cellStyle name="Normalny 13 2 7 5" xfId="21632" xr:uid="{0A0A64BE-5FE9-42E0-B393-6C54F2E87B8F}"/>
    <cellStyle name="Normalny 13 2 7 5 2" xfId="45852" xr:uid="{75AD2674-B8B3-4071-944E-6137182A867D}"/>
    <cellStyle name="Normalny 13 2 7 6" xfId="21633" xr:uid="{318410E1-55AF-48F4-BCEA-60E3ED5DB1F8}"/>
    <cellStyle name="Normalny 13 2 7 6 2" xfId="45853" xr:uid="{E528EC71-ED84-4340-B6CE-D32B0B42ECDE}"/>
    <cellStyle name="Normalny 13 2 7 7" xfId="45838" xr:uid="{74C4674B-DAFB-405A-9666-B17FF995B927}"/>
    <cellStyle name="Normalny 13 2 7 8" xfId="54041" xr:uid="{261CD7F6-DB33-4D00-B001-A5D3A4B2F6FF}"/>
    <cellStyle name="Normalny 13 2 7 9" xfId="54434" xr:uid="{C17C371F-3AF0-408A-87C6-E9740CD32FC0}"/>
    <cellStyle name="Normalny 13 2 8" xfId="21634" xr:uid="{69CF226B-DA72-41BB-9F75-7DC2C90B01C3}"/>
    <cellStyle name="Normalny 13 2 8 2" xfId="21635" xr:uid="{4F1EF266-A185-47CE-9B06-1114E0E0B01D}"/>
    <cellStyle name="Normalny 13 2 8 2 2" xfId="45855" xr:uid="{1ECF960D-F2BD-4BB1-8061-66672F6BFDFA}"/>
    <cellStyle name="Normalny 13 2 8 3" xfId="21636" xr:uid="{E158B1B5-D4C4-4773-8685-D6A22CF022C7}"/>
    <cellStyle name="Normalny 13 2 8 3 2" xfId="45856" xr:uid="{2F9E4A0A-B17A-4EB9-979A-366925FE21F1}"/>
    <cellStyle name="Normalny 13 2 8 4" xfId="21637" xr:uid="{F0682438-5BCA-432D-81A3-1B424A2E154C}"/>
    <cellStyle name="Normalny 13 2 8 4 2" xfId="45857" xr:uid="{08316BFF-08D9-4867-A3EB-528674ACF33C}"/>
    <cellStyle name="Normalny 13 2 8 5" xfId="45854" xr:uid="{074B1EFE-08DD-43C8-BB78-65DAFF47E066}"/>
    <cellStyle name="Normalny 13 2 9" xfId="21638" xr:uid="{5ADF2DF6-FCD3-4E89-B984-136349649B8F}"/>
    <cellStyle name="Normalny 13 2 9 2" xfId="21639" xr:uid="{C74F9F1B-EB26-4EC7-B78B-8453C7640BEB}"/>
    <cellStyle name="Normalny 13 2 9 2 2" xfId="45859" xr:uid="{D9E1400E-3A60-4722-B969-C9C2ED5E3DB6}"/>
    <cellStyle name="Normalny 13 2 9 3" xfId="21640" xr:uid="{619B4ED8-DE37-48E0-A9F8-6F80108950D6}"/>
    <cellStyle name="Normalny 13 2 9 3 2" xfId="45860" xr:uid="{A295ECA0-3BFE-403E-A9BA-4C663438BAD8}"/>
    <cellStyle name="Normalny 13 2 9 4" xfId="45858" xr:uid="{5C53CEA3-DE2C-4005-8C57-213B3424DAEF}"/>
    <cellStyle name="Normalny 13 2_CHP" xfId="21641" xr:uid="{53D14332-9CA4-4B98-9E70-1074A41E1603}"/>
    <cellStyle name="Normalny 13 20" xfId="21642" xr:uid="{AA89481E-AF99-4B51-9DDC-CA0C277113A6}"/>
    <cellStyle name="Normalny 13 20 2" xfId="21643" xr:uid="{071EB0E5-1D52-4AC4-A6DC-057D267F2CB2}"/>
    <cellStyle name="Normalny 13 20 2 2" xfId="45862" xr:uid="{55588320-09BC-4456-AFCD-0BA0B5EB4ED8}"/>
    <cellStyle name="Normalny 13 20 3" xfId="21644" xr:uid="{DD492BF4-73DF-4B3A-83CC-ED5074BC06EC}"/>
    <cellStyle name="Normalny 13 20 3 2" xfId="45863" xr:uid="{3427ABDA-4460-4503-AED5-46EA464D02E8}"/>
    <cellStyle name="Normalny 13 20 4" xfId="45861" xr:uid="{AC132EA7-9F9F-4BA7-94BE-8464F36EDE7F}"/>
    <cellStyle name="Normalny 13 21" xfId="21645" xr:uid="{0F43B552-CAF8-46ED-AFBA-031DF04EC279}"/>
    <cellStyle name="Normalny 13 21 2" xfId="21646" xr:uid="{BF33396C-0914-4AB1-8261-5267E99198EF}"/>
    <cellStyle name="Normalny 13 21 2 2" xfId="45865" xr:uid="{08B825B0-E099-401C-BDF9-1AC8E8108143}"/>
    <cellStyle name="Normalny 13 21 3" xfId="21647" xr:uid="{AC87BCE0-FAE9-4664-9800-0E69D3A1DF84}"/>
    <cellStyle name="Normalny 13 21 3 2" xfId="45866" xr:uid="{88B55919-7C8D-40C5-974D-633EF435A59A}"/>
    <cellStyle name="Normalny 13 21 4" xfId="45864" xr:uid="{1B183D0E-C49B-451B-B3E1-112E55851AFB}"/>
    <cellStyle name="Normalny 13 22" xfId="21648" xr:uid="{715190A4-D65F-492C-97BA-CFA866030D3B}"/>
    <cellStyle name="Normalny 13 22 2" xfId="21649" xr:uid="{D1359DD8-B226-4556-AE4A-4F29E73B6945}"/>
    <cellStyle name="Normalny 13 22 2 2" xfId="45868" xr:uid="{3781F734-21A5-490C-8E68-C981F5D3E54E}"/>
    <cellStyle name="Normalny 13 22 3" xfId="21650" xr:uid="{1EFF7F23-4FAD-4B1E-982E-CD6C7F5EDA69}"/>
    <cellStyle name="Normalny 13 22 3 2" xfId="45869" xr:uid="{B7CB4303-B226-4379-897F-A6602EA56AC2}"/>
    <cellStyle name="Normalny 13 22 4" xfId="45867" xr:uid="{8C3B8131-A0C0-4D07-BDBD-F83872AB6069}"/>
    <cellStyle name="Normalny 13 23" xfId="21651" xr:uid="{7A4FFBD1-0BE1-4B7E-958B-9F0DD7E1D6EA}"/>
    <cellStyle name="Normalny 13 23 2" xfId="21652" xr:uid="{28463DEE-5CFA-4E5F-B7C2-EDC3C98531F9}"/>
    <cellStyle name="Normalny 13 23 2 2" xfId="45871" xr:uid="{4F67D73B-6695-4601-A322-85BB9C9BFC2B}"/>
    <cellStyle name="Normalny 13 23 3" xfId="21653" xr:uid="{C3D02082-C545-409C-A1C8-2AE0A2C4AEA3}"/>
    <cellStyle name="Normalny 13 23 3 2" xfId="45872" xr:uid="{3D64B0C1-4489-4F6F-B59B-72F0885E1855}"/>
    <cellStyle name="Normalny 13 23 4" xfId="45870" xr:uid="{0840A6B8-6D63-4BA4-B58C-0EE586AF4A88}"/>
    <cellStyle name="Normalny 13 24" xfId="21654" xr:uid="{6B78EF3D-95D9-42EB-9A47-955EF65DEB97}"/>
    <cellStyle name="Normalny 13 24 2" xfId="21655" xr:uid="{A840BE0F-9A73-435D-86CD-9B72F1757E07}"/>
    <cellStyle name="Normalny 13 24 2 2" xfId="45874" xr:uid="{A9EC0E3E-DEE5-4427-9823-991D566B19F5}"/>
    <cellStyle name="Normalny 13 24 3" xfId="45873" xr:uid="{E1D6142A-F9E7-4899-A99D-7A73F5B289AD}"/>
    <cellStyle name="Normalny 13 25" xfId="21656" xr:uid="{168DE330-4854-4127-AC25-550286AF2B9B}"/>
    <cellStyle name="Normalny 13 25 2" xfId="21657" xr:uid="{2A4C5BC3-AE40-4068-B567-F6DE69039A8C}"/>
    <cellStyle name="Normalny 13 25 2 2" xfId="45876" xr:uid="{FD302742-36DD-45F6-9939-3E65E90C55AE}"/>
    <cellStyle name="Normalny 13 25 3" xfId="45875" xr:uid="{15AE4B26-889F-47B4-AFB9-45C5ACE57CD1}"/>
    <cellStyle name="Normalny 13 26" xfId="21658" xr:uid="{590AC13C-565C-4307-988E-A953D23B4188}"/>
    <cellStyle name="Normalny 13 26 2" xfId="45877" xr:uid="{F01AE2C3-6584-47F5-BE28-85AF727CBD46}"/>
    <cellStyle name="Normalny 13 27" xfId="45385" xr:uid="{5110CB76-A202-4CC5-A5A8-1021617529F5}"/>
    <cellStyle name="Normalny 13 28" xfId="21153" xr:uid="{4E240EB4-A18B-41EC-8394-2DCB60A44E7C}"/>
    <cellStyle name="Normalny 13 3" xfId="830" xr:uid="{00000000-0005-0000-0000-000044030000}"/>
    <cellStyle name="Normalny 13 3 10" xfId="21660" xr:uid="{2CF5FCBA-0AFE-46CC-BAA2-41CA17DA0557}"/>
    <cellStyle name="Normalny 13 3 10 2" xfId="45879" xr:uid="{D958973B-2075-40E7-B7B6-5125A612E7A1}"/>
    <cellStyle name="Normalny 13 3 11" xfId="21661" xr:uid="{695D4F44-DFF9-4006-919E-9B7301D7051E}"/>
    <cellStyle name="Normalny 13 3 11 2" xfId="45880" xr:uid="{589CEA6D-37C1-4B96-BAE1-2C437DE7517C}"/>
    <cellStyle name="Normalny 13 3 12" xfId="45878" xr:uid="{D64C55CB-098F-4C7F-8E6C-5765B64B2A20}"/>
    <cellStyle name="Normalny 13 3 13" xfId="54042" xr:uid="{9BD4C5B8-FF60-4800-9B5D-8A0171A08813}"/>
    <cellStyle name="Normalny 13 3 14" xfId="21659" xr:uid="{E4268C88-14D6-4983-879E-4FCEF0966175}"/>
    <cellStyle name="Normalny 13 3 2" xfId="831" xr:uid="{00000000-0005-0000-0000-000045030000}"/>
    <cellStyle name="Normalny 13 3 2 10" xfId="54043" xr:uid="{7827F0CD-CF47-4ED3-BDB4-1573BD921AFD}"/>
    <cellStyle name="Normalny 13 3 2 11" xfId="21662" xr:uid="{BF3DE839-C131-41FC-8ECE-6E775F769A2E}"/>
    <cellStyle name="Normalny 13 3 2 2" xfId="832" xr:uid="{00000000-0005-0000-0000-000046030000}"/>
    <cellStyle name="Normalny 13 3 2 2 10" xfId="21663" xr:uid="{23415ABE-80F2-41D7-A685-AC92E4F3CA5B}"/>
    <cellStyle name="Normalny 13 3 2 2 2" xfId="833" xr:uid="{00000000-0005-0000-0000-000047030000}"/>
    <cellStyle name="Normalny 13 3 2 2 2 2" xfId="21665" xr:uid="{AFF16930-D582-4CF5-92AD-BCCD4FDB75DF}"/>
    <cellStyle name="Normalny 13 3 2 2 2 2 2" xfId="21666" xr:uid="{6F7BA692-B570-425A-B718-18DC91E2A1BE}"/>
    <cellStyle name="Normalny 13 3 2 2 2 2 2 2" xfId="45885" xr:uid="{378FB448-BF55-4E45-85D2-4BCF61EC03F5}"/>
    <cellStyle name="Normalny 13 3 2 2 2 2 3" xfId="21667" xr:uid="{6975B6D1-1EDB-44E5-9BD2-BDCDA53FD934}"/>
    <cellStyle name="Normalny 13 3 2 2 2 2 3 2" xfId="45886" xr:uid="{E0C16D45-D042-40B9-889E-0224AEA4C925}"/>
    <cellStyle name="Normalny 13 3 2 2 2 2 4" xfId="21668" xr:uid="{A438CD73-3F35-4E9E-BD24-81DAD40FB490}"/>
    <cellStyle name="Normalny 13 3 2 2 2 2 4 2" xfId="45887" xr:uid="{4AB7FBEB-FE03-4E28-877F-32B848B3D026}"/>
    <cellStyle name="Normalny 13 3 2 2 2 2 5" xfId="45884" xr:uid="{5692BFD6-E3F5-4F48-9131-1B97A86E2F65}"/>
    <cellStyle name="Normalny 13 3 2 2 2 3" xfId="21669" xr:uid="{7427192B-3444-416B-B08E-4592DF0F3255}"/>
    <cellStyle name="Normalny 13 3 2 2 2 3 2" xfId="45888" xr:uid="{434FCC23-E324-483E-A9E0-8F6320A06339}"/>
    <cellStyle name="Normalny 13 3 2 2 2 4" xfId="21670" xr:uid="{B2DD4949-C82A-41A7-9519-A6D91F92A2DC}"/>
    <cellStyle name="Normalny 13 3 2 2 2 4 2" xfId="45889" xr:uid="{4AB6F3D9-E4B4-47D9-AB77-F451FA68EA1E}"/>
    <cellStyle name="Normalny 13 3 2 2 2 5" xfId="21671" xr:uid="{C8E8AAB2-00A5-47CF-834A-3220CB3CA0D5}"/>
    <cellStyle name="Normalny 13 3 2 2 2 5 2" xfId="45890" xr:uid="{3963E71A-87B3-4892-9736-D926984B13D7}"/>
    <cellStyle name="Normalny 13 3 2 2 2 6" xfId="45883" xr:uid="{830BA01D-F165-4AE9-A437-39BDAD13CA61}"/>
    <cellStyle name="Normalny 13 3 2 2 2 7" xfId="54045" xr:uid="{22B616FA-E871-4874-B1F5-26067FDE074C}"/>
    <cellStyle name="Normalny 13 3 2 2 2 8" xfId="21664" xr:uid="{6A02D80C-6EAF-4C94-A9DB-9952A993EFD7}"/>
    <cellStyle name="Normalny 13 3 2 2 3" xfId="834" xr:uid="{00000000-0005-0000-0000-000048030000}"/>
    <cellStyle name="Normalny 13 3 2 2 3 2" xfId="21673" xr:uid="{E63D79DA-846E-432B-BD10-9DEF7517F6FB}"/>
    <cellStyle name="Normalny 13 3 2 2 3 2 2" xfId="21674" xr:uid="{F8D53323-0E32-4CE0-B346-B180EBD56C10}"/>
    <cellStyle name="Normalny 13 3 2 2 3 2 2 2" xfId="45893" xr:uid="{0C6915E3-84A1-4144-BE3E-278F504DC1B2}"/>
    <cellStyle name="Normalny 13 3 2 2 3 2 3" xfId="45892" xr:uid="{BF59B8EA-3865-4C13-BFD3-B962C83EB507}"/>
    <cellStyle name="Normalny 13 3 2 2 3 3" xfId="21675" xr:uid="{45AAA844-0F7D-49AB-BA47-284B7A49EA6F}"/>
    <cellStyle name="Normalny 13 3 2 2 3 3 2" xfId="45894" xr:uid="{03A89F47-AD4F-4A1D-84F5-D3E9126CF609}"/>
    <cellStyle name="Normalny 13 3 2 2 3 4" xfId="21676" xr:uid="{643109F9-8A01-44BC-8BEC-094F3EE68A48}"/>
    <cellStyle name="Normalny 13 3 2 2 3 4 2" xfId="45895" xr:uid="{01ADC2B2-1466-4A5A-A291-3AFD45E094BD}"/>
    <cellStyle name="Normalny 13 3 2 2 3 5" xfId="21677" xr:uid="{FB8AD306-182C-461E-95E5-97C717997F98}"/>
    <cellStyle name="Normalny 13 3 2 2 3 5 2" xfId="45896" xr:uid="{A44D8ECA-ADE4-40C4-8D9C-41D66A995B2F}"/>
    <cellStyle name="Normalny 13 3 2 2 3 6" xfId="45891" xr:uid="{6C5B7CE2-00AD-4B1D-A9D7-2B033D80A5AE}"/>
    <cellStyle name="Normalny 13 3 2 2 3 7" xfId="54046" xr:uid="{D7B7F123-826A-4430-B855-DA4A32A9BA0E}"/>
    <cellStyle name="Normalny 13 3 2 2 3 8" xfId="21672" xr:uid="{6A0B4EA1-203C-46BC-B18D-8CFDCED9FDDC}"/>
    <cellStyle name="Normalny 13 3 2 2 4" xfId="21678" xr:uid="{878D2757-7498-449D-BB37-A12701430CDC}"/>
    <cellStyle name="Normalny 13 3 2 2 4 2" xfId="21679" xr:uid="{F1356ADA-D355-4977-A132-89D19C427710}"/>
    <cellStyle name="Normalny 13 3 2 2 4 2 2" xfId="21680" xr:uid="{25ECAF99-7F00-4544-98CD-B1EF8DDCFBDF}"/>
    <cellStyle name="Normalny 13 3 2 2 4 2 2 2" xfId="45899" xr:uid="{A3CAEA68-3444-4638-B5E4-F54ABDB0DD56}"/>
    <cellStyle name="Normalny 13 3 2 2 4 2 3" xfId="21681" xr:uid="{2CC6BE69-C077-417D-93AB-9AA6C86D965A}"/>
    <cellStyle name="Normalny 13 3 2 2 4 2 3 2" xfId="45900" xr:uid="{71068362-FA49-4E08-8B3C-EEAFD3DCDA70}"/>
    <cellStyle name="Normalny 13 3 2 2 4 2 4" xfId="45898" xr:uid="{71580579-BEEE-4084-950C-DA13E9018E7B}"/>
    <cellStyle name="Normalny 13 3 2 2 4 3" xfId="21682" xr:uid="{DA906CF3-0391-4D24-909F-A690C1398944}"/>
    <cellStyle name="Normalny 13 3 2 2 4 3 2" xfId="45901" xr:uid="{951FD8E3-82F6-41F7-A62D-3A0429289E04}"/>
    <cellStyle name="Normalny 13 3 2 2 4 4" xfId="21683" xr:uid="{5019599A-A4F9-43ED-AEB0-3901356BEA1A}"/>
    <cellStyle name="Normalny 13 3 2 2 4 4 2" xfId="45902" xr:uid="{96472644-7080-482F-AEAF-B31F08D86A37}"/>
    <cellStyle name="Normalny 13 3 2 2 4 5" xfId="45897" xr:uid="{5BA80EEA-A5D5-4E7D-A436-C664683C1789}"/>
    <cellStyle name="Normalny 13 3 2 2 5" xfId="21684" xr:uid="{3EB5AADD-E48B-455B-B75D-3A7368B9EDCC}"/>
    <cellStyle name="Normalny 13 3 2 2 5 2" xfId="45903" xr:uid="{F91CEC61-E748-4A7A-B4AD-0A85CF186D71}"/>
    <cellStyle name="Normalny 13 3 2 2 6" xfId="21685" xr:uid="{258A5DA9-7B6B-4903-855E-66A74CD31FFE}"/>
    <cellStyle name="Normalny 13 3 2 2 6 2" xfId="45904" xr:uid="{BBBD6030-9E93-4563-9B9B-3276A706BC94}"/>
    <cellStyle name="Normalny 13 3 2 2 7" xfId="21686" xr:uid="{8DFFBBA7-91E3-46E9-A06C-DB8E51EAF124}"/>
    <cellStyle name="Normalny 13 3 2 2 7 2" xfId="45905" xr:uid="{F64CDC85-CE64-4EBC-B331-39AD9A0882DF}"/>
    <cellStyle name="Normalny 13 3 2 2 8" xfId="45882" xr:uid="{035046F5-503C-4FDA-AB41-F681571E3BB6}"/>
    <cellStyle name="Normalny 13 3 2 2 9" xfId="54044" xr:uid="{3ED90FF6-4EB2-4028-B83A-95D733AE99EA}"/>
    <cellStyle name="Normalny 13 3 2 2_CHP" xfId="21687" xr:uid="{5C43AAAB-C015-43D0-9A09-6BB615359CDD}"/>
    <cellStyle name="Normalny 13 3 2 3" xfId="835" xr:uid="{00000000-0005-0000-0000-000049030000}"/>
    <cellStyle name="Normalny 13 3 2 3 2" xfId="21689" xr:uid="{B831DD07-B044-448F-B473-5C194A24769E}"/>
    <cellStyle name="Normalny 13 3 2 3 2 2" xfId="21690" xr:uid="{F03EA295-7907-4F87-8CD9-44D43D04F5E7}"/>
    <cellStyle name="Normalny 13 3 2 3 2 2 2" xfId="45908" xr:uid="{1EFF59BE-97A0-47EF-AFCD-B2482EE18D1E}"/>
    <cellStyle name="Normalny 13 3 2 3 2 3" xfId="21691" xr:uid="{0601C326-DA61-478F-BC3D-6BC71620D79A}"/>
    <cellStyle name="Normalny 13 3 2 3 2 3 2" xfId="45909" xr:uid="{EE28F485-1300-4350-AD9F-D1AB857C122E}"/>
    <cellStyle name="Normalny 13 3 2 3 2 4" xfId="21692" xr:uid="{A0846859-9696-4E82-80DC-E675A3236752}"/>
    <cellStyle name="Normalny 13 3 2 3 2 4 2" xfId="45910" xr:uid="{19E02272-9E49-4B86-986F-855666E8058E}"/>
    <cellStyle name="Normalny 13 3 2 3 2 5" xfId="45907" xr:uid="{43C9A392-29DD-4D03-9907-C6A58C9D4610}"/>
    <cellStyle name="Normalny 13 3 2 3 3" xfId="21693" xr:uid="{733AE1F4-6538-464D-8B4B-0DE7CE2EF519}"/>
    <cellStyle name="Normalny 13 3 2 3 3 2" xfId="45911" xr:uid="{EFC0DDC9-7C82-4D5E-8E15-3104D3A6A816}"/>
    <cellStyle name="Normalny 13 3 2 3 4" xfId="21694" xr:uid="{9C3B8965-2740-4F56-AF36-1822880102F2}"/>
    <cellStyle name="Normalny 13 3 2 3 4 2" xfId="45912" xr:uid="{B253F015-4D1A-4086-9C01-A0728FB070CD}"/>
    <cellStyle name="Normalny 13 3 2 3 5" xfId="21695" xr:uid="{C8314AAD-3148-4D31-9BC1-FEE97F7E474A}"/>
    <cellStyle name="Normalny 13 3 2 3 5 2" xfId="45913" xr:uid="{D03E97FE-0464-445E-AB14-5B72F13EAB45}"/>
    <cellStyle name="Normalny 13 3 2 3 6" xfId="45906" xr:uid="{844DCDAD-C57A-4F87-BFE8-831A595985B5}"/>
    <cellStyle name="Normalny 13 3 2 3 7" xfId="54047" xr:uid="{2BC9DC40-C880-4D76-B338-666F9D968CCD}"/>
    <cellStyle name="Normalny 13 3 2 3 8" xfId="21688" xr:uid="{AA825B11-4BD5-4355-889F-23E66E218EA3}"/>
    <cellStyle name="Normalny 13 3 2 4" xfId="836" xr:uid="{00000000-0005-0000-0000-00004A030000}"/>
    <cellStyle name="Normalny 13 3 2 4 2" xfId="21697" xr:uid="{E0F15DB1-1BBE-49C9-BF05-0F6F2629D99F}"/>
    <cellStyle name="Normalny 13 3 2 4 2 2" xfId="21698" xr:uid="{F4F5448A-5E64-49E3-9C13-5E66AF109CFA}"/>
    <cellStyle name="Normalny 13 3 2 4 2 2 2" xfId="45916" xr:uid="{3253767C-F3B5-4E62-B6B2-E988285515DA}"/>
    <cellStyle name="Normalny 13 3 2 4 2 3" xfId="21699" xr:uid="{A27C802D-34CC-4233-83DB-3B0A8B827620}"/>
    <cellStyle name="Normalny 13 3 2 4 2 3 2" xfId="45917" xr:uid="{5E34C67E-FD12-43CE-8805-312AC0B18AD2}"/>
    <cellStyle name="Normalny 13 3 2 4 2 4" xfId="21700" xr:uid="{DF2892E8-65A8-4552-8719-B78858D2F40C}"/>
    <cellStyle name="Normalny 13 3 2 4 2 4 2" xfId="45918" xr:uid="{7BE4CE4F-2D5C-411D-AC82-ED560403E6FE}"/>
    <cellStyle name="Normalny 13 3 2 4 2 5" xfId="45915" xr:uid="{CBFF2084-D65E-425D-A8F4-013FB256267A}"/>
    <cellStyle name="Normalny 13 3 2 4 3" xfId="21701" xr:uid="{EC56190D-88E8-4CFF-BD90-E7F8E37F1626}"/>
    <cellStyle name="Normalny 13 3 2 4 3 2" xfId="45919" xr:uid="{BC0BF33B-6881-4D0A-B223-BCA9B94962BF}"/>
    <cellStyle name="Normalny 13 3 2 4 4" xfId="21702" xr:uid="{4653642F-B29B-4E1E-95A0-26C7BEC187B1}"/>
    <cellStyle name="Normalny 13 3 2 4 4 2" xfId="45920" xr:uid="{AE98A973-CFC0-4C7C-A84F-A942E752EE79}"/>
    <cellStyle name="Normalny 13 3 2 4 5" xfId="21703" xr:uid="{521D1698-E9DD-498B-874D-55153767C6BF}"/>
    <cellStyle name="Normalny 13 3 2 4 5 2" xfId="45921" xr:uid="{2BEF3ECA-63F1-471F-AC98-9D5B778D9D12}"/>
    <cellStyle name="Normalny 13 3 2 4 6" xfId="45914" xr:uid="{35AE7B01-D4F6-4D7B-B65D-D808AD2D08DD}"/>
    <cellStyle name="Normalny 13 3 2 4 7" xfId="54048" xr:uid="{9CA90D00-A543-45F1-B735-AFFF89714581}"/>
    <cellStyle name="Normalny 13 3 2 4 8" xfId="21696" xr:uid="{920C6C03-0801-4550-84D2-1B534DB2295D}"/>
    <cellStyle name="Normalny 13 3 2 5" xfId="21704" xr:uid="{0C336826-E9AF-406E-8F38-0601B1158AD3}"/>
    <cellStyle name="Normalny 13 3 2 5 2" xfId="21705" xr:uid="{8F9C097E-E48F-4E97-B285-66EC31C5D3D0}"/>
    <cellStyle name="Normalny 13 3 2 5 2 2" xfId="45923" xr:uid="{81B300A7-5CEC-4EF1-90D2-DCF6F10031B3}"/>
    <cellStyle name="Normalny 13 3 2 5 3" xfId="45922" xr:uid="{4488B532-6203-46FC-95AB-1957ECB5C787}"/>
    <cellStyle name="Normalny 13 3 2 6" xfId="21706" xr:uid="{58FAFEBD-961D-4E68-9B1C-947381114570}"/>
    <cellStyle name="Normalny 13 3 2 6 2" xfId="45924" xr:uid="{092FC106-A272-47C2-9234-E5C510EFCC83}"/>
    <cellStyle name="Normalny 13 3 2 7" xfId="21707" xr:uid="{1AC6B19A-E360-4EC0-9167-F1999B1BB8DB}"/>
    <cellStyle name="Normalny 13 3 2 7 2" xfId="45925" xr:uid="{2C741A81-1B66-484B-9621-62D08A365987}"/>
    <cellStyle name="Normalny 13 3 2 8" xfId="21708" xr:uid="{C7E0DA97-E181-4412-8023-3B8A1FB6B032}"/>
    <cellStyle name="Normalny 13 3 2 8 2" xfId="45926" xr:uid="{332CAD82-5765-4B41-B137-9C2B381BAD99}"/>
    <cellStyle name="Normalny 13 3 2 9" xfId="45881" xr:uid="{7B531FB3-8F0E-4F0A-A516-EBD3C33E51BF}"/>
    <cellStyle name="Normalny 13 3 3" xfId="837" xr:uid="{00000000-0005-0000-0000-00004B030000}"/>
    <cellStyle name="Normalny 13 3 3 2" xfId="21710" xr:uid="{EAB1D41C-6B30-4650-B9DD-6F9D0D08E186}"/>
    <cellStyle name="Normalny 13 3 3 2 2" xfId="21711" xr:uid="{1BBA080C-4196-4AFF-9D3B-A20D41B56FF5}"/>
    <cellStyle name="Normalny 13 3 3 2 2 2" xfId="45929" xr:uid="{1264E890-B658-41EB-81A3-10C07047832A}"/>
    <cellStyle name="Normalny 13 3 3 2 3" xfId="21712" xr:uid="{E729953D-C445-465C-905D-F593D908B6B1}"/>
    <cellStyle name="Normalny 13 3 3 2 3 2" xfId="45930" xr:uid="{48F07ED6-B729-4FAB-A9EB-FC02201D4963}"/>
    <cellStyle name="Normalny 13 3 3 2 4" xfId="21713" xr:uid="{075C1045-FA1B-459C-8816-381A214E1E6D}"/>
    <cellStyle name="Normalny 13 3 3 2 4 2" xfId="45931" xr:uid="{4EEF0319-70BE-42AE-94CC-3C319603450D}"/>
    <cellStyle name="Normalny 13 3 3 2 5" xfId="45928" xr:uid="{D00704FE-6ACB-4186-9E04-0F04BFF2BF83}"/>
    <cellStyle name="Normalny 13 3 3 3" xfId="21714" xr:uid="{774A4AEB-DAFC-46B4-AA86-DD8FDF460782}"/>
    <cellStyle name="Normalny 13 3 3 3 2" xfId="45932" xr:uid="{4A69D77D-9F7A-4ABD-B012-49127DA9781A}"/>
    <cellStyle name="Normalny 13 3 3 4" xfId="21715" xr:uid="{DD2F2949-75A8-471F-B93E-01D20EA00948}"/>
    <cellStyle name="Normalny 13 3 3 4 2" xfId="45933" xr:uid="{51E74D60-DB6D-4EC7-AAF1-0D97B1696C70}"/>
    <cellStyle name="Normalny 13 3 3 5" xfId="21716" xr:uid="{F0D8B5C5-67F6-4D6B-ABDE-95B8F3F663EE}"/>
    <cellStyle name="Normalny 13 3 3 5 2" xfId="45934" xr:uid="{5EB72706-10F3-4303-B0CD-FC2CE966B971}"/>
    <cellStyle name="Normalny 13 3 3 6" xfId="45927" xr:uid="{63CB1762-1247-4227-885B-4C64C91FF29A}"/>
    <cellStyle name="Normalny 13 3 3 7" xfId="54049" xr:uid="{8B49D723-1CFF-45D2-8173-54E84877FF9B}"/>
    <cellStyle name="Normalny 13 3 3 8" xfId="21709" xr:uid="{0A34A5EA-840C-46CA-9BD7-95C0B12A4C92}"/>
    <cellStyle name="Normalny 13 3 4" xfId="838" xr:uid="{00000000-0005-0000-0000-00004C030000}"/>
    <cellStyle name="Normalny 13 3 4 2" xfId="21718" xr:uid="{2D65D354-10C7-411C-89C2-B87E46EAB28E}"/>
    <cellStyle name="Normalny 13 3 4 2 2" xfId="21719" xr:uid="{79F7DB72-E670-414B-A286-9E0A2474B80F}"/>
    <cellStyle name="Normalny 13 3 4 2 2 2" xfId="45937" xr:uid="{A6201C1F-9976-48D3-9E0C-3D9BB5E6C454}"/>
    <cellStyle name="Normalny 13 3 4 2 3" xfId="21720" xr:uid="{34045DDF-CA6F-468A-8CF8-ADAC5348371B}"/>
    <cellStyle name="Normalny 13 3 4 2 3 2" xfId="45938" xr:uid="{09BBC970-5F71-4966-AEA9-03CC8964D79C}"/>
    <cellStyle name="Normalny 13 3 4 2 4" xfId="21721" xr:uid="{3887BB5D-D5C6-42E2-8105-BE39832B4AC5}"/>
    <cellStyle name="Normalny 13 3 4 2 4 2" xfId="45939" xr:uid="{997B88D1-3318-4ED9-A3DA-53289F297B0F}"/>
    <cellStyle name="Normalny 13 3 4 2 5" xfId="45936" xr:uid="{215AB3B3-DE8F-47B6-BA11-62752BAAD3FA}"/>
    <cellStyle name="Normalny 13 3 4 3" xfId="21722" xr:uid="{459EF2E0-4A1A-4E3E-812D-5618EB5C1AC3}"/>
    <cellStyle name="Normalny 13 3 4 3 2" xfId="45940" xr:uid="{AF3DACC6-EE23-43C4-BE34-9EE0D9F56046}"/>
    <cellStyle name="Normalny 13 3 4 4" xfId="21723" xr:uid="{DBCA7B7E-5841-4B87-8CCF-1C52275D17CD}"/>
    <cellStyle name="Normalny 13 3 4 4 2" xfId="45941" xr:uid="{A3B8029D-C85E-4811-A674-F1A80F6AC9AA}"/>
    <cellStyle name="Normalny 13 3 4 5" xfId="21724" xr:uid="{50B6EBFD-4D22-4A4A-ADEA-4991985D5B83}"/>
    <cellStyle name="Normalny 13 3 4 5 2" xfId="45942" xr:uid="{1BA540AF-817E-4262-B735-E7DF0306BDAA}"/>
    <cellStyle name="Normalny 13 3 4 6" xfId="45935" xr:uid="{947140E3-5310-4D68-B485-808C2421F64F}"/>
    <cellStyle name="Normalny 13 3 4 7" xfId="54050" xr:uid="{021BE135-7C40-47C4-A1DF-9AEA0A02E0E3}"/>
    <cellStyle name="Normalny 13 3 4 8" xfId="21717" xr:uid="{08CC846E-ACB0-45FF-B896-B28BC09BE715}"/>
    <cellStyle name="Normalny 13 3 5" xfId="839" xr:uid="{00000000-0005-0000-0000-00004D030000}"/>
    <cellStyle name="Normalny 13 3 5 2" xfId="840" xr:uid="{00000000-0005-0000-0000-00004E030000}"/>
    <cellStyle name="Normalny 13 3 5 2 2" xfId="21727" xr:uid="{1A928886-EE48-48FE-800F-934280B6171E}"/>
    <cellStyle name="Normalny 13 3 5 2 2 2" xfId="21728" xr:uid="{DC30965E-15AF-49ED-BB12-E21B802D9DFB}"/>
    <cellStyle name="Normalny 13 3 5 2 2 2 2" xfId="45946" xr:uid="{DD582B16-693E-45A7-BEC6-3A69889C6CC6}"/>
    <cellStyle name="Normalny 13 3 5 2 2 3" xfId="45945" xr:uid="{B65B8B2F-D3DA-42D1-9C4B-2FCCB5F0AC12}"/>
    <cellStyle name="Normalny 13 3 5 2 3" xfId="21729" xr:uid="{69A976A0-A20F-4727-B132-13149A8A67DB}"/>
    <cellStyle name="Normalny 13 3 5 2 3 2" xfId="45947" xr:uid="{81BEF9A0-9973-4252-B182-765DF81DF4CB}"/>
    <cellStyle name="Normalny 13 3 5 2 4" xfId="21730" xr:uid="{A6C96B76-37EB-4B33-8D07-57DADC707E92}"/>
    <cellStyle name="Normalny 13 3 5 2 4 2" xfId="45948" xr:uid="{BC5B38F0-7ADC-43BB-956B-106393F2F7BD}"/>
    <cellStyle name="Normalny 13 3 5 2 5" xfId="21731" xr:uid="{4EE6092F-F17C-48CE-A351-D214EB1A6864}"/>
    <cellStyle name="Normalny 13 3 5 2 5 2" xfId="45949" xr:uid="{AB88A77B-90FF-4AA2-A54F-73524D24ADE9}"/>
    <cellStyle name="Normalny 13 3 5 2 6" xfId="45944" xr:uid="{A7AC7556-95FA-45AF-87C6-490F00F54A1F}"/>
    <cellStyle name="Normalny 13 3 5 2 7" xfId="21726" xr:uid="{3E7FE2F6-B784-472F-8D96-40E85670F943}"/>
    <cellStyle name="Normalny 13 3 5 3" xfId="21732" xr:uid="{B3474F1A-4C7F-4673-9DFC-F0B29DB0B5D0}"/>
    <cellStyle name="Normalny 13 3 5 3 2" xfId="21733" xr:uid="{502A7FB9-EB80-462C-B268-39F75C61848B}"/>
    <cellStyle name="Normalny 13 3 5 3 2 2" xfId="21734" xr:uid="{DB99744A-75B5-4265-99C4-87E2A895B810}"/>
    <cellStyle name="Normalny 13 3 5 3 2 2 2" xfId="45952" xr:uid="{17845516-C681-4698-9E57-1236A942929F}"/>
    <cellStyle name="Normalny 13 3 5 3 2 3" xfId="21735" xr:uid="{3960EE33-FD8F-474D-B0FD-2ECEC362FD54}"/>
    <cellStyle name="Normalny 13 3 5 3 2 3 2" xfId="45953" xr:uid="{E931E3C0-3F2A-457D-AD23-C2284146394A}"/>
    <cellStyle name="Normalny 13 3 5 3 2 4" xfId="45951" xr:uid="{0C779F0B-D033-48A8-9310-D66EA2D12B22}"/>
    <cellStyle name="Normalny 13 3 5 3 3" xfId="21736" xr:uid="{C1B96537-A46A-4F1B-9A93-89522509EAEB}"/>
    <cellStyle name="Normalny 13 3 5 3 3 2" xfId="45954" xr:uid="{5CD542CF-36E4-4C1D-8D93-3B9646F5D8FA}"/>
    <cellStyle name="Normalny 13 3 5 3 4" xfId="21737" xr:uid="{0996F14F-A0B7-4472-BF9D-03AD604DFBA0}"/>
    <cellStyle name="Normalny 13 3 5 3 4 2" xfId="45955" xr:uid="{12047624-363C-4650-93AE-53119F82D8DD}"/>
    <cellStyle name="Normalny 13 3 5 3 5" xfId="45950" xr:uid="{F7F3D3BC-BAFD-4465-A59B-409D02B43863}"/>
    <cellStyle name="Normalny 13 3 5 4" xfId="21738" xr:uid="{1B41581C-018D-498E-A747-21C3A238D3B3}"/>
    <cellStyle name="Normalny 13 3 5 4 2" xfId="21739" xr:uid="{A6E5B977-7EB2-49A8-AFD4-F621E90A14BB}"/>
    <cellStyle name="Normalny 13 3 5 4 2 2" xfId="45957" xr:uid="{2C9C0C09-1482-4D06-BC40-2B230BA78A1E}"/>
    <cellStyle name="Normalny 13 3 5 4 3" xfId="21740" xr:uid="{E91EB48B-8D82-4898-9570-3C8BE4525DEB}"/>
    <cellStyle name="Normalny 13 3 5 4 3 2" xfId="45958" xr:uid="{90B8F722-0255-4B0C-B9E2-4841601C5427}"/>
    <cellStyle name="Normalny 13 3 5 4 4" xfId="45956" xr:uid="{51721A9E-9082-4B11-9D57-FE2756563A26}"/>
    <cellStyle name="Normalny 13 3 5 5" xfId="21741" xr:uid="{D0D10127-E31B-4377-8BCA-2B0142B49923}"/>
    <cellStyle name="Normalny 13 3 5 5 2" xfId="45959" xr:uid="{87E2C04F-4F14-4A82-8126-FD15C2F808C7}"/>
    <cellStyle name="Normalny 13 3 5 6" xfId="21742" xr:uid="{14B841B8-52D2-4C68-A555-4594AB05C4D0}"/>
    <cellStyle name="Normalny 13 3 5 6 2" xfId="45960" xr:uid="{22984CEC-7D03-483A-A62F-9EBF9EC22D90}"/>
    <cellStyle name="Normalny 13 3 5 7" xfId="45943" xr:uid="{2079942F-11E7-4518-A1A6-42A22CF2D95F}"/>
    <cellStyle name="Normalny 13 3 5 8" xfId="54051" xr:uid="{0D612466-37C9-4287-A94D-CDCCEA17BA9B}"/>
    <cellStyle name="Normalny 13 3 5 9" xfId="21725" xr:uid="{352F0DC3-BA1B-434E-88A6-8874BE81B7B8}"/>
    <cellStyle name="Normalny 13 3 5_CHP" xfId="21743" xr:uid="{2D77E748-593C-4ED7-89F8-500A807E26CF}"/>
    <cellStyle name="Normalny 13 3 6" xfId="841" xr:uid="{00000000-0005-0000-0000-00004F030000}"/>
    <cellStyle name="Normalny 13 3 6 2" xfId="842" xr:uid="{00000000-0005-0000-0000-000050030000}"/>
    <cellStyle name="Normalny 13 3 6 2 2" xfId="21746" xr:uid="{B52FC907-0E71-48FA-A0D6-A15EEF360473}"/>
    <cellStyle name="Normalny 13 3 6 2 2 2" xfId="21747" xr:uid="{B1F37436-26DF-4102-B3E7-14269C382D3A}"/>
    <cellStyle name="Normalny 13 3 6 2 2 2 2" xfId="45964" xr:uid="{03791930-8A4C-40E0-920A-4CFF6E8DE1DF}"/>
    <cellStyle name="Normalny 13 3 6 2 2 3" xfId="45963" xr:uid="{881B212F-C7B7-40D5-951C-C5C35D2FEF8F}"/>
    <cellStyle name="Normalny 13 3 6 2 3" xfId="21748" xr:uid="{F12468F0-675F-4980-A51A-B1BF93AB2020}"/>
    <cellStyle name="Normalny 13 3 6 2 3 2" xfId="45965" xr:uid="{0CC83555-4559-4192-891E-1F18E4DFE38A}"/>
    <cellStyle name="Normalny 13 3 6 2 4" xfId="21749" xr:uid="{F7371977-A4D3-42AA-8E63-D3FA2D2740D3}"/>
    <cellStyle name="Normalny 13 3 6 2 4 2" xfId="45966" xr:uid="{9486AC97-93C0-411E-8DF8-7C562565121E}"/>
    <cellStyle name="Normalny 13 3 6 2 5" xfId="21750" xr:uid="{4F056A80-C0B4-4D77-A987-5F8479A281D4}"/>
    <cellStyle name="Normalny 13 3 6 2 5 2" xfId="45967" xr:uid="{5164BAB0-6539-4436-A259-4C698FAB6CE6}"/>
    <cellStyle name="Normalny 13 3 6 2 6" xfId="45962" xr:uid="{2E3993CE-473C-4AEB-9413-9A5073EC798B}"/>
    <cellStyle name="Normalny 13 3 6 2 7" xfId="21745" xr:uid="{84DE8383-79A2-4492-93C0-B2FCEF9FF214}"/>
    <cellStyle name="Normalny 13 3 6 3" xfId="21751" xr:uid="{86A10F6B-FD35-49DB-9D31-0D733C05A986}"/>
    <cellStyle name="Normalny 13 3 6 3 2" xfId="21752" xr:uid="{498E385F-3C1B-49CA-9FF5-D11C9D1D1DBF}"/>
    <cellStyle name="Normalny 13 3 6 3 2 2" xfId="45969" xr:uid="{FD6AF90B-D9A3-43CA-96D5-8F6BC2F63147}"/>
    <cellStyle name="Normalny 13 3 6 3 3" xfId="45968" xr:uid="{C41F5F15-C2A1-4AE3-BAEA-BC83C41D7767}"/>
    <cellStyle name="Normalny 13 3 6 4" xfId="21753" xr:uid="{6277AAF6-E632-46B3-B686-39BF8EF7BDFC}"/>
    <cellStyle name="Normalny 13 3 6 4 2" xfId="45970" xr:uid="{57585FB1-6B2E-4F91-85D2-228B978B648C}"/>
    <cellStyle name="Normalny 13 3 6 5" xfId="21754" xr:uid="{28D15FC6-42FB-4321-8998-BD4AE3AC33F2}"/>
    <cellStyle name="Normalny 13 3 6 5 2" xfId="45971" xr:uid="{9E744796-8C73-41AA-9C97-86441B5E28B7}"/>
    <cellStyle name="Normalny 13 3 6 6" xfId="21755" xr:uid="{CB903586-4F2C-4F66-99C1-849F8C21423B}"/>
    <cellStyle name="Normalny 13 3 6 6 2" xfId="45972" xr:uid="{741B2207-DADC-4CD5-B2EC-1F415E3CBEA3}"/>
    <cellStyle name="Normalny 13 3 6 7" xfId="45961" xr:uid="{D776030C-188A-438A-BF00-B4DD5C869250}"/>
    <cellStyle name="Normalny 13 3 6 8" xfId="54052" xr:uid="{C08CF13C-A916-4E5E-8FD9-9B4CCF68111C}"/>
    <cellStyle name="Normalny 13 3 6 9" xfId="21744" xr:uid="{FF73CC9A-E388-41C2-9A18-809139D6E0AA}"/>
    <cellStyle name="Normalny 13 3 7" xfId="21756" xr:uid="{B214673B-9CA4-4618-9763-F852C5976A84}"/>
    <cellStyle name="Normalny 13 3 7 2" xfId="21757" xr:uid="{DF0C48E9-9A81-4E18-9765-6BDDF1A3B3AF}"/>
    <cellStyle name="Normalny 13 3 7 2 2" xfId="21758" xr:uid="{E304006C-CAB6-42EB-97DB-6049653429E9}"/>
    <cellStyle name="Normalny 13 3 7 2 2 2" xfId="45975" xr:uid="{2145035A-2F4B-4F6C-BCD1-A52D88563D8A}"/>
    <cellStyle name="Normalny 13 3 7 2 3" xfId="21759" xr:uid="{1969BDB6-2917-4A0F-9F13-39CCAC15DAB4}"/>
    <cellStyle name="Normalny 13 3 7 2 3 2" xfId="45976" xr:uid="{2E49AA97-E206-4BAF-BF92-6A2EF1720F53}"/>
    <cellStyle name="Normalny 13 3 7 2 4" xfId="21760" xr:uid="{194D88D1-34FE-482E-964A-441B64283474}"/>
    <cellStyle name="Normalny 13 3 7 2 4 2" xfId="45977" xr:uid="{A82EB7D5-4863-4AD5-988B-0BE04A1C093A}"/>
    <cellStyle name="Normalny 13 3 7 2 5" xfId="45974" xr:uid="{189989E8-D3A2-45C3-A66E-D523D12481A6}"/>
    <cellStyle name="Normalny 13 3 7 3" xfId="21761" xr:uid="{B013C064-C215-43A0-AF32-F567CE81D801}"/>
    <cellStyle name="Normalny 13 3 7 3 2" xfId="45978" xr:uid="{CCE3A35E-88C2-4CE3-8DAF-BD4D5043B863}"/>
    <cellStyle name="Normalny 13 3 7 4" xfId="21762" xr:uid="{A93BFDB4-B934-49E1-A2FE-B704886FCA0A}"/>
    <cellStyle name="Normalny 13 3 7 4 2" xfId="45979" xr:uid="{30B2A5C8-B0B5-48EE-8E31-A33356C06029}"/>
    <cellStyle name="Normalny 13 3 7 5" xfId="21763" xr:uid="{002B75F1-0A94-4314-8A48-50443A6ED841}"/>
    <cellStyle name="Normalny 13 3 7 5 2" xfId="45980" xr:uid="{4BC322E1-A2AE-4FB5-9836-D7CB7CE0237E}"/>
    <cellStyle name="Normalny 13 3 7 6" xfId="45973" xr:uid="{D45C7EA6-6F5B-47BC-8A12-CB65127FCBD7}"/>
    <cellStyle name="Normalny 13 3 8" xfId="21764" xr:uid="{A7451D91-1240-42E6-8878-2F1C691731CC}"/>
    <cellStyle name="Normalny 13 3 8 2" xfId="21765" xr:uid="{920F22B2-4DB6-4712-ADC1-3FA8B9F22586}"/>
    <cellStyle name="Normalny 13 3 8 2 2" xfId="45982" xr:uid="{78B35EEE-3E02-4250-975C-C8E24D8CB0DB}"/>
    <cellStyle name="Normalny 13 3 8 3" xfId="21766" xr:uid="{02B6FD63-E13D-46E8-BAFA-0B1B7D59ED33}"/>
    <cellStyle name="Normalny 13 3 8 3 2" xfId="45983" xr:uid="{5295320E-DE18-461F-B6F6-AC0A1BC66D83}"/>
    <cellStyle name="Normalny 13 3 8 4" xfId="45981" xr:uid="{2050C19B-A050-4D72-813A-C2F1F4903278}"/>
    <cellStyle name="Normalny 13 3 9" xfId="21767" xr:uid="{C8D14344-8EEF-4E7D-A035-4041B3416405}"/>
    <cellStyle name="Normalny 13 3 9 2" xfId="45984" xr:uid="{ADA06BAE-F9DE-433F-AF33-A4D7996E0E7B}"/>
    <cellStyle name="Normalny 13 3_CHP" xfId="21768" xr:uid="{24050E29-AB4F-4B20-962E-AD54D8746BE1}"/>
    <cellStyle name="Normalny 13 4" xfId="843" xr:uid="{00000000-0005-0000-0000-000051030000}"/>
    <cellStyle name="Normalny 13 4 10" xfId="21769" xr:uid="{6E88C6AC-CD1D-453C-A8D3-4702BE51EE6C}"/>
    <cellStyle name="Normalny 13 4 2" xfId="844" xr:uid="{00000000-0005-0000-0000-000052030000}"/>
    <cellStyle name="Normalny 13 4 2 2" xfId="21771" xr:uid="{DB16556C-3960-4A49-92EE-7EB3C16220BE}"/>
    <cellStyle name="Normalny 13 4 2 2 2" xfId="21772" xr:uid="{C6B37E7D-7DD5-4320-ACAB-7BDC1173F71F}"/>
    <cellStyle name="Normalny 13 4 2 2 2 2" xfId="45988" xr:uid="{00CFD226-CA1F-4E75-B6A6-AB5A79D08249}"/>
    <cellStyle name="Normalny 13 4 2 2 3" xfId="21773" xr:uid="{75A3352F-AFD6-4628-9B4D-A573D5C67D12}"/>
    <cellStyle name="Normalny 13 4 2 2 3 2" xfId="45989" xr:uid="{69754D51-1D30-4DEF-AC3D-A66EBF9E6025}"/>
    <cellStyle name="Normalny 13 4 2 2 4" xfId="21774" xr:uid="{DAD9F3BC-2DCE-4319-8FCC-5666BE04C559}"/>
    <cellStyle name="Normalny 13 4 2 2 4 2" xfId="45990" xr:uid="{F1834346-3E98-436A-A100-37A14A450CDB}"/>
    <cellStyle name="Normalny 13 4 2 2 5" xfId="45987" xr:uid="{2BD1C111-ACCB-438D-999A-5DB93BB82DE4}"/>
    <cellStyle name="Normalny 13 4 2 3" xfId="21775" xr:uid="{DEBBB7B1-2C74-4BB1-A552-D43CB1211212}"/>
    <cellStyle name="Normalny 13 4 2 3 2" xfId="45991" xr:uid="{5C5CE04A-83FF-4D4F-B10C-0CFD5076528F}"/>
    <cellStyle name="Normalny 13 4 2 4" xfId="21776" xr:uid="{42B15739-AC5E-462A-84EE-99FFABD026AB}"/>
    <cellStyle name="Normalny 13 4 2 4 2" xfId="45992" xr:uid="{6E505C9E-BA1A-421D-9650-3120695D10BE}"/>
    <cellStyle name="Normalny 13 4 2 5" xfId="21777" xr:uid="{FF928BCE-6E6C-442F-A206-97CD220A2E7E}"/>
    <cellStyle name="Normalny 13 4 2 5 2" xfId="45993" xr:uid="{C1F42E57-7BAD-47E0-A29B-4B6ABFD730A2}"/>
    <cellStyle name="Normalny 13 4 2 6" xfId="45986" xr:uid="{E4A36C76-8602-4805-9A45-DF5E20915FC7}"/>
    <cellStyle name="Normalny 13 4 2 7" xfId="54054" xr:uid="{20D835EC-2630-4C9E-9775-F15001F226B0}"/>
    <cellStyle name="Normalny 13 4 2 8" xfId="21770" xr:uid="{B0A054FD-0CEA-4685-A671-8AF1C8397924}"/>
    <cellStyle name="Normalny 13 4 3" xfId="845" xr:uid="{00000000-0005-0000-0000-000053030000}"/>
    <cellStyle name="Normalny 13 4 3 2" xfId="21779" xr:uid="{ED438ACA-F9AA-409A-98F4-5EA2376F43B1}"/>
    <cellStyle name="Normalny 13 4 3 2 2" xfId="21780" xr:uid="{4E092D0F-D5E1-4061-ABD0-5835646AE44F}"/>
    <cellStyle name="Normalny 13 4 3 2 2 2" xfId="45996" xr:uid="{4C98C197-6A3C-44E4-AAA1-AFB529547125}"/>
    <cellStyle name="Normalny 13 4 3 2 3" xfId="45995" xr:uid="{810409B6-A282-4307-84F2-67211F129FC8}"/>
    <cellStyle name="Normalny 13 4 3 3" xfId="21781" xr:uid="{2E0C4010-3A71-4979-9FA5-38203D3E895F}"/>
    <cellStyle name="Normalny 13 4 3 3 2" xfId="45997" xr:uid="{EA5C0B35-5638-4211-B1E0-CEACFDB067BB}"/>
    <cellStyle name="Normalny 13 4 3 4" xfId="21782" xr:uid="{CD05B986-09FE-4C4E-BECD-E10ED2428DF3}"/>
    <cellStyle name="Normalny 13 4 3 4 2" xfId="45998" xr:uid="{971A38C3-3C4E-45EF-9283-35A26942EB99}"/>
    <cellStyle name="Normalny 13 4 3 5" xfId="21783" xr:uid="{25FF48F5-BBCF-4493-BA63-06F4142B8321}"/>
    <cellStyle name="Normalny 13 4 3 5 2" xfId="45999" xr:uid="{BE28368B-20FD-4EE8-A3FF-C9CA60E30BC2}"/>
    <cellStyle name="Normalny 13 4 3 6" xfId="45994" xr:uid="{59A97AB7-E7DF-4ECF-BF2A-80471EB4D8C8}"/>
    <cellStyle name="Normalny 13 4 3 7" xfId="54055" xr:uid="{8C2B9799-5DAB-41F8-AA37-9C0AE64EF28A}"/>
    <cellStyle name="Normalny 13 4 3 8" xfId="21778" xr:uid="{ABA5CE43-7F37-4B4C-BD35-AD6EC94CAA4C}"/>
    <cellStyle name="Normalny 13 4 4" xfId="21784" xr:uid="{D3B37B55-F35D-4F10-AAD8-4DB434D33286}"/>
    <cellStyle name="Normalny 13 4 4 2" xfId="21785" xr:uid="{B99CF0AA-0AFB-439B-ADD7-3EF816A9B766}"/>
    <cellStyle name="Normalny 13 4 4 2 2" xfId="21786" xr:uid="{EF9BF6F4-3D9D-4971-866A-A5FDB9C93158}"/>
    <cellStyle name="Normalny 13 4 4 2 2 2" xfId="46002" xr:uid="{DAD8586D-90ED-44DD-8FAF-0320D5C5F9D1}"/>
    <cellStyle name="Normalny 13 4 4 2 3" xfId="21787" xr:uid="{07AD875B-E459-4144-9BA4-7E1BEE5EBA42}"/>
    <cellStyle name="Normalny 13 4 4 2 3 2" xfId="46003" xr:uid="{2586C3C2-4046-4FA7-B98C-17EAF9DC8ABC}"/>
    <cellStyle name="Normalny 13 4 4 2 4" xfId="46001" xr:uid="{89D89189-F68A-423A-B90F-F796FA04433C}"/>
    <cellStyle name="Normalny 13 4 4 3" xfId="21788" xr:uid="{15E24F5B-5BEA-4EA2-90AC-90D68B4C45BD}"/>
    <cellStyle name="Normalny 13 4 4 3 2" xfId="46004" xr:uid="{F0BF649D-2A57-4012-A974-0165D154988C}"/>
    <cellStyle name="Normalny 13 4 4 4" xfId="21789" xr:uid="{F9E801D8-4E5F-48DB-AD28-776AD7CEC177}"/>
    <cellStyle name="Normalny 13 4 4 4 2" xfId="46005" xr:uid="{65CBF4CD-0FC6-4BB2-B3C6-CB1BFCF198B0}"/>
    <cellStyle name="Normalny 13 4 4 5" xfId="46000" xr:uid="{E6F1EA06-1896-4D1A-91BA-EA0851500EA1}"/>
    <cellStyle name="Normalny 13 4 5" xfId="21790" xr:uid="{C6A4B245-4769-45AA-9792-AA42064ED004}"/>
    <cellStyle name="Normalny 13 4 5 2" xfId="46006" xr:uid="{AED0AC50-262C-4E7E-841E-48607C40E639}"/>
    <cellStyle name="Normalny 13 4 6" xfId="21791" xr:uid="{4EDA12E5-8BC2-46F4-9940-D8A50D1580B0}"/>
    <cellStyle name="Normalny 13 4 6 2" xfId="46007" xr:uid="{E461EA0B-EAAE-4C18-BA5F-B42B4F04F639}"/>
    <cellStyle name="Normalny 13 4 7" xfId="21792" xr:uid="{80476CFF-E7FC-4045-ADD3-CF119DD68A5D}"/>
    <cellStyle name="Normalny 13 4 7 2" xfId="46008" xr:uid="{63CDC704-EC92-4E21-A6E3-41733E377850}"/>
    <cellStyle name="Normalny 13 4 8" xfId="45985" xr:uid="{67E0DDBA-7026-429D-9C97-4D58302627B3}"/>
    <cellStyle name="Normalny 13 4 9" xfId="54053" xr:uid="{7E137C95-BFC0-4C71-88D3-92582B39D12E}"/>
    <cellStyle name="Normalny 13 4_CHP" xfId="21793" xr:uid="{E1F8BDD0-EC08-4E78-86C7-419DB0B57075}"/>
    <cellStyle name="Normalny 13 5" xfId="846" xr:uid="{00000000-0005-0000-0000-000054030000}"/>
    <cellStyle name="Normalny 13 5 10" xfId="21794" xr:uid="{4070BFC8-10B0-45D6-8AFD-6C86F081154F}"/>
    <cellStyle name="Normalny 13 5 2" xfId="847" xr:uid="{00000000-0005-0000-0000-000055030000}"/>
    <cellStyle name="Normalny 13 5 2 2" xfId="21796" xr:uid="{2717C19D-4382-455F-84A4-F36E1B72F13B}"/>
    <cellStyle name="Normalny 13 5 2 2 2" xfId="21797" xr:uid="{4023168A-0BE9-4868-BC7C-0C9FE6D4930C}"/>
    <cellStyle name="Normalny 13 5 2 2 2 2" xfId="46012" xr:uid="{FB352574-ECB9-4D21-A17E-C5837858F491}"/>
    <cellStyle name="Normalny 13 5 2 2 3" xfId="21798" xr:uid="{FBAC6EF8-7623-4858-B36F-47D43DC6A126}"/>
    <cellStyle name="Normalny 13 5 2 2 3 2" xfId="46013" xr:uid="{13156932-0BDF-4E50-A844-F851D6D19921}"/>
    <cellStyle name="Normalny 13 5 2 2 4" xfId="21799" xr:uid="{BCB3844D-1A83-4660-928A-1FFE62A0B7DF}"/>
    <cellStyle name="Normalny 13 5 2 2 4 2" xfId="46014" xr:uid="{E589F674-F9F5-4D43-AB8B-7497A9CC057F}"/>
    <cellStyle name="Normalny 13 5 2 2 5" xfId="46011" xr:uid="{E497BAD8-2052-4B57-9FEE-0F7C08147ED9}"/>
    <cellStyle name="Normalny 13 5 2 3" xfId="21800" xr:uid="{B648B72A-40DA-45AB-8C85-0A1193A26C35}"/>
    <cellStyle name="Normalny 13 5 2 3 2" xfId="46015" xr:uid="{8CD09EB2-322A-43AF-A29F-1921A7447635}"/>
    <cellStyle name="Normalny 13 5 2 4" xfId="21801" xr:uid="{E243A00E-FE6E-4140-9E25-B1538D3F687A}"/>
    <cellStyle name="Normalny 13 5 2 4 2" xfId="46016" xr:uid="{9B6BFED0-7ECD-4F78-B7EF-0006800374AA}"/>
    <cellStyle name="Normalny 13 5 2 5" xfId="21802" xr:uid="{CC8C5FA9-A5CF-4055-8312-1F897D048F3B}"/>
    <cellStyle name="Normalny 13 5 2 5 2" xfId="46017" xr:uid="{8D608A2E-56DD-4C23-BDEC-922537267607}"/>
    <cellStyle name="Normalny 13 5 2 6" xfId="46010" xr:uid="{5E2B47F2-EE91-4361-81F5-0571802CD000}"/>
    <cellStyle name="Normalny 13 5 2 7" xfId="54057" xr:uid="{2DCA49BF-0971-4A58-88D0-AF79BE86E04F}"/>
    <cellStyle name="Normalny 13 5 2 8" xfId="21795" xr:uid="{3963B832-95CC-4162-8E63-7358F311BF63}"/>
    <cellStyle name="Normalny 13 5 3" xfId="848" xr:uid="{00000000-0005-0000-0000-000056030000}"/>
    <cellStyle name="Normalny 13 5 3 2" xfId="21804" xr:uid="{B1EA940E-8AA0-4A48-BDD8-EDAF70351A55}"/>
    <cellStyle name="Normalny 13 5 3 2 2" xfId="21805" xr:uid="{6BAA1A8E-E77E-4218-AD8F-D103DBEDD4CE}"/>
    <cellStyle name="Normalny 13 5 3 2 2 2" xfId="46020" xr:uid="{C46724A3-6C59-4963-9512-C5E482D21477}"/>
    <cellStyle name="Normalny 13 5 3 2 3" xfId="46019" xr:uid="{1D473A54-0FD0-480F-B769-A3DCA5F1FB48}"/>
    <cellStyle name="Normalny 13 5 3 3" xfId="21806" xr:uid="{180DFA1C-D56E-49EC-A3E0-AD2437521BAF}"/>
    <cellStyle name="Normalny 13 5 3 3 2" xfId="46021" xr:uid="{A3A521F3-5741-4452-BC01-9361F116C265}"/>
    <cellStyle name="Normalny 13 5 3 4" xfId="21807" xr:uid="{FA2ACFA6-E7E8-4089-8726-3FEB4334C634}"/>
    <cellStyle name="Normalny 13 5 3 4 2" xfId="46022" xr:uid="{211242B2-EBF5-4440-A4E5-2596E2688B39}"/>
    <cellStyle name="Normalny 13 5 3 5" xfId="21808" xr:uid="{D2BB36E6-6D0E-4F82-999D-0A87038A23EB}"/>
    <cellStyle name="Normalny 13 5 3 5 2" xfId="46023" xr:uid="{782871E3-BB7B-40D3-8570-26C29B226656}"/>
    <cellStyle name="Normalny 13 5 3 6" xfId="46018" xr:uid="{8409FE4F-E312-42B3-8312-3B556AEBD418}"/>
    <cellStyle name="Normalny 13 5 3 7" xfId="54058" xr:uid="{81AAF2C0-88BC-44E4-9210-154A411568D6}"/>
    <cellStyle name="Normalny 13 5 3 8" xfId="21803" xr:uid="{EA386CDB-74B2-4496-B077-6F7375034EF7}"/>
    <cellStyle name="Normalny 13 5 4" xfId="21809" xr:uid="{E197C818-CD04-4AF7-939C-87E30F10D0B7}"/>
    <cellStyle name="Normalny 13 5 4 2" xfId="21810" xr:uid="{AF7755B8-FB28-4356-B6A4-7B7C47B56708}"/>
    <cellStyle name="Normalny 13 5 4 2 2" xfId="21811" xr:uid="{CB985D2F-649E-4C39-9ACF-8179C1BE2DF0}"/>
    <cellStyle name="Normalny 13 5 4 2 2 2" xfId="46026" xr:uid="{A264E7E5-AA39-4979-87E8-A36030AA0150}"/>
    <cellStyle name="Normalny 13 5 4 2 3" xfId="21812" xr:uid="{37404C45-CC9D-4199-B35D-5E587BD2C6F9}"/>
    <cellStyle name="Normalny 13 5 4 2 3 2" xfId="46027" xr:uid="{7F0A49FB-21D9-401A-8071-07B887286422}"/>
    <cellStyle name="Normalny 13 5 4 2 4" xfId="46025" xr:uid="{CF4A4F46-8DF6-425E-B8B6-522849FFF858}"/>
    <cellStyle name="Normalny 13 5 4 3" xfId="21813" xr:uid="{77261D9C-E858-491A-8B27-1E87B55541B1}"/>
    <cellStyle name="Normalny 13 5 4 3 2" xfId="46028" xr:uid="{8D1E3B2D-3375-410C-A59F-3E41C4293196}"/>
    <cellStyle name="Normalny 13 5 4 4" xfId="21814" xr:uid="{BFDE283D-B24A-410B-9B24-048F56B69908}"/>
    <cellStyle name="Normalny 13 5 4 4 2" xfId="46029" xr:uid="{6F36B2DE-E4FE-4800-A93C-01CD2E45D551}"/>
    <cellStyle name="Normalny 13 5 4 5" xfId="46024" xr:uid="{CF5E75B5-3AAA-4678-9B25-9820F021FE3C}"/>
    <cellStyle name="Normalny 13 5 5" xfId="21815" xr:uid="{E19BDEA1-AC99-4D59-9D6B-3DC98D165D20}"/>
    <cellStyle name="Normalny 13 5 5 2" xfId="46030" xr:uid="{B4B2A8DD-D94B-4B02-8740-55BB6C382055}"/>
    <cellStyle name="Normalny 13 5 6" xfId="21816" xr:uid="{B04560C8-425A-46CD-A363-D4BD27ECB197}"/>
    <cellStyle name="Normalny 13 5 6 2" xfId="46031" xr:uid="{F05E63C8-799A-4AFD-B69A-5C45329711DC}"/>
    <cellStyle name="Normalny 13 5 7" xfId="21817" xr:uid="{F3BF4E5B-CFCE-4B6B-A391-3CC2EB1227FF}"/>
    <cellStyle name="Normalny 13 5 7 2" xfId="46032" xr:uid="{C4F7CCFB-036A-44B6-AFC7-9DE719D63940}"/>
    <cellStyle name="Normalny 13 5 8" xfId="46009" xr:uid="{49D2F43B-57AB-4355-B975-7313520229BD}"/>
    <cellStyle name="Normalny 13 5 9" xfId="54056" xr:uid="{55386257-06D1-400A-9704-FE9E2074DEBE}"/>
    <cellStyle name="Normalny 13 5_CHP" xfId="21818" xr:uid="{C0AC8D3A-AEEA-41FA-9CAE-D9E28EA646B0}"/>
    <cellStyle name="Normalny 13 6" xfId="849" xr:uid="{00000000-0005-0000-0000-000057030000}"/>
    <cellStyle name="Normalny 13 6 10" xfId="21820" xr:uid="{63924165-73C4-46BA-9371-058235D0DCB6}"/>
    <cellStyle name="Normalny 13 6 10 2" xfId="46034" xr:uid="{8D1D83DA-4BB7-49EE-882A-9A3D36F2DC82}"/>
    <cellStyle name="Normalny 13 6 11" xfId="46033" xr:uid="{3A9BE5AF-1076-46DD-830A-EF58915F5FD9}"/>
    <cellStyle name="Normalny 13 6 12" xfId="54059" xr:uid="{2EF0CE7D-DAC4-4E3F-B66B-6A1987A5461C}"/>
    <cellStyle name="Normalny 13 6 13" xfId="54435" xr:uid="{A4DE7D67-E838-4DE8-8E3A-D07A8C34918B}"/>
    <cellStyle name="Normalny 13 6 14" xfId="54484" xr:uid="{EB43D265-D421-4BCC-89EE-2EAB38ABE133}"/>
    <cellStyle name="Normalny 13 6 15" xfId="21819" xr:uid="{53AF70E2-B47D-4C72-8B18-68BEEA2179DD}"/>
    <cellStyle name="Normalny 13 6 2" xfId="850" xr:uid="{00000000-0005-0000-0000-000058030000}"/>
    <cellStyle name="Normalny 13 6 2 10" xfId="54436" xr:uid="{B4B08AAB-1777-4CA1-BA10-304AD1CB40A1}"/>
    <cellStyle name="Normalny 13 6 2 11" xfId="54485" xr:uid="{13A07E7A-53E1-4172-82AE-9DB68F9CA16D}"/>
    <cellStyle name="Normalny 13 6 2 12" xfId="21821" xr:uid="{9962E410-EA95-4D5A-B4E5-0B36993EF984}"/>
    <cellStyle name="Normalny 13 6 2 2" xfId="851" xr:uid="{00000000-0005-0000-0000-000059030000}"/>
    <cellStyle name="Normalny 13 6 2 2 10" xfId="54486" xr:uid="{4B8AC488-477B-44B0-81EA-685F0074E331}"/>
    <cellStyle name="Normalny 13 6 2 2 11" xfId="21822" xr:uid="{2B2F9ABC-F4FE-4659-B88A-21D80258D73A}"/>
    <cellStyle name="Normalny 13 6 2 2 2" xfId="21823" xr:uid="{D1AC5133-86F8-4714-A8E1-6202AB7AA13E}"/>
    <cellStyle name="Normalny 13 6 2 2 2 2" xfId="21824" xr:uid="{F2AF0260-F60D-4EF4-BD83-AB4EE1BB6E5F}"/>
    <cellStyle name="Normalny 13 6 2 2 2 2 2" xfId="21825" xr:uid="{1BBFD7CD-C0F6-44EF-B6E6-59288C33020C}"/>
    <cellStyle name="Normalny 13 6 2 2 2 2 2 2" xfId="46039" xr:uid="{5891DF91-D545-4CB4-B58F-707A47F9105D}"/>
    <cellStyle name="Normalny 13 6 2 2 2 2 3" xfId="21826" xr:uid="{3E59E28D-CBDC-4E43-8B30-5C303250C7EB}"/>
    <cellStyle name="Normalny 13 6 2 2 2 2 3 2" xfId="46040" xr:uid="{A611A459-4BB2-4AD4-B8BE-A700D565C004}"/>
    <cellStyle name="Normalny 13 6 2 2 2 2 4" xfId="46038" xr:uid="{34C36AF0-052C-41D5-838D-60BF491FAB8D}"/>
    <cellStyle name="Normalny 13 6 2 2 2 3" xfId="21827" xr:uid="{E15FF88E-2F88-4915-99F2-396E52104DCE}"/>
    <cellStyle name="Normalny 13 6 2 2 2 3 2" xfId="21828" xr:uid="{ED8D993F-A691-4405-9B39-EEE95AB0D87C}"/>
    <cellStyle name="Normalny 13 6 2 2 2 3 2 2" xfId="46042" xr:uid="{783A43C3-D850-477C-B8DC-FB3C76CFD1D5}"/>
    <cellStyle name="Normalny 13 6 2 2 2 3 3" xfId="21829" xr:uid="{79F1FB00-9F3F-48A7-8F2B-8D712D1F6F03}"/>
    <cellStyle name="Normalny 13 6 2 2 2 3 3 2" xfId="46043" xr:uid="{B086C46F-8A13-4D97-BF59-384675773C99}"/>
    <cellStyle name="Normalny 13 6 2 2 2 3 4" xfId="46041" xr:uid="{BB847724-5995-4D00-A9A9-FA9DC616F7DB}"/>
    <cellStyle name="Normalny 13 6 2 2 2 4" xfId="21830" xr:uid="{082480D0-FA5E-4209-9854-6491A86DCFC8}"/>
    <cellStyle name="Normalny 13 6 2 2 2 4 2" xfId="46044" xr:uid="{09AAF979-5C2A-46AA-922B-879AE363B0CD}"/>
    <cellStyle name="Normalny 13 6 2 2 2 5" xfId="21831" xr:uid="{7966363D-C2EA-4523-B9FE-2B2F2BD93F00}"/>
    <cellStyle name="Normalny 13 6 2 2 2 5 2" xfId="46045" xr:uid="{B7FCCBE1-8B82-463A-9F9C-719EB63AF684}"/>
    <cellStyle name="Normalny 13 6 2 2 2 6" xfId="46037" xr:uid="{A3AD747C-1042-4EC4-B86E-0BFD2FDB127F}"/>
    <cellStyle name="Normalny 13 6 2 2 3" xfId="21832" xr:uid="{154D96BC-8445-4A2D-827E-8BA3BB343C8B}"/>
    <cellStyle name="Normalny 13 6 2 2 3 2" xfId="21833" xr:uid="{3C713EA1-C6C2-492C-8D91-84A31F230B1D}"/>
    <cellStyle name="Normalny 13 6 2 2 3 2 2" xfId="46047" xr:uid="{5408196C-71DB-4084-AFB8-E7992FA8825B}"/>
    <cellStyle name="Normalny 13 6 2 2 3 3" xfId="21834" xr:uid="{C2D740A7-AD3C-4963-8184-6360ED2271DB}"/>
    <cellStyle name="Normalny 13 6 2 2 3 3 2" xfId="46048" xr:uid="{F7F9CFAB-EC0A-4AD7-A8E9-73BDAA30FF98}"/>
    <cellStyle name="Normalny 13 6 2 2 3 4" xfId="46046" xr:uid="{54682CF8-B7F7-46DB-ADDF-0C6F99CF7D81}"/>
    <cellStyle name="Normalny 13 6 2 2 4" xfId="21835" xr:uid="{5DFFC8E5-7D00-4636-B98D-39FADC79FB8E}"/>
    <cellStyle name="Normalny 13 6 2 2 4 2" xfId="46049" xr:uid="{EEFF586B-9311-4D86-987C-50B2A51EE2A0}"/>
    <cellStyle name="Normalny 13 6 2 2 5" xfId="21836" xr:uid="{C86960F1-9C6E-4EAA-837E-04CDF2C4CE5F}"/>
    <cellStyle name="Normalny 13 6 2 2 5 2" xfId="46050" xr:uid="{A7466BB1-2083-420D-9848-4CB444722C8F}"/>
    <cellStyle name="Normalny 13 6 2 2 6" xfId="21837" xr:uid="{32AB9735-47F6-45ED-8603-34A6CE085ADB}"/>
    <cellStyle name="Normalny 13 6 2 2 6 2" xfId="46051" xr:uid="{C02634F5-86F8-4977-B2FC-6C7AB0957C6F}"/>
    <cellStyle name="Normalny 13 6 2 2 7" xfId="46036" xr:uid="{AF86502D-1751-472E-B972-3E91155B180D}"/>
    <cellStyle name="Normalny 13 6 2 2 8" xfId="54061" xr:uid="{ED38CCCE-549C-4AC0-906B-2AB9E2C2733D}"/>
    <cellStyle name="Normalny 13 6 2 2 9" xfId="54437" xr:uid="{1DA6255D-56FF-49CC-BEC0-7C823C28EC5D}"/>
    <cellStyle name="Normalny 13 6 2 3" xfId="21838" xr:uid="{56F9DDC1-B282-4E3D-B7CE-49305EC72F93}"/>
    <cellStyle name="Normalny 13 6 2 3 2" xfId="21839" xr:uid="{7C99144A-C75B-4C92-A005-87C73E2F54FE}"/>
    <cellStyle name="Normalny 13 6 2 3 2 2" xfId="46053" xr:uid="{AA6FE04D-3F94-4EDB-B8EB-C3ABCDDDCE98}"/>
    <cellStyle name="Normalny 13 6 2 3 3" xfId="21840" xr:uid="{9B7B422F-A8BC-4FB5-98D4-AA3CF3ED0189}"/>
    <cellStyle name="Normalny 13 6 2 3 3 2" xfId="46054" xr:uid="{6DDA70E7-ED3D-4992-8E97-B29CA334A92B}"/>
    <cellStyle name="Normalny 13 6 2 3 4" xfId="21841" xr:uid="{96E7BEB3-6B6A-4B63-82A6-766970DBDF63}"/>
    <cellStyle name="Normalny 13 6 2 3 4 2" xfId="46055" xr:uid="{94600841-26A1-46B3-BA39-91B97E7904E8}"/>
    <cellStyle name="Normalny 13 6 2 3 5" xfId="46052" xr:uid="{FC090696-82D6-47DD-B448-D20E7C31C3C6}"/>
    <cellStyle name="Normalny 13 6 2 4" xfId="21842" xr:uid="{2B5F3815-A821-4133-BBBA-CE9023529570}"/>
    <cellStyle name="Normalny 13 6 2 4 2" xfId="21843" xr:uid="{76C13574-9C71-486C-AC77-D20D37ECABFB}"/>
    <cellStyle name="Normalny 13 6 2 4 2 2" xfId="46057" xr:uid="{9580B6BC-3BAF-4541-BC33-7D37C7349239}"/>
    <cellStyle name="Normalny 13 6 2 4 3" xfId="21844" xr:uid="{87B491EF-CA63-4EEB-8A4E-9EB744891BCB}"/>
    <cellStyle name="Normalny 13 6 2 4 3 2" xfId="46058" xr:uid="{EB908537-6105-4E0F-AE8D-DEE6F96ADD4E}"/>
    <cellStyle name="Normalny 13 6 2 4 4" xfId="46056" xr:uid="{8626BA54-5D6A-4F04-AB6C-19DCD6F09E9F}"/>
    <cellStyle name="Normalny 13 6 2 5" xfId="21845" xr:uid="{6C824CA8-B5EE-4B02-8569-09E444D0C837}"/>
    <cellStyle name="Normalny 13 6 2 5 2" xfId="46059" xr:uid="{28020868-AD62-4B3E-AD8B-DCB5B9BA3592}"/>
    <cellStyle name="Normalny 13 6 2 6" xfId="21846" xr:uid="{42C13B96-8391-4194-AB37-F04C71DDBB98}"/>
    <cellStyle name="Normalny 13 6 2 6 2" xfId="46060" xr:uid="{A402A827-90B4-4E23-AC99-EF4205348564}"/>
    <cellStyle name="Normalny 13 6 2 7" xfId="21847" xr:uid="{3AA85599-D4ED-4D22-ACAC-506101981D23}"/>
    <cellStyle name="Normalny 13 6 2 7 2" xfId="46061" xr:uid="{EB7FD49B-D2C1-4DC7-9B14-3C7709A0542F}"/>
    <cellStyle name="Normalny 13 6 2 8" xfId="46035" xr:uid="{B084E294-1D48-47DB-93AB-02678FB076E9}"/>
    <cellStyle name="Normalny 13 6 2 9" xfId="54060" xr:uid="{4D985956-12AA-473E-943A-0ADBF65981D3}"/>
    <cellStyle name="Normalny 13 6 2_CHP" xfId="21848" xr:uid="{D62D9F3C-A87E-446E-B26C-D469A8F13C79}"/>
    <cellStyle name="Normalny 13 6 3" xfId="852" xr:uid="{00000000-0005-0000-0000-00005A030000}"/>
    <cellStyle name="Normalny 13 6 3 10" xfId="54438" xr:uid="{E9152B00-1B2C-4A0A-A065-DCBA9050861A}"/>
    <cellStyle name="Normalny 13 6 3 11" xfId="54487" xr:uid="{0C99B392-FB83-45D7-9F39-3A139C1A3071}"/>
    <cellStyle name="Normalny 13 6 3 12" xfId="21849" xr:uid="{B031848E-F1B9-4AFF-B4CE-9637880C2F16}"/>
    <cellStyle name="Normalny 13 6 3 2" xfId="853" xr:uid="{00000000-0005-0000-0000-00005B030000}"/>
    <cellStyle name="Normalny 13 6 3 2 10" xfId="54488" xr:uid="{3AC01F53-074A-41A0-9528-D4609950D6E4}"/>
    <cellStyle name="Normalny 13 6 3 2 11" xfId="21850" xr:uid="{75D67837-ECD3-4EE3-90F1-DDD6F99F2516}"/>
    <cellStyle name="Normalny 13 6 3 2 2" xfId="21851" xr:uid="{9B9815B9-AF08-48CF-8D2E-9C02B66721A5}"/>
    <cellStyle name="Normalny 13 6 3 2 2 2" xfId="21852" xr:uid="{F8A0BB4B-2EF3-4BA6-8A58-EE9F13D6931D}"/>
    <cellStyle name="Normalny 13 6 3 2 2 2 2" xfId="21853" xr:uid="{762E6B73-2F09-4BB1-B2E8-C23D3E6AFD65}"/>
    <cellStyle name="Normalny 13 6 3 2 2 2 2 2" xfId="46066" xr:uid="{B2F76858-4952-40C2-9157-2063EEF67D98}"/>
    <cellStyle name="Normalny 13 6 3 2 2 2 3" xfId="21854" xr:uid="{850557FC-7F32-41B0-9164-EACF36F1D943}"/>
    <cellStyle name="Normalny 13 6 3 2 2 2 3 2" xfId="46067" xr:uid="{BD6B8A42-E657-4251-BA30-B090E7404778}"/>
    <cellStyle name="Normalny 13 6 3 2 2 2 4" xfId="46065" xr:uid="{3A426EE8-E96B-4ECA-942F-294CF1322E8A}"/>
    <cellStyle name="Normalny 13 6 3 2 2 3" xfId="21855" xr:uid="{0101E4C0-2581-4D86-9AC5-C13BD856F2EB}"/>
    <cellStyle name="Normalny 13 6 3 2 2 3 2" xfId="21856" xr:uid="{9A951B91-A8DC-4F23-8E41-36B46FB9596B}"/>
    <cellStyle name="Normalny 13 6 3 2 2 3 2 2" xfId="46069" xr:uid="{9B1E28C9-47BB-4C14-B344-ED560EA4E9F1}"/>
    <cellStyle name="Normalny 13 6 3 2 2 3 3" xfId="21857" xr:uid="{63039E2F-69DD-406D-931C-FD8D481C2DE7}"/>
    <cellStyle name="Normalny 13 6 3 2 2 3 3 2" xfId="46070" xr:uid="{D814F18C-657A-44C0-B6E3-7401CCBC209B}"/>
    <cellStyle name="Normalny 13 6 3 2 2 3 4" xfId="46068" xr:uid="{60B68588-0A02-4B83-B3AF-A4A887C11336}"/>
    <cellStyle name="Normalny 13 6 3 2 2 4" xfId="21858" xr:uid="{0DDE1A5D-9B89-4606-BF5D-03E1F87C9FCF}"/>
    <cellStyle name="Normalny 13 6 3 2 2 4 2" xfId="46071" xr:uid="{5F805895-2CB9-4453-A90F-9B00D716448D}"/>
    <cellStyle name="Normalny 13 6 3 2 2 5" xfId="21859" xr:uid="{DEC121A9-2E0D-48BB-A370-E263180F78FC}"/>
    <cellStyle name="Normalny 13 6 3 2 2 5 2" xfId="46072" xr:uid="{C71CB314-CAC5-47CC-936B-038DDE2360EB}"/>
    <cellStyle name="Normalny 13 6 3 2 2 6" xfId="46064" xr:uid="{496BD562-F5FB-45C3-A52F-97397F8B39FA}"/>
    <cellStyle name="Normalny 13 6 3 2 3" xfId="21860" xr:uid="{128852AF-C3A3-460C-8AAC-80E6335025CA}"/>
    <cellStyle name="Normalny 13 6 3 2 3 2" xfId="21861" xr:uid="{BF726168-FA91-4968-A34A-2877BF318550}"/>
    <cellStyle name="Normalny 13 6 3 2 3 2 2" xfId="46074" xr:uid="{BC96FD47-5910-41C8-BC53-F5EBC1FE6E2B}"/>
    <cellStyle name="Normalny 13 6 3 2 3 3" xfId="21862" xr:uid="{9840CF8C-BC2E-46B0-8361-9DF1A7190C65}"/>
    <cellStyle name="Normalny 13 6 3 2 3 3 2" xfId="46075" xr:uid="{DD8C10A2-C536-48D0-A1F5-304244BCEE93}"/>
    <cellStyle name="Normalny 13 6 3 2 3 4" xfId="46073" xr:uid="{A6CC33BE-B836-4322-BC0B-BCA86C6C708D}"/>
    <cellStyle name="Normalny 13 6 3 2 4" xfId="21863" xr:uid="{7C06C348-6EF1-43FE-A63E-7D2D4F18E850}"/>
    <cellStyle name="Normalny 13 6 3 2 4 2" xfId="46076" xr:uid="{1EF4FE73-34EE-4480-8C34-53419FD159FE}"/>
    <cellStyle name="Normalny 13 6 3 2 5" xfId="21864" xr:uid="{0884C2CD-5ABE-427F-91CD-115616815BE3}"/>
    <cellStyle name="Normalny 13 6 3 2 5 2" xfId="46077" xr:uid="{2CCA1BEA-8651-4965-8F4B-ECA98BC1EEA0}"/>
    <cellStyle name="Normalny 13 6 3 2 6" xfId="21865" xr:uid="{562E6CB9-25B1-4A10-A269-6E5A8FCA399D}"/>
    <cellStyle name="Normalny 13 6 3 2 6 2" xfId="46078" xr:uid="{91FE35F0-03D3-4DA1-B33E-CB0F052674EF}"/>
    <cellStyle name="Normalny 13 6 3 2 7" xfId="46063" xr:uid="{E0866D38-E8E2-44BC-BCD1-44393A3A559E}"/>
    <cellStyle name="Normalny 13 6 3 2 8" xfId="54063" xr:uid="{EF130A99-0D9A-4724-B01F-DF8E8926D4F6}"/>
    <cellStyle name="Normalny 13 6 3 2 9" xfId="54439" xr:uid="{85A028E2-BD49-4DC8-805D-2F68FA7EB451}"/>
    <cellStyle name="Normalny 13 6 3 3" xfId="21866" xr:uid="{E2BB4F6D-7BFA-49D3-8945-57562EFCC7CE}"/>
    <cellStyle name="Normalny 13 6 3 3 2" xfId="21867" xr:uid="{099F7407-B9BC-4FB1-8ECB-ACDDC0CDFA6B}"/>
    <cellStyle name="Normalny 13 6 3 3 2 2" xfId="46080" xr:uid="{3FFECEF6-A352-48AE-A8E4-3F252401DD3D}"/>
    <cellStyle name="Normalny 13 6 3 3 3" xfId="21868" xr:uid="{1B4431F5-3955-4894-A9E4-47E49C317E02}"/>
    <cellStyle name="Normalny 13 6 3 3 3 2" xfId="46081" xr:uid="{5817C1ED-FEA4-49DF-9EDA-1C5911F72FA1}"/>
    <cellStyle name="Normalny 13 6 3 3 4" xfId="21869" xr:uid="{35F75938-830E-4D84-9974-FC1A414313E0}"/>
    <cellStyle name="Normalny 13 6 3 3 4 2" xfId="46082" xr:uid="{015E1507-C6A9-4761-8EFA-C0DAE41AC445}"/>
    <cellStyle name="Normalny 13 6 3 3 5" xfId="46079" xr:uid="{36CAAFCD-F651-47BE-AF8C-5D5F0991D523}"/>
    <cellStyle name="Normalny 13 6 3 4" xfId="21870" xr:uid="{B0D269BB-8475-439E-A67C-296495D84971}"/>
    <cellStyle name="Normalny 13 6 3 4 2" xfId="21871" xr:uid="{6A1E7FD3-F775-462B-AB2D-B5FC886AF047}"/>
    <cellStyle name="Normalny 13 6 3 4 2 2" xfId="46084" xr:uid="{6950FA46-1FE1-4111-B4A5-B5226029D46C}"/>
    <cellStyle name="Normalny 13 6 3 4 3" xfId="21872" xr:uid="{379174EE-0E1D-4815-A55F-C63CCB6A2869}"/>
    <cellStyle name="Normalny 13 6 3 4 3 2" xfId="46085" xr:uid="{FBC956B1-77BD-414C-B935-8E8B6BC4B01C}"/>
    <cellStyle name="Normalny 13 6 3 4 4" xfId="46083" xr:uid="{22F37A87-2219-4CF5-8F02-EA0344E8715E}"/>
    <cellStyle name="Normalny 13 6 3 5" xfId="21873" xr:uid="{5498317A-7086-46AA-BD51-0BE83D4A38B6}"/>
    <cellStyle name="Normalny 13 6 3 5 2" xfId="46086" xr:uid="{9BFA6B22-8F43-4124-A358-F7F38C17C719}"/>
    <cellStyle name="Normalny 13 6 3 6" xfId="21874" xr:uid="{A08AF483-4378-47C4-BA22-6E17A0E75DB5}"/>
    <cellStyle name="Normalny 13 6 3 6 2" xfId="46087" xr:uid="{7B828088-1CC5-4670-8A0F-22C8558DC090}"/>
    <cellStyle name="Normalny 13 6 3 7" xfId="21875" xr:uid="{87D96000-3A16-4B90-B76C-E1D24D8641E4}"/>
    <cellStyle name="Normalny 13 6 3 7 2" xfId="46088" xr:uid="{8D8AA6CA-068D-468E-AB23-0E306BAD3A76}"/>
    <cellStyle name="Normalny 13 6 3 8" xfId="46062" xr:uid="{3CF480D4-EF48-4204-AAFB-4F5EEAAA1BFA}"/>
    <cellStyle name="Normalny 13 6 3 9" xfId="54062" xr:uid="{34D5700C-43FE-4115-9924-B3262C897587}"/>
    <cellStyle name="Normalny 13 6 3_CHP" xfId="21876" xr:uid="{5D869CDC-548A-4C18-B10D-98D22E7C4E37}"/>
    <cellStyle name="Normalny 13 6 4" xfId="854" xr:uid="{00000000-0005-0000-0000-00005C030000}"/>
    <cellStyle name="Normalny 13 6 4 10" xfId="54489" xr:uid="{5698CAB8-D4BF-430B-8EEF-E87E57FBFEA9}"/>
    <cellStyle name="Normalny 13 6 4 11" xfId="21877" xr:uid="{DC4791A0-1C0B-41C7-B0B4-D4B168A31455}"/>
    <cellStyle name="Normalny 13 6 4 2" xfId="21878" xr:uid="{6E78025F-6799-482C-B0B6-FD60B2A777C9}"/>
    <cellStyle name="Normalny 13 6 4 2 2" xfId="21879" xr:uid="{BD360083-485E-40CC-8CCD-F8F3A7701743}"/>
    <cellStyle name="Normalny 13 6 4 2 2 2" xfId="21880" xr:uid="{9178A0A0-F5E9-4A55-AB7F-70A5ADDC79A0}"/>
    <cellStyle name="Normalny 13 6 4 2 2 2 2" xfId="46092" xr:uid="{806AE933-1783-407C-BC77-8C6BE6F1DB33}"/>
    <cellStyle name="Normalny 13 6 4 2 2 3" xfId="21881" xr:uid="{71E0D1C7-CE6A-44DA-8D20-357705E6AF20}"/>
    <cellStyle name="Normalny 13 6 4 2 2 3 2" xfId="46093" xr:uid="{660E0A84-C1E6-4DAF-8A20-AA5896B24B3C}"/>
    <cellStyle name="Normalny 13 6 4 2 2 4" xfId="46091" xr:uid="{E5E3AACB-DF29-492F-91B7-809422595775}"/>
    <cellStyle name="Normalny 13 6 4 2 3" xfId="21882" xr:uid="{8AC02DC7-8F16-4EF2-A9BD-36CFBF3FEA89}"/>
    <cellStyle name="Normalny 13 6 4 2 3 2" xfId="21883" xr:uid="{D5B0BC86-01EE-40CC-9091-0E1CB1F50FDD}"/>
    <cellStyle name="Normalny 13 6 4 2 3 2 2" xfId="46095" xr:uid="{B2BFADE9-7678-4548-BEB3-21CA92B0394A}"/>
    <cellStyle name="Normalny 13 6 4 2 3 3" xfId="21884" xr:uid="{E43EBFAB-2B7F-412D-A2A8-3E1EF1F6EEBE}"/>
    <cellStyle name="Normalny 13 6 4 2 3 3 2" xfId="46096" xr:uid="{81D2CDC8-EB3B-4035-9336-F9BD903E5671}"/>
    <cellStyle name="Normalny 13 6 4 2 3 4" xfId="46094" xr:uid="{9D0F0B8C-D478-4B49-ABFE-AD65DB21AE2D}"/>
    <cellStyle name="Normalny 13 6 4 2 4" xfId="21885" xr:uid="{04036E16-780E-45E2-9820-BEEE8FABEB05}"/>
    <cellStyle name="Normalny 13 6 4 2 4 2" xfId="46097" xr:uid="{BC7FB747-A336-4238-8157-21F3B00AB89D}"/>
    <cellStyle name="Normalny 13 6 4 2 5" xfId="21886" xr:uid="{359E94E7-E3C1-4568-A625-C506C398C5BE}"/>
    <cellStyle name="Normalny 13 6 4 2 5 2" xfId="46098" xr:uid="{087ADAF4-297A-4F31-886A-B17A1534BB30}"/>
    <cellStyle name="Normalny 13 6 4 2 6" xfId="46090" xr:uid="{92DB7807-9B1F-4BA3-8BFD-4BFEDCC5532E}"/>
    <cellStyle name="Normalny 13 6 4 3" xfId="21887" xr:uid="{D1FEF41C-F3F4-40D6-9793-26B2C1297A63}"/>
    <cellStyle name="Normalny 13 6 4 3 2" xfId="21888" xr:uid="{32506438-BFD5-48CE-902C-618368E9215C}"/>
    <cellStyle name="Normalny 13 6 4 3 2 2" xfId="46100" xr:uid="{BDAC6E91-CEDC-4D0F-B2C9-0C3F2A384545}"/>
    <cellStyle name="Normalny 13 6 4 3 3" xfId="21889" xr:uid="{5B3C3457-D063-44F0-A909-E0A867C198B2}"/>
    <cellStyle name="Normalny 13 6 4 3 3 2" xfId="46101" xr:uid="{411768CE-06CF-4F5C-95F4-8D3B3831CDDE}"/>
    <cellStyle name="Normalny 13 6 4 3 4" xfId="46099" xr:uid="{535F3349-0461-4C62-94A3-0C43F6B4E2DB}"/>
    <cellStyle name="Normalny 13 6 4 4" xfId="21890" xr:uid="{2304F742-7880-4639-A749-A1F8487B49AD}"/>
    <cellStyle name="Normalny 13 6 4 4 2" xfId="46102" xr:uid="{59B9F670-18F6-4319-906B-523776060A24}"/>
    <cellStyle name="Normalny 13 6 4 5" xfId="21891" xr:uid="{EA571080-A161-433F-A0B8-1377A16DDCFC}"/>
    <cellStyle name="Normalny 13 6 4 5 2" xfId="46103" xr:uid="{7152C71E-CD0E-49EC-A1E8-5E19D916D4B6}"/>
    <cellStyle name="Normalny 13 6 4 6" xfId="21892" xr:uid="{CE8766A5-F8FE-45C7-A67D-E64244520C50}"/>
    <cellStyle name="Normalny 13 6 4 6 2" xfId="46104" xr:uid="{016C640D-8CBD-4EB6-B015-A5153FC8B0F6}"/>
    <cellStyle name="Normalny 13 6 4 7" xfId="46089" xr:uid="{7E108B28-EE4A-4502-BFCF-E0341D6AB307}"/>
    <cellStyle name="Normalny 13 6 4 8" xfId="54064" xr:uid="{331E65C6-360E-4498-842E-0138C79D6A2E}"/>
    <cellStyle name="Normalny 13 6 4 9" xfId="54440" xr:uid="{9C666577-8761-45F6-B653-E414B5B8D8E2}"/>
    <cellStyle name="Normalny 13 6 5" xfId="855" xr:uid="{00000000-0005-0000-0000-00005D030000}"/>
    <cellStyle name="Normalny 13 6 5 10" xfId="54490" xr:uid="{84173522-2176-4F30-9FB4-FA479CC67585}"/>
    <cellStyle name="Normalny 13 6 5 11" xfId="21893" xr:uid="{4743496B-81D6-4E7E-8755-5F774AA5239F}"/>
    <cellStyle name="Normalny 13 6 5 2" xfId="21894" xr:uid="{E42E6D60-5C4C-4699-BBCE-72C094FCE359}"/>
    <cellStyle name="Normalny 13 6 5 2 2" xfId="21895" xr:uid="{7ACC41FD-A002-4578-90EE-28A702A4B2A8}"/>
    <cellStyle name="Normalny 13 6 5 2 2 2" xfId="21896" xr:uid="{BACD7D51-1D87-4E66-ACB1-D9FBFCBEC49D}"/>
    <cellStyle name="Normalny 13 6 5 2 2 2 2" xfId="46108" xr:uid="{2A65640E-5907-4F51-844C-7DCD204C4E62}"/>
    <cellStyle name="Normalny 13 6 5 2 2 3" xfId="21897" xr:uid="{8AF8B482-1FAD-4C92-A6D2-1D026E6820D2}"/>
    <cellStyle name="Normalny 13 6 5 2 2 3 2" xfId="46109" xr:uid="{AAB080FB-3B81-4925-9446-0EF6B1717180}"/>
    <cellStyle name="Normalny 13 6 5 2 2 4" xfId="46107" xr:uid="{B7A503D9-DACE-411E-A123-EDF23D4D023B}"/>
    <cellStyle name="Normalny 13 6 5 2 3" xfId="21898" xr:uid="{366C19D9-985D-41D4-B890-42AB863BD68A}"/>
    <cellStyle name="Normalny 13 6 5 2 3 2" xfId="21899" xr:uid="{04B57C71-F491-4EBD-BF5C-AD291C453854}"/>
    <cellStyle name="Normalny 13 6 5 2 3 2 2" xfId="46111" xr:uid="{1B1E7498-75BE-40A7-916D-B6605FA9FD2E}"/>
    <cellStyle name="Normalny 13 6 5 2 3 3" xfId="21900" xr:uid="{02A171B9-1E9F-4299-856C-A40C0D7B1001}"/>
    <cellStyle name="Normalny 13 6 5 2 3 3 2" xfId="46112" xr:uid="{E62DCAA9-6774-47BB-9DCA-3D5CF786FE85}"/>
    <cellStyle name="Normalny 13 6 5 2 3 4" xfId="46110" xr:uid="{A6F65217-C281-4CAF-9F04-4C4CB50722A2}"/>
    <cellStyle name="Normalny 13 6 5 2 4" xfId="21901" xr:uid="{DF36EA62-8204-4ADD-8CD6-8203A75C4E37}"/>
    <cellStyle name="Normalny 13 6 5 2 4 2" xfId="46113" xr:uid="{8CA59DFA-0E67-49BE-AD5B-8AAEBDA7F3B9}"/>
    <cellStyle name="Normalny 13 6 5 2 5" xfId="21902" xr:uid="{D1CDF79F-EDF9-4739-96B4-B8396A20F2F9}"/>
    <cellStyle name="Normalny 13 6 5 2 5 2" xfId="46114" xr:uid="{89D4AA70-CCD1-404C-942E-FC34356DAFF2}"/>
    <cellStyle name="Normalny 13 6 5 2 6" xfId="46106" xr:uid="{A5E7AABB-0D76-46EE-B584-995730686EA6}"/>
    <cellStyle name="Normalny 13 6 5 3" xfId="21903" xr:uid="{97CFC7B2-C342-4BA9-901F-8B31751A91BE}"/>
    <cellStyle name="Normalny 13 6 5 3 2" xfId="21904" xr:uid="{546F3E63-F070-47AD-A11A-FAFC7820929D}"/>
    <cellStyle name="Normalny 13 6 5 3 2 2" xfId="46116" xr:uid="{700F6016-6427-4BD6-83DE-829033E0296F}"/>
    <cellStyle name="Normalny 13 6 5 3 3" xfId="21905" xr:uid="{C06362CB-1AEE-4F11-8769-DB4769B347BC}"/>
    <cellStyle name="Normalny 13 6 5 3 3 2" xfId="46117" xr:uid="{C5EF831F-CA1F-4D49-AF2B-6C126E45E74F}"/>
    <cellStyle name="Normalny 13 6 5 3 4" xfId="46115" xr:uid="{4FE6C6F8-07A0-4E2F-827E-7A8AD5352249}"/>
    <cellStyle name="Normalny 13 6 5 4" xfId="21906" xr:uid="{0EDF6CD4-78BE-4009-9C90-B1835F4C5022}"/>
    <cellStyle name="Normalny 13 6 5 4 2" xfId="46118" xr:uid="{7AF3152F-E171-4F06-9D72-B6F2046A937B}"/>
    <cellStyle name="Normalny 13 6 5 5" xfId="21907" xr:uid="{E5948A7B-7022-4F63-8514-DAE23C6B525D}"/>
    <cellStyle name="Normalny 13 6 5 5 2" xfId="46119" xr:uid="{FAAA58E0-F464-4D60-9A88-8BB1AAE0F4B1}"/>
    <cellStyle name="Normalny 13 6 5 6" xfId="21908" xr:uid="{EF8640D2-0E3F-48A1-845B-238E6705C54A}"/>
    <cellStyle name="Normalny 13 6 5 6 2" xfId="46120" xr:uid="{738C18BF-8449-4BD2-B963-FCFC51D63699}"/>
    <cellStyle name="Normalny 13 6 5 7" xfId="46105" xr:uid="{D441247F-9D30-442F-BA98-EC03673CD3EA}"/>
    <cellStyle name="Normalny 13 6 5 8" xfId="54065" xr:uid="{2E111F23-3546-45AD-94A7-EC170D8E9D6F}"/>
    <cellStyle name="Normalny 13 6 5 9" xfId="54441" xr:uid="{89D752B2-1840-4295-A373-3295F3F03045}"/>
    <cellStyle name="Normalny 13 6 6" xfId="21909" xr:uid="{7A283A31-2B2F-4693-83F7-E50F7FDC0251}"/>
    <cellStyle name="Normalny 13 6 6 2" xfId="21910" xr:uid="{8A167EC9-ECED-4422-9DD3-C11AE64E3CC5}"/>
    <cellStyle name="Normalny 13 6 6 2 2" xfId="46122" xr:uid="{7030EF79-AD05-42FB-8CE0-2ED7A5F10381}"/>
    <cellStyle name="Normalny 13 6 6 3" xfId="21911" xr:uid="{90492283-8A7D-4F62-A7C5-F7AB42594D25}"/>
    <cellStyle name="Normalny 13 6 6 3 2" xfId="46123" xr:uid="{4DFA38F6-18BC-432F-9038-BFD2184B7DF5}"/>
    <cellStyle name="Normalny 13 6 6 4" xfId="21912" xr:uid="{84B4C48A-4CD5-4957-B3A8-A404F369D38A}"/>
    <cellStyle name="Normalny 13 6 6 4 2" xfId="46124" xr:uid="{FC090139-C2F1-4FF2-BD68-CB6860F38BD3}"/>
    <cellStyle name="Normalny 13 6 6 5" xfId="46121" xr:uid="{461C9C05-D20C-4A87-BB8F-EBE0D18B376A}"/>
    <cellStyle name="Normalny 13 6 7" xfId="21913" xr:uid="{4A84C536-3B59-4974-A745-C6DA3B861817}"/>
    <cellStyle name="Normalny 13 6 7 2" xfId="21914" xr:uid="{3A0AE311-8352-436B-8AD0-B5811A9575A4}"/>
    <cellStyle name="Normalny 13 6 7 2 2" xfId="46126" xr:uid="{806D32FE-739E-41FA-8B8A-135A2E3F9A24}"/>
    <cellStyle name="Normalny 13 6 7 3" xfId="21915" xr:uid="{3D57E064-3603-4678-A47F-4EFD59C63323}"/>
    <cellStyle name="Normalny 13 6 7 3 2" xfId="46127" xr:uid="{5A3EE0A5-3163-43B7-B010-2667D7D21DC9}"/>
    <cellStyle name="Normalny 13 6 7 4" xfId="46125" xr:uid="{CC23D45C-7FC6-47C0-97BE-DDF2358D9119}"/>
    <cellStyle name="Normalny 13 6 8" xfId="21916" xr:uid="{8BF78A4F-DE67-4B9A-A49B-218DB555F4F0}"/>
    <cellStyle name="Normalny 13 6 8 2" xfId="46128" xr:uid="{C727322A-7865-4650-B7A5-63841B84BDF1}"/>
    <cellStyle name="Normalny 13 6 9" xfId="21917" xr:uid="{5013F9B7-4442-4E87-A415-C6DBEA96CEBA}"/>
    <cellStyle name="Normalny 13 6 9 2" xfId="46129" xr:uid="{9B953370-49B8-4E92-A38A-B63F5BF7A9BC}"/>
    <cellStyle name="Normalny 13 6_CHP" xfId="21918" xr:uid="{B2840079-7DCE-40E1-A2F2-8FF5086BA82C}"/>
    <cellStyle name="Normalny 13 7" xfId="856" xr:uid="{00000000-0005-0000-0000-00005E030000}"/>
    <cellStyle name="Normalny 13 7 10" xfId="54442" xr:uid="{8E232A44-C693-4B7C-9AF5-DD6E6E04627B}"/>
    <cellStyle name="Normalny 13 7 11" xfId="54491" xr:uid="{1FEE774F-2A8A-4F16-BBE2-0F834F815FE0}"/>
    <cellStyle name="Normalny 13 7 12" xfId="21919" xr:uid="{C8C69729-DBCF-435A-8D69-0B1EE5A07DDB}"/>
    <cellStyle name="Normalny 13 7 2" xfId="857" xr:uid="{00000000-0005-0000-0000-00005F030000}"/>
    <cellStyle name="Normalny 13 7 2 10" xfId="54492" xr:uid="{00B9CCB7-D518-4FBC-9C72-8599B0F878DC}"/>
    <cellStyle name="Normalny 13 7 2 11" xfId="21920" xr:uid="{027D2E2E-BAFE-4C74-86E1-4D139DA6D770}"/>
    <cellStyle name="Normalny 13 7 2 2" xfId="21921" xr:uid="{4F1D8096-286A-42F5-A57B-A7B578049101}"/>
    <cellStyle name="Normalny 13 7 2 2 2" xfId="21922" xr:uid="{94150EF3-6125-468C-AD54-A3E3280D8BEF}"/>
    <cellStyle name="Normalny 13 7 2 2 2 2" xfId="21923" xr:uid="{EE229782-8D06-46E5-BB61-FBC2DC804941}"/>
    <cellStyle name="Normalny 13 7 2 2 2 2 2" xfId="46134" xr:uid="{5FDE84CD-0C38-4383-9BCE-6A8B82358FD4}"/>
    <cellStyle name="Normalny 13 7 2 2 2 3" xfId="21924" xr:uid="{42554FB0-96D3-416A-919A-BCA80A83429E}"/>
    <cellStyle name="Normalny 13 7 2 2 2 3 2" xfId="46135" xr:uid="{C6763552-7471-4081-89A2-FD6AD71D630D}"/>
    <cellStyle name="Normalny 13 7 2 2 2 4" xfId="46133" xr:uid="{4B212726-D92D-4911-8F14-A03A3B8D8AE0}"/>
    <cellStyle name="Normalny 13 7 2 2 3" xfId="21925" xr:uid="{8E2B2993-BEED-4809-8842-CEF20856623B}"/>
    <cellStyle name="Normalny 13 7 2 2 3 2" xfId="21926" xr:uid="{D132D80B-EEAD-47ED-9976-4FF0CC8610EE}"/>
    <cellStyle name="Normalny 13 7 2 2 3 2 2" xfId="46137" xr:uid="{103AED14-BBEA-47B5-9DA3-045FE36B6E29}"/>
    <cellStyle name="Normalny 13 7 2 2 3 3" xfId="21927" xr:uid="{95CBE606-F640-4409-95DA-0FBC45C8E4F5}"/>
    <cellStyle name="Normalny 13 7 2 2 3 3 2" xfId="46138" xr:uid="{DA43EC04-BBAF-4320-A96B-50655D6EBE13}"/>
    <cellStyle name="Normalny 13 7 2 2 3 4" xfId="46136" xr:uid="{D74FF66F-1630-4BDF-A74F-7484A4524340}"/>
    <cellStyle name="Normalny 13 7 2 2 4" xfId="21928" xr:uid="{8E209733-C865-469A-9A52-CB1A9568925E}"/>
    <cellStyle name="Normalny 13 7 2 2 4 2" xfId="46139" xr:uid="{B550AA89-D49C-45EE-91D1-6E20F46C8C9D}"/>
    <cellStyle name="Normalny 13 7 2 2 5" xfId="21929" xr:uid="{FEAEF2C4-D491-49A3-B607-554727418185}"/>
    <cellStyle name="Normalny 13 7 2 2 5 2" xfId="46140" xr:uid="{EA76A254-0765-4E05-9EBF-8AD74C8B28CE}"/>
    <cellStyle name="Normalny 13 7 2 2 6" xfId="46132" xr:uid="{19DAA793-DB94-4D0D-B037-38E5D770A7E2}"/>
    <cellStyle name="Normalny 13 7 2 3" xfId="21930" xr:uid="{77F72DEC-D77E-4FB4-A3E4-D65D70AE06D3}"/>
    <cellStyle name="Normalny 13 7 2 3 2" xfId="21931" xr:uid="{16600F63-DE3C-4930-A26C-35FD5BA68880}"/>
    <cellStyle name="Normalny 13 7 2 3 2 2" xfId="46142" xr:uid="{C0D7AA3C-2DFF-4C6B-9F9E-2B030133C3F0}"/>
    <cellStyle name="Normalny 13 7 2 3 3" xfId="21932" xr:uid="{90839630-5641-41FA-965E-09A672BDD19B}"/>
    <cellStyle name="Normalny 13 7 2 3 3 2" xfId="46143" xr:uid="{CC87FB1A-C86F-4D8B-BB52-0E2BCCB68BD1}"/>
    <cellStyle name="Normalny 13 7 2 3 4" xfId="46141" xr:uid="{0C1C337A-E06D-4914-8776-97EEB9059465}"/>
    <cellStyle name="Normalny 13 7 2 4" xfId="21933" xr:uid="{8FB3B85D-DED4-4605-A3D0-6B639886F180}"/>
    <cellStyle name="Normalny 13 7 2 4 2" xfId="46144" xr:uid="{ACCBFCC6-5227-497E-B8E3-D46825792AB4}"/>
    <cellStyle name="Normalny 13 7 2 5" xfId="21934" xr:uid="{B8BC4641-B170-4E00-8041-CEA0EC415A1C}"/>
    <cellStyle name="Normalny 13 7 2 5 2" xfId="46145" xr:uid="{52371427-5C5D-4F7D-9F95-83DFA1B81499}"/>
    <cellStyle name="Normalny 13 7 2 6" xfId="21935" xr:uid="{D2E685B3-3328-427B-B0CD-3EC10FEC51D7}"/>
    <cellStyle name="Normalny 13 7 2 6 2" xfId="46146" xr:uid="{4DAE9026-F805-4412-B4E6-1BA05F61FE87}"/>
    <cellStyle name="Normalny 13 7 2 7" xfId="46131" xr:uid="{4FB9C8B7-08F7-43B2-BB79-B88A014DA3E9}"/>
    <cellStyle name="Normalny 13 7 2 8" xfId="54067" xr:uid="{105BD4E4-479E-488D-AA4D-B85EAE4B9A5B}"/>
    <cellStyle name="Normalny 13 7 2 9" xfId="54443" xr:uid="{16043237-4D85-4812-8C6F-BF1EF61D7EDD}"/>
    <cellStyle name="Normalny 13 7 3" xfId="21936" xr:uid="{824C2219-4235-4950-979A-3C108D7D6D28}"/>
    <cellStyle name="Normalny 13 7 3 2" xfId="21937" xr:uid="{1853BCBC-C3F5-4FD4-8E51-3FCDBA23F2FD}"/>
    <cellStyle name="Normalny 13 7 3 2 2" xfId="46148" xr:uid="{1CAF4D16-1FFD-45EF-B849-BE2AE8DE5F8F}"/>
    <cellStyle name="Normalny 13 7 3 3" xfId="21938" xr:uid="{B5ACE002-6B0B-4B03-ABB6-270F355B784B}"/>
    <cellStyle name="Normalny 13 7 3 3 2" xfId="46149" xr:uid="{AA44D77A-6301-4A25-AF64-879254D50741}"/>
    <cellStyle name="Normalny 13 7 3 4" xfId="21939" xr:uid="{E1D9EBFF-C7F6-49C1-A03C-FF23DBED85DC}"/>
    <cellStyle name="Normalny 13 7 3 4 2" xfId="46150" xr:uid="{D6B03BC8-8072-4C51-9C25-DA2CF6BC2354}"/>
    <cellStyle name="Normalny 13 7 3 5" xfId="46147" xr:uid="{7129128F-95B1-49F5-8EBD-F2043CF45E1A}"/>
    <cellStyle name="Normalny 13 7 4" xfId="21940" xr:uid="{14535EFA-A425-47CF-8278-861EEF329FB0}"/>
    <cellStyle name="Normalny 13 7 4 2" xfId="21941" xr:uid="{EF70EA35-BA44-4894-8172-88F324C9ED71}"/>
    <cellStyle name="Normalny 13 7 4 2 2" xfId="46152" xr:uid="{1A1BC82D-4E52-4E8A-B59F-78D25AAB318A}"/>
    <cellStyle name="Normalny 13 7 4 3" xfId="21942" xr:uid="{D7FE7BB2-7D29-40E2-B919-0BE9CFF6FF8C}"/>
    <cellStyle name="Normalny 13 7 4 3 2" xfId="46153" xr:uid="{455BA675-EBCD-4C92-A33D-842EEFDC0619}"/>
    <cellStyle name="Normalny 13 7 4 4" xfId="46151" xr:uid="{364CFEC0-7BCE-47F1-A833-1E5B22ACCBF5}"/>
    <cellStyle name="Normalny 13 7 5" xfId="21943" xr:uid="{F11D9B73-A387-4F43-80E6-E6EB87C3AE26}"/>
    <cellStyle name="Normalny 13 7 5 2" xfId="46154" xr:uid="{5263217F-17C8-421F-898D-4A48525FCAEC}"/>
    <cellStyle name="Normalny 13 7 6" xfId="21944" xr:uid="{B3D27889-A8FE-4CC6-B47A-3ABD8C141833}"/>
    <cellStyle name="Normalny 13 7 6 2" xfId="46155" xr:uid="{0F49A451-C075-451D-B55E-34D0BA75FCBF}"/>
    <cellStyle name="Normalny 13 7 7" xfId="21945" xr:uid="{B45D6453-1D3D-4992-8F84-47749789FA7F}"/>
    <cellStyle name="Normalny 13 7 7 2" xfId="46156" xr:uid="{4C085C2B-FD15-4EAE-82B6-0B8EDEC757D3}"/>
    <cellStyle name="Normalny 13 7 8" xfId="46130" xr:uid="{C740FE71-2563-4636-A2C0-240DFAD830F0}"/>
    <cellStyle name="Normalny 13 7 9" xfId="54066" xr:uid="{54907A52-5E69-4CDC-B47E-8667824AA6CB}"/>
    <cellStyle name="Normalny 13 7_CHP" xfId="21946" xr:uid="{A33C53DF-4BDB-454F-BF29-7C9236E5FE71}"/>
    <cellStyle name="Normalny 13 8" xfId="858" xr:uid="{00000000-0005-0000-0000-000060030000}"/>
    <cellStyle name="Normalny 13 8 10" xfId="54444" xr:uid="{791B5CCB-BA17-4E17-8A23-1D6D0F69B35F}"/>
    <cellStyle name="Normalny 13 8 11" xfId="54493" xr:uid="{B073331C-6151-41F0-A3C3-5BA1EFA12D0A}"/>
    <cellStyle name="Normalny 13 8 12" xfId="21947" xr:uid="{4935660D-BC4F-4548-981F-FF7D510727EB}"/>
    <cellStyle name="Normalny 13 8 2" xfId="859" xr:uid="{00000000-0005-0000-0000-000061030000}"/>
    <cellStyle name="Normalny 13 8 2 10" xfId="54494" xr:uid="{617015FF-F33F-48DA-A5AD-E7561310885A}"/>
    <cellStyle name="Normalny 13 8 2 11" xfId="21948" xr:uid="{1E5F11DA-7E4E-40CA-9DAD-967AAB724A0D}"/>
    <cellStyle name="Normalny 13 8 2 2" xfId="21949" xr:uid="{8E24342E-F731-43CE-AE08-F4530588FDAE}"/>
    <cellStyle name="Normalny 13 8 2 2 2" xfId="21950" xr:uid="{38D9BF8D-421F-488A-ACAD-E175AD68DE02}"/>
    <cellStyle name="Normalny 13 8 2 2 2 2" xfId="21951" xr:uid="{6BD0B51E-84B8-4274-BC77-7ABF10A0CA3A}"/>
    <cellStyle name="Normalny 13 8 2 2 2 2 2" xfId="46161" xr:uid="{247B9A7A-C5FE-4341-BB30-F9BFED165ED0}"/>
    <cellStyle name="Normalny 13 8 2 2 2 3" xfId="21952" xr:uid="{EC71BB38-F66A-454C-B619-920E56C58070}"/>
    <cellStyle name="Normalny 13 8 2 2 2 3 2" xfId="46162" xr:uid="{7A510440-A1F2-48F7-B148-5FFA1C4B4F04}"/>
    <cellStyle name="Normalny 13 8 2 2 2 4" xfId="46160" xr:uid="{8C382B69-F513-4E22-B809-52850D7716A7}"/>
    <cellStyle name="Normalny 13 8 2 2 3" xfId="21953" xr:uid="{4B5308D3-31AE-4809-AE44-C482AA473791}"/>
    <cellStyle name="Normalny 13 8 2 2 3 2" xfId="21954" xr:uid="{23D69787-7E47-4BC4-A63B-30734D85D58C}"/>
    <cellStyle name="Normalny 13 8 2 2 3 2 2" xfId="46164" xr:uid="{DA08F706-57C7-43CF-84D6-337D3F1B5823}"/>
    <cellStyle name="Normalny 13 8 2 2 3 3" xfId="21955" xr:uid="{0EA6329F-9232-469E-A6B7-84D822AED407}"/>
    <cellStyle name="Normalny 13 8 2 2 3 3 2" xfId="46165" xr:uid="{DA7C9E25-8E72-4BF4-9350-C198501BB829}"/>
    <cellStyle name="Normalny 13 8 2 2 3 4" xfId="46163" xr:uid="{96DC5168-8255-4D92-9123-9E0AFCAF0B3B}"/>
    <cellStyle name="Normalny 13 8 2 2 4" xfId="21956" xr:uid="{A597D3C1-A711-445E-A2AC-DEEC31414B48}"/>
    <cellStyle name="Normalny 13 8 2 2 4 2" xfId="46166" xr:uid="{752248F3-BA98-4A7A-8FDE-E3EFAFC2061D}"/>
    <cellStyle name="Normalny 13 8 2 2 5" xfId="21957" xr:uid="{0EB718F5-6907-4076-A420-125BD13CFA10}"/>
    <cellStyle name="Normalny 13 8 2 2 5 2" xfId="46167" xr:uid="{17CF80F9-5694-453A-879D-AD3BBEB6785A}"/>
    <cellStyle name="Normalny 13 8 2 2 6" xfId="46159" xr:uid="{796F4A6B-88F4-4626-8032-D56B02AD4B0A}"/>
    <cellStyle name="Normalny 13 8 2 3" xfId="21958" xr:uid="{F335F3C5-B953-43AC-9B66-14A381D52FD5}"/>
    <cellStyle name="Normalny 13 8 2 3 2" xfId="21959" xr:uid="{470F041C-2998-4F0B-83CB-41AF37E45E16}"/>
    <cellStyle name="Normalny 13 8 2 3 2 2" xfId="46169" xr:uid="{022AF6DB-C8EA-4371-9546-350394039E4D}"/>
    <cellStyle name="Normalny 13 8 2 3 3" xfId="21960" xr:uid="{D73F29EE-E984-492F-A5CE-A4FD1D2E1144}"/>
    <cellStyle name="Normalny 13 8 2 3 3 2" xfId="46170" xr:uid="{5D95DCC7-AA33-4C25-8273-8FDD1FE93DF1}"/>
    <cellStyle name="Normalny 13 8 2 3 4" xfId="46168" xr:uid="{9A24ACE0-4F5D-49EC-84BD-5BF9490D2A67}"/>
    <cellStyle name="Normalny 13 8 2 4" xfId="21961" xr:uid="{88B10AE5-C192-4770-BE33-6ECA1BD23926}"/>
    <cellStyle name="Normalny 13 8 2 4 2" xfId="46171" xr:uid="{D9125AFE-9F58-4D43-A21E-FEF7BBFE22BC}"/>
    <cellStyle name="Normalny 13 8 2 5" xfId="21962" xr:uid="{73CD8A51-8672-43E3-B305-D05B09BF083B}"/>
    <cellStyle name="Normalny 13 8 2 5 2" xfId="46172" xr:uid="{FD129CCB-78E4-495C-96A1-A1D3F68928F9}"/>
    <cellStyle name="Normalny 13 8 2 6" xfId="21963" xr:uid="{FAA4BFED-08C8-47B1-8B8F-236EA2558E51}"/>
    <cellStyle name="Normalny 13 8 2 6 2" xfId="46173" xr:uid="{8B706AC6-0C4B-456A-888B-30C35804C30B}"/>
    <cellStyle name="Normalny 13 8 2 7" xfId="46158" xr:uid="{D34D3FD7-2F8A-4566-BC30-039EF58C2F12}"/>
    <cellStyle name="Normalny 13 8 2 8" xfId="54069" xr:uid="{A55B6C04-97E1-47C8-8FB1-9DE56D085FBE}"/>
    <cellStyle name="Normalny 13 8 2 9" xfId="54445" xr:uid="{18B1ECF2-1050-4A04-9E00-68767C22FAEE}"/>
    <cellStyle name="Normalny 13 8 3" xfId="21964" xr:uid="{7FEBF252-9FE5-4E62-9291-ED24D27DDE5D}"/>
    <cellStyle name="Normalny 13 8 3 2" xfId="21965" xr:uid="{298D5498-3789-41D4-B2BC-A34449D03B9B}"/>
    <cellStyle name="Normalny 13 8 3 2 2" xfId="46175" xr:uid="{B16B6934-C0DE-4BAC-8E6B-C0FF86E9ABFC}"/>
    <cellStyle name="Normalny 13 8 3 3" xfId="21966" xr:uid="{8DF8E6B0-A1C4-4B2C-ACE0-C2D0AEDB87A6}"/>
    <cellStyle name="Normalny 13 8 3 3 2" xfId="46176" xr:uid="{EE3C5834-74F5-4963-B5FC-0339A1482C5E}"/>
    <cellStyle name="Normalny 13 8 3 4" xfId="21967" xr:uid="{E40B0C37-4628-45B2-9FA6-C8B0083D4DF8}"/>
    <cellStyle name="Normalny 13 8 3 4 2" xfId="46177" xr:uid="{06B82B84-7ACB-4CA4-9030-6024D28146C1}"/>
    <cellStyle name="Normalny 13 8 3 5" xfId="46174" xr:uid="{94903E9E-F0BD-4880-840A-FD8559964B42}"/>
    <cellStyle name="Normalny 13 8 4" xfId="21968" xr:uid="{0201F0EB-ED22-4DA1-928D-2BB4286ABC7E}"/>
    <cellStyle name="Normalny 13 8 4 2" xfId="21969" xr:uid="{34CAC796-552F-46C3-A142-24734EAFC04B}"/>
    <cellStyle name="Normalny 13 8 4 2 2" xfId="46179" xr:uid="{832886F4-73A3-4658-BB14-A0B96AB45D06}"/>
    <cellStyle name="Normalny 13 8 4 3" xfId="21970" xr:uid="{1E3315B3-E44A-4424-916D-9613D203F2F4}"/>
    <cellStyle name="Normalny 13 8 4 3 2" xfId="46180" xr:uid="{7794C50C-AF07-4E96-9A40-888FF0DB9B82}"/>
    <cellStyle name="Normalny 13 8 4 4" xfId="46178" xr:uid="{A673324F-7660-492C-BCC0-2AEF5D32E917}"/>
    <cellStyle name="Normalny 13 8 5" xfId="21971" xr:uid="{701C7FAC-C2E7-401B-8C9E-5BD2E2630095}"/>
    <cellStyle name="Normalny 13 8 5 2" xfId="46181" xr:uid="{FD7022B3-180C-45D1-9DA5-6628BBA6CD76}"/>
    <cellStyle name="Normalny 13 8 6" xfId="21972" xr:uid="{8EB4E8EA-2F8F-4B54-80EC-B82E2FF02341}"/>
    <cellStyle name="Normalny 13 8 6 2" xfId="46182" xr:uid="{C9A2D371-ADF9-415A-AD88-6497903C06B2}"/>
    <cellStyle name="Normalny 13 8 7" xfId="21973" xr:uid="{E611E733-2509-4166-BE9F-B8C60C0372EB}"/>
    <cellStyle name="Normalny 13 8 7 2" xfId="46183" xr:uid="{5B6100C1-8836-4002-8BE9-DDC5126BDB64}"/>
    <cellStyle name="Normalny 13 8 8" xfId="46157" xr:uid="{B42A7ABE-9462-49E3-9536-339A2B197907}"/>
    <cellStyle name="Normalny 13 8 9" xfId="54068" xr:uid="{686B4575-469F-43C9-B38C-26F8638D199D}"/>
    <cellStyle name="Normalny 13 8_CHP" xfId="21974" xr:uid="{4CA5A7D0-4922-4E33-8AED-D698B940F609}"/>
    <cellStyle name="Normalny 13 9" xfId="860" xr:uid="{00000000-0005-0000-0000-000062030000}"/>
    <cellStyle name="Normalny 13 9 10" xfId="54495" xr:uid="{2577F5D8-0EEE-45C0-8E3B-7484BF78F6DB}"/>
    <cellStyle name="Normalny 13 9 11" xfId="21975" xr:uid="{1F4F48D3-31AD-4D38-96CA-DB5F3CE88E1B}"/>
    <cellStyle name="Normalny 13 9 2" xfId="21976" xr:uid="{E134CB88-89C3-4761-9BA3-8BF4CB930E6A}"/>
    <cellStyle name="Normalny 13 9 2 2" xfId="21977" xr:uid="{DD570853-BBD2-4E7B-8E3C-827C4C35C5A7}"/>
    <cellStyle name="Normalny 13 9 2 2 2" xfId="21978" xr:uid="{2C5DBC9D-2EF0-4EA1-8462-F75E4BA0BC79}"/>
    <cellStyle name="Normalny 13 9 2 2 2 2" xfId="46187" xr:uid="{2C5D038A-58CA-4929-877E-BF42902F91BD}"/>
    <cellStyle name="Normalny 13 9 2 2 3" xfId="21979" xr:uid="{DD1F2AC6-BEC7-4BCA-B155-DBEBCEF1926F}"/>
    <cellStyle name="Normalny 13 9 2 2 3 2" xfId="46188" xr:uid="{E6853144-A38B-48FE-BB9F-A6AD1C0DB028}"/>
    <cellStyle name="Normalny 13 9 2 2 4" xfId="46186" xr:uid="{5C2717B2-22FD-4C0C-BE9F-FFBFED51333B}"/>
    <cellStyle name="Normalny 13 9 2 3" xfId="21980" xr:uid="{EE0561F7-FAA2-40E1-AF81-0A68B53BF645}"/>
    <cellStyle name="Normalny 13 9 2 3 2" xfId="21981" xr:uid="{AF237C2C-5621-4724-B499-C3560A31DAE1}"/>
    <cellStyle name="Normalny 13 9 2 3 2 2" xfId="46190" xr:uid="{06370098-6D57-4159-B2D2-2DE35B51177D}"/>
    <cellStyle name="Normalny 13 9 2 3 3" xfId="21982" xr:uid="{931B9547-FF1A-493C-91C2-58A3FC3A7875}"/>
    <cellStyle name="Normalny 13 9 2 3 3 2" xfId="46191" xr:uid="{FE6CD0F9-E8C5-499B-B353-B6F4084A72D1}"/>
    <cellStyle name="Normalny 13 9 2 3 4" xfId="46189" xr:uid="{9E8B2C7D-558C-4D9C-9A61-F7F2BF4DAEFF}"/>
    <cellStyle name="Normalny 13 9 2 4" xfId="21983" xr:uid="{B5F9DBF1-B693-4C12-B116-1B4EF5F6394C}"/>
    <cellStyle name="Normalny 13 9 2 4 2" xfId="46192" xr:uid="{9BA2B15E-A0E2-4054-955A-294942FCB06D}"/>
    <cellStyle name="Normalny 13 9 2 5" xfId="21984" xr:uid="{FE186EAA-79F4-4E30-A8AE-16AB016907E6}"/>
    <cellStyle name="Normalny 13 9 2 5 2" xfId="46193" xr:uid="{D4681704-9F04-4A51-BFC8-4E03129C1579}"/>
    <cellStyle name="Normalny 13 9 2 6" xfId="46185" xr:uid="{328500C0-F5CB-4E29-B078-F6D8E565B812}"/>
    <cellStyle name="Normalny 13 9 3" xfId="21985" xr:uid="{63462A06-BCF6-48E8-BA5C-54BC9EF76154}"/>
    <cellStyle name="Normalny 13 9 3 2" xfId="21986" xr:uid="{13D27266-6F3C-49CE-81DE-CEC7E30792ED}"/>
    <cellStyle name="Normalny 13 9 3 2 2" xfId="46195" xr:uid="{7C650306-0DD6-4D10-87B8-96937F7271BF}"/>
    <cellStyle name="Normalny 13 9 3 3" xfId="21987" xr:uid="{E02BA7A5-CA36-482F-81A9-8E1805944EE5}"/>
    <cellStyle name="Normalny 13 9 3 3 2" xfId="46196" xr:uid="{64E48160-E970-4C60-80B7-9B4BD84EFB74}"/>
    <cellStyle name="Normalny 13 9 3 4" xfId="46194" xr:uid="{EE3D0C3D-A7D8-4800-93EF-5F106E507ED9}"/>
    <cellStyle name="Normalny 13 9 4" xfId="21988" xr:uid="{E21B59F9-96EF-4671-B4C1-C8E9C3344F08}"/>
    <cellStyle name="Normalny 13 9 4 2" xfId="46197" xr:uid="{7D3C8EF2-3C1A-4254-9EF1-8779CA5BA671}"/>
    <cellStyle name="Normalny 13 9 5" xfId="21989" xr:uid="{C4FA2D47-5749-4CE2-9CDF-0A9D1EA206E6}"/>
    <cellStyle name="Normalny 13 9 5 2" xfId="46198" xr:uid="{AA59E70E-8E7A-4B02-8778-3A525589E7D5}"/>
    <cellStyle name="Normalny 13 9 6" xfId="21990" xr:uid="{D9E6F21E-AC42-49DB-A70A-2FAE91287288}"/>
    <cellStyle name="Normalny 13 9 6 2" xfId="46199" xr:uid="{43107104-C487-4353-A90A-965FC86D467D}"/>
    <cellStyle name="Normalny 13 9 7" xfId="46184" xr:uid="{FA976AC3-4A47-40C5-934A-8E08A40C21CB}"/>
    <cellStyle name="Normalny 13 9 8" xfId="54070" xr:uid="{7D9D11C8-E52E-411A-BB8C-05F87C9B0701}"/>
    <cellStyle name="Normalny 13 9 9" xfId="54446" xr:uid="{8E6925FD-ED08-48BB-95FB-C4114D7A2194}"/>
    <cellStyle name="Normalny 13_CHP" xfId="21991" xr:uid="{B573F1FE-9B23-40EF-AA96-AE7ABEA9A490}"/>
    <cellStyle name="Normalny 14" xfId="861" xr:uid="{00000000-0005-0000-0000-000063030000}"/>
    <cellStyle name="Normalny 14 10" xfId="46200" xr:uid="{005C49C0-F65C-456A-AD2D-36CD1753C850}"/>
    <cellStyle name="Normalny 14 11" xfId="54071" xr:uid="{0B6AA00B-FCB7-4519-95D3-FCBBE86DA226}"/>
    <cellStyle name="Normalny 14 2" xfId="862" xr:uid="{00000000-0005-0000-0000-000064030000}"/>
    <cellStyle name="Normalny 14 2 2" xfId="863" xr:uid="{00000000-0005-0000-0000-000065030000}"/>
    <cellStyle name="Normalny 14 2 2 2" xfId="864" xr:uid="{00000000-0005-0000-0000-000066030000}"/>
    <cellStyle name="Normalny 14 2 2 2 2" xfId="21992" xr:uid="{782E28D4-80F3-4FEA-9EB9-90644CD55135}"/>
    <cellStyle name="Normalny 14 2 2 2 2 2" xfId="21993" xr:uid="{3259799D-6157-4395-B0EC-3EFF9417EDEE}"/>
    <cellStyle name="Normalny 14 2 2 2 2 2 2" xfId="46205" xr:uid="{BB9CEC95-2406-4427-BB75-CA3D53DDF699}"/>
    <cellStyle name="Normalny 14 2 2 2 2 3" xfId="21994" xr:uid="{A39F0C88-9CAA-4296-8271-230851791AAF}"/>
    <cellStyle name="Normalny 14 2 2 2 2 3 2" xfId="46206" xr:uid="{060D41DC-49B6-4198-9C82-893C6BFA01A0}"/>
    <cellStyle name="Normalny 14 2 2 2 2 4" xfId="46204" xr:uid="{1E7544CD-7904-4110-901E-0AB1B2199459}"/>
    <cellStyle name="Normalny 14 2 2 2 3" xfId="21995" xr:uid="{7E4F74DE-42A5-454F-AB33-86D5B34997A4}"/>
    <cellStyle name="Normalny 14 2 2 2 3 2" xfId="46207" xr:uid="{C72F1222-1C18-4FD3-9C42-EB4D3DDCFA7A}"/>
    <cellStyle name="Normalny 14 2 2 2 4" xfId="21996" xr:uid="{CEDF69CF-7DE9-40C4-8540-087445CE2F4D}"/>
    <cellStyle name="Normalny 14 2 2 2 4 2" xfId="46208" xr:uid="{FDA95F61-EB18-4CD6-9B98-E8BAD1D64328}"/>
    <cellStyle name="Normalny 14 2 2 2 5" xfId="46203" xr:uid="{E98BAD79-1774-4015-83FD-FADEBC13EE5D}"/>
    <cellStyle name="Normalny 14 2 2 3" xfId="865" xr:uid="{00000000-0005-0000-0000-000067030000}"/>
    <cellStyle name="Normalny 14 2 2 3 2" xfId="21997" xr:uid="{7A70FF82-B433-4941-B0E4-F9DCCD190B63}"/>
    <cellStyle name="Normalny 14 2 2 3 2 2" xfId="21998" xr:uid="{6864A08E-F53E-40B2-8D65-6BA674A7FE9A}"/>
    <cellStyle name="Normalny 14 2 2 3 2 2 2" xfId="46211" xr:uid="{ECE6381E-E237-4464-8184-D387843DEB8C}"/>
    <cellStyle name="Normalny 14 2 2 3 2 3" xfId="21999" xr:uid="{F46E337E-72FA-4F1F-B88E-C9F69FBEEB68}"/>
    <cellStyle name="Normalny 14 2 2 3 2 3 2" xfId="46212" xr:uid="{CE94A441-8CAD-44EF-AFBE-FC2AD4F89F78}"/>
    <cellStyle name="Normalny 14 2 2 3 2 4" xfId="46210" xr:uid="{883F6D77-525D-4627-B759-A0798BD29CD0}"/>
    <cellStyle name="Normalny 14 2 2 3 3" xfId="22000" xr:uid="{C0C303CF-2FCD-4014-9B33-9CBCF0144105}"/>
    <cellStyle name="Normalny 14 2 2 3 3 2" xfId="46213" xr:uid="{2092225D-9E02-4B54-BEC6-61A6F666EA9A}"/>
    <cellStyle name="Normalny 14 2 2 3 4" xfId="22001" xr:uid="{57D00DB5-C396-4988-B812-DB477C22DC09}"/>
    <cellStyle name="Normalny 14 2 2 3 4 2" xfId="46214" xr:uid="{0427EC5C-1CB2-42AA-BC25-29C4EB6FAECB}"/>
    <cellStyle name="Normalny 14 2 2 3 5" xfId="46209" xr:uid="{9EE21BF8-B4FE-4DF0-82A1-FDA658237737}"/>
    <cellStyle name="Normalny 14 2 2 4" xfId="22002" xr:uid="{E8055D6F-16CC-45B8-9D1D-E9C0D52A78B4}"/>
    <cellStyle name="Normalny 14 2 2 4 2" xfId="22003" xr:uid="{3E57CE1C-4F3C-471A-BFBC-71B9691B2DA7}"/>
    <cellStyle name="Normalny 14 2 2 4 2 2" xfId="22004" xr:uid="{B5EC0463-1574-4FF6-9623-C38DED72A47B}"/>
    <cellStyle name="Normalny 14 2 2 4 2 2 2" xfId="46217" xr:uid="{549D9F7B-FF6D-4A5C-B898-6EFCEC1442F1}"/>
    <cellStyle name="Normalny 14 2 2 4 2 3" xfId="46216" xr:uid="{10BDAD2C-0E32-495D-96EB-7103BF8C9944}"/>
    <cellStyle name="Normalny 14 2 2 4 3" xfId="22005" xr:uid="{A8DC9AD4-76B6-4F93-A4CE-4D36351F684A}"/>
    <cellStyle name="Normalny 14 2 2 4 3 2" xfId="46218" xr:uid="{90D11CEB-E2F0-4A26-9B9E-C0734A2127BD}"/>
    <cellStyle name="Normalny 14 2 2 4 4" xfId="46215" xr:uid="{8F5BF1D4-2FE8-46B3-80A5-C568BE6AF90D}"/>
    <cellStyle name="Normalny 14 2 2 5" xfId="22006" xr:uid="{4C080137-683A-413D-9473-73D741E1C378}"/>
    <cellStyle name="Normalny 14 2 2 5 2" xfId="22007" xr:uid="{48DBA1A4-E85B-46F5-9556-B311A69A1AF1}"/>
    <cellStyle name="Normalny 14 2 2 5 2 2" xfId="46220" xr:uid="{6EA7165D-8C49-4B92-BAB6-8E4C6A1EC435}"/>
    <cellStyle name="Normalny 14 2 2 5 3" xfId="46219" xr:uid="{25E6CCD3-1F3F-4223-A405-A9E48F97632B}"/>
    <cellStyle name="Normalny 14 2 2 6" xfId="22008" xr:uid="{E07AA5E1-BF5D-4F67-8434-DB3F58A66F49}"/>
    <cellStyle name="Normalny 14 2 2 6 2" xfId="46221" xr:uid="{829390A3-9745-4DA7-BF0C-8F443AB7F0D5}"/>
    <cellStyle name="Normalny 14 2 2 7" xfId="46202" xr:uid="{C9396D40-C57E-4852-A852-199911B75245}"/>
    <cellStyle name="Normalny 14 2 2_CHP" xfId="22009" xr:uid="{C5025143-89B8-4CB1-B589-497955B2936D}"/>
    <cellStyle name="Normalny 14 2 3" xfId="866" xr:uid="{00000000-0005-0000-0000-000068030000}"/>
    <cellStyle name="Normalny 14 2 3 2" xfId="22010" xr:uid="{F0BBC768-8BF2-46C1-B27B-005B4BF4EF1F}"/>
    <cellStyle name="Normalny 14 2 3 2 2" xfId="22011" xr:uid="{5F7E19A1-1C82-441D-B912-184709C1C355}"/>
    <cellStyle name="Normalny 14 2 3 2 2 2" xfId="46224" xr:uid="{51586DC8-EDFB-4973-9DE7-99FA25DB32A4}"/>
    <cellStyle name="Normalny 14 2 3 2 3" xfId="22012" xr:uid="{4C923582-AA8D-4F83-9D92-C5E586B3DB0D}"/>
    <cellStyle name="Normalny 14 2 3 2 3 2" xfId="46225" xr:uid="{79536720-5EEE-4D99-8878-A18AFA20226F}"/>
    <cellStyle name="Normalny 14 2 3 2 4" xfId="46223" xr:uid="{C71D35C2-42A5-4628-823F-654A670C8402}"/>
    <cellStyle name="Normalny 14 2 3 3" xfId="22013" xr:uid="{E0AE3740-6560-48CE-8E4C-D68B14B64EB3}"/>
    <cellStyle name="Normalny 14 2 3 3 2" xfId="46226" xr:uid="{B7B279D1-3B44-43EF-9958-A8486E331B79}"/>
    <cellStyle name="Normalny 14 2 3 4" xfId="22014" xr:uid="{67179E3C-17FA-4C5A-9C3A-0C7B49FBAE92}"/>
    <cellStyle name="Normalny 14 2 3 4 2" xfId="46227" xr:uid="{24A356E3-C430-4C7A-B053-291FCC04DB87}"/>
    <cellStyle name="Normalny 14 2 3 5" xfId="46222" xr:uid="{45242990-8019-45C1-9E33-985B27FD88C6}"/>
    <cellStyle name="Normalny 14 2 4" xfId="867" xr:uid="{00000000-0005-0000-0000-000069030000}"/>
    <cellStyle name="Normalny 14 2 4 2" xfId="22015" xr:uid="{2F7E85DB-0496-424F-9D09-D04E4B5D41C0}"/>
    <cellStyle name="Normalny 14 2 4 2 2" xfId="22016" xr:uid="{972C960F-E086-47E2-A877-8E9841869BC1}"/>
    <cellStyle name="Normalny 14 2 4 2 2 2" xfId="46230" xr:uid="{EF52328A-931D-4DAB-B317-2D1A809FC696}"/>
    <cellStyle name="Normalny 14 2 4 2 3" xfId="22017" xr:uid="{61A64E07-0F3A-425B-B00C-D2A9BA555895}"/>
    <cellStyle name="Normalny 14 2 4 2 3 2" xfId="46231" xr:uid="{49D2E521-794D-4220-ACC4-B32788A2C312}"/>
    <cellStyle name="Normalny 14 2 4 2 4" xfId="46229" xr:uid="{1107CADC-57BD-4BC6-984A-2AABFBF51E9A}"/>
    <cellStyle name="Normalny 14 2 4 3" xfId="22018" xr:uid="{638038DD-E66F-46C3-ACAE-973DFB7D2C6A}"/>
    <cellStyle name="Normalny 14 2 4 3 2" xfId="46232" xr:uid="{4267EA8C-1F82-4FAE-B244-BB341FA74A2A}"/>
    <cellStyle name="Normalny 14 2 4 4" xfId="22019" xr:uid="{3F1533C3-7362-4942-8D87-40A8DD90091F}"/>
    <cellStyle name="Normalny 14 2 4 4 2" xfId="46233" xr:uid="{143108EB-47CD-40AA-A14D-F758AD36F321}"/>
    <cellStyle name="Normalny 14 2 4 5" xfId="46228" xr:uid="{7B5E12AF-E468-427A-AEC5-D1B3AFE43F3F}"/>
    <cellStyle name="Normalny 14 2 5" xfId="22020" xr:uid="{F659F4E1-18B0-465C-A499-8E1CEBA0CAEF}"/>
    <cellStyle name="Normalny 14 2 5 2" xfId="22021" xr:uid="{065874B4-C593-4377-A27F-A740E171D82B}"/>
    <cellStyle name="Normalny 14 2 5 2 2" xfId="46235" xr:uid="{C54F3763-B196-42BF-9E0A-9F775D492538}"/>
    <cellStyle name="Normalny 14 2 5 3" xfId="22022" xr:uid="{25B362A6-1DC1-45A9-B05B-2E1415C414B8}"/>
    <cellStyle name="Normalny 14 2 5 3 2" xfId="46236" xr:uid="{2FDDAB98-29F4-46B5-AE03-088D2DE731A4}"/>
    <cellStyle name="Normalny 14 2 5 4" xfId="46234" xr:uid="{293E39CC-CEEF-43EA-A4E5-DEB421D0D61F}"/>
    <cellStyle name="Normalny 14 2 6" xfId="22023" xr:uid="{2FFBC030-FCC9-47B4-AC8A-0542D9B46936}"/>
    <cellStyle name="Normalny 14 2 6 2" xfId="46237" xr:uid="{92C5A1FF-AD75-44EB-AF07-EF2B95B0C77A}"/>
    <cellStyle name="Normalny 14 2 7" xfId="22024" xr:uid="{0C51626A-508B-4C48-9320-5A085F01300D}"/>
    <cellStyle name="Normalny 14 2 7 2" xfId="46238" xr:uid="{745219A7-DD79-455B-9172-4AC908A8BF51}"/>
    <cellStyle name="Normalny 14 2 8" xfId="46201" xr:uid="{9F50C907-F355-4EFF-9FE2-5E6B28A1F266}"/>
    <cellStyle name="Normalny 14 2_MocNettoER" xfId="22025" xr:uid="{7BB242FC-E6DA-49C5-8E72-7E55BE63891C}"/>
    <cellStyle name="Normalny 14 3" xfId="868" xr:uid="{00000000-0005-0000-0000-00006A030000}"/>
    <cellStyle name="Normalny 14 3 2" xfId="22026" xr:uid="{4E0DE5A5-4D83-4C19-9E6C-9C82DC03860E}"/>
    <cellStyle name="Normalny 14 3 2 2" xfId="22027" xr:uid="{6581DAF7-F0FF-4CAA-A43A-94942B18CBB7}"/>
    <cellStyle name="Normalny 14 3 2 2 2" xfId="46241" xr:uid="{6F144226-2626-4ADF-8B1F-1726EF318829}"/>
    <cellStyle name="Normalny 14 3 2 3" xfId="22028" xr:uid="{EF086EB9-FE38-45AC-B990-F40AFB2F0CF6}"/>
    <cellStyle name="Normalny 14 3 2 3 2" xfId="46242" xr:uid="{335101FB-D161-4971-8E3D-4C8DBA853BE6}"/>
    <cellStyle name="Normalny 14 3 2 4" xfId="46240" xr:uid="{A16D5EF6-E12D-4943-8D57-DEB6046E3D5D}"/>
    <cellStyle name="Normalny 14 3 3" xfId="22029" xr:uid="{4705FE13-BDFC-4BDD-9EF4-BDB06A693C53}"/>
    <cellStyle name="Normalny 14 3 3 2" xfId="46243" xr:uid="{6AE1CC0C-8F44-431B-98BB-31BC075B18A1}"/>
    <cellStyle name="Normalny 14 3 4" xfId="22030" xr:uid="{81507049-9217-470F-9AA5-0A2B1095B0FA}"/>
    <cellStyle name="Normalny 14 3 4 2" xfId="46244" xr:uid="{4D2285F9-75C3-4917-96BB-E53C6CAEC6A6}"/>
    <cellStyle name="Normalny 14 3 5" xfId="46239" xr:uid="{06ED2DCD-8DD5-41D1-82B7-C0F875B4B006}"/>
    <cellStyle name="Normalny 14 4" xfId="869" xr:uid="{00000000-0005-0000-0000-00006B030000}"/>
    <cellStyle name="Normalny 14 4 2" xfId="22031" xr:uid="{FEFD1962-FA14-48C7-8998-FDAB20E96EEA}"/>
    <cellStyle name="Normalny 14 4 2 2" xfId="22032" xr:uid="{773E1B18-ACE3-4525-97D1-161567E17EFA}"/>
    <cellStyle name="Normalny 14 4 2 2 2" xfId="46247" xr:uid="{DD9DA53A-94FB-4104-9B21-596D94E9E39E}"/>
    <cellStyle name="Normalny 14 4 2 3" xfId="22033" xr:uid="{FE932F0E-1BC7-4253-8493-33AE0848BD8B}"/>
    <cellStyle name="Normalny 14 4 2 3 2" xfId="46248" xr:uid="{C32B2269-B552-426E-8397-563B4FA9D399}"/>
    <cellStyle name="Normalny 14 4 2 4" xfId="46246" xr:uid="{43D1B4EF-E321-4A0F-8B44-8522CD45A622}"/>
    <cellStyle name="Normalny 14 4 3" xfId="22034" xr:uid="{3A369CA4-FB77-4DA3-88F8-C552DAA8FED3}"/>
    <cellStyle name="Normalny 14 4 3 2" xfId="46249" xr:uid="{D77B430D-6439-457A-BF35-6546354AF7F4}"/>
    <cellStyle name="Normalny 14 4 4" xfId="22035" xr:uid="{27E38FC1-6137-4F7F-9E7A-F6D116A85A32}"/>
    <cellStyle name="Normalny 14 4 4 2" xfId="46250" xr:uid="{061F048A-B3F7-4945-B27A-EFC610215A17}"/>
    <cellStyle name="Normalny 14 4 5" xfId="46245" xr:uid="{D7AE5F70-531F-497B-9D45-B26140D1FEE9}"/>
    <cellStyle name="Normalny 14 5" xfId="870" xr:uid="{00000000-0005-0000-0000-00006C030000}"/>
    <cellStyle name="Normalny 14 5 2" xfId="871" xr:uid="{00000000-0005-0000-0000-00006D030000}"/>
    <cellStyle name="Normalny 14 5 2 2" xfId="22036" xr:uid="{596A2715-C03A-4D32-8080-1D9A7B12414F}"/>
    <cellStyle name="Normalny 14 5 2 2 2" xfId="22037" xr:uid="{3A4C4511-183A-4FC2-8325-762D3FAC7830}"/>
    <cellStyle name="Normalny 14 5 2 2 2 2" xfId="46254" xr:uid="{698E8788-984E-4E3E-8861-9CB61FF5F783}"/>
    <cellStyle name="Normalny 14 5 2 2 3" xfId="46253" xr:uid="{EC41A512-5D9F-4A83-936D-575072BE328A}"/>
    <cellStyle name="Normalny 14 5 2 3" xfId="22038" xr:uid="{08453514-DA41-4FE1-B85C-13FA7D93E036}"/>
    <cellStyle name="Normalny 14 5 2 3 2" xfId="46255" xr:uid="{8691B279-FF9D-42B4-9EDB-9DF474AE5F9E}"/>
    <cellStyle name="Normalny 14 5 2 4" xfId="22039" xr:uid="{199D7698-EB1F-4A9C-866B-8C734A3593E0}"/>
    <cellStyle name="Normalny 14 5 2 4 2" xfId="46256" xr:uid="{3D68E337-991A-407D-B9AB-A8DB266DEAB9}"/>
    <cellStyle name="Normalny 14 5 2 5" xfId="46252" xr:uid="{3942CAB1-D9E9-4B4D-8403-39A698DC3D64}"/>
    <cellStyle name="Normalny 14 5 3" xfId="22040" xr:uid="{B36AA973-F4AF-43F4-9654-8E014EE7259B}"/>
    <cellStyle name="Normalny 14 5 3 2" xfId="22041" xr:uid="{0CA7316A-1397-44F3-ABC9-FC2E5243C9D9}"/>
    <cellStyle name="Normalny 14 5 3 2 2" xfId="46258" xr:uid="{92A88FEB-6871-4D52-B7F0-12371BC3AF62}"/>
    <cellStyle name="Normalny 14 5 3 3" xfId="46257" xr:uid="{EC28463A-F950-49A2-B422-E89955B568C7}"/>
    <cellStyle name="Normalny 14 5 4" xfId="22042" xr:uid="{9CE55A6C-FDCE-4360-8BCE-853C720F07AD}"/>
    <cellStyle name="Normalny 14 5 4 2" xfId="46259" xr:uid="{71F4AD90-1D43-4194-8349-34A853B514B5}"/>
    <cellStyle name="Normalny 14 5 5" xfId="22043" xr:uid="{77A5E833-8E73-4B7B-8369-DAE88BEB221C}"/>
    <cellStyle name="Normalny 14 5 5 2" xfId="46260" xr:uid="{A636371B-8668-42D7-970D-5C676003C535}"/>
    <cellStyle name="Normalny 14 5 6" xfId="46251" xr:uid="{2FBC3B5F-007C-46E6-88E4-136ACD941DDB}"/>
    <cellStyle name="Normalny 14 6" xfId="22044" xr:uid="{C56C92B7-0B70-4E4B-B35E-4C752A79B51A}"/>
    <cellStyle name="Normalny 14 6 2" xfId="22045" xr:uid="{BF7CEF3B-81AF-483D-B679-99DF5D1E47E3}"/>
    <cellStyle name="Normalny 14 6 2 2" xfId="22046" xr:uid="{6AB7F4D6-C33F-4CC5-94C2-27045F71EE2E}"/>
    <cellStyle name="Normalny 14 6 2 2 2" xfId="46263" xr:uid="{055C6D12-5A14-4CAA-BF37-ACA437DA0A7F}"/>
    <cellStyle name="Normalny 14 6 2 3" xfId="46262" xr:uid="{C381DE54-3F6B-4C00-9269-D1F0AC8A8468}"/>
    <cellStyle name="Normalny 14 6 3" xfId="22047" xr:uid="{A1644713-407E-49BE-9E7B-4582AC4F3998}"/>
    <cellStyle name="Normalny 14 6 3 2" xfId="46264" xr:uid="{1210DC6C-32C0-4D5A-93CB-45684B89043F}"/>
    <cellStyle name="Normalny 14 6 4" xfId="46261" xr:uid="{B20D04C3-9CC9-463F-8D62-922D75543FD2}"/>
    <cellStyle name="Normalny 14 7" xfId="22048" xr:uid="{BEEC8BBD-870A-441A-97E3-AAB4ED92A084}"/>
    <cellStyle name="Normalny 14 7 2" xfId="22049" xr:uid="{60F416B6-EF92-4483-B778-1254F6EC3EEB}"/>
    <cellStyle name="Normalny 14 7 2 2" xfId="46266" xr:uid="{3360C74B-5D4F-4F89-B06A-9B577FA761CD}"/>
    <cellStyle name="Normalny 14 7 3" xfId="46265" xr:uid="{111E54BE-064F-49ED-82E9-42556155A4D4}"/>
    <cellStyle name="Normalny 14 8" xfId="22050" xr:uid="{3529881D-9FA3-4430-A42A-431DD8D8AA25}"/>
    <cellStyle name="Normalny 14 8 2" xfId="22051" xr:uid="{DED3F1FC-7B2A-4630-A215-F4966EBD7211}"/>
    <cellStyle name="Normalny 14 8 2 2" xfId="46268" xr:uid="{2DFEFCCA-F5A9-4D44-99AD-AB1B44975D14}"/>
    <cellStyle name="Normalny 14 8 3" xfId="46267" xr:uid="{D6B18C3F-328C-4F9B-83F8-0AC7E9020479}"/>
    <cellStyle name="Normalny 14 9" xfId="22052" xr:uid="{126F91ED-932B-4CB2-80AB-51E1154EB3BF}"/>
    <cellStyle name="Normalny 14 9 2" xfId="46269" xr:uid="{999F9658-3716-44FC-B143-86972EB0AD42}"/>
    <cellStyle name="Normalny 14_CHP" xfId="22053" xr:uid="{DCA64F4A-5F91-4211-9F92-9D55F64D456B}"/>
    <cellStyle name="Normalny 15" xfId="872" xr:uid="{00000000-0005-0000-0000-00006E030000}"/>
    <cellStyle name="Normalny 15 2" xfId="873" xr:uid="{00000000-0005-0000-0000-00006F030000}"/>
    <cellStyle name="Normalny 15 2 2" xfId="22054" xr:uid="{65808935-9F32-401D-A9A2-B64E0FAC8DFB}"/>
    <cellStyle name="Normalny 15 2 2 2" xfId="22055" xr:uid="{52882D28-9CAE-458F-B284-FA956150374B}"/>
    <cellStyle name="Normalny 15 2 2 2 2" xfId="46273" xr:uid="{5B320807-56C0-49D1-A453-F03F27CEE33E}"/>
    <cellStyle name="Normalny 15 2 2 3" xfId="22056" xr:uid="{6837B3DE-8259-4E61-8F0D-98C21B4BC735}"/>
    <cellStyle name="Normalny 15 2 2 3 2" xfId="46274" xr:uid="{15FA91B9-F753-45B7-8C28-A25E2FFB76A5}"/>
    <cellStyle name="Normalny 15 2 2 4" xfId="46272" xr:uid="{E41E05DF-B67F-4565-ABFF-BA2903B008CB}"/>
    <cellStyle name="Normalny 15 2 3" xfId="22057" xr:uid="{50D3667D-D29D-4821-8A7E-CE7973291AB7}"/>
    <cellStyle name="Normalny 15 2 3 2" xfId="46275" xr:uid="{94A20405-4943-413F-BD28-7158268C06D2}"/>
    <cellStyle name="Normalny 15 2 4" xfId="22058" xr:uid="{DC669AEA-FB77-4C66-81C6-5E301403ADCB}"/>
    <cellStyle name="Normalny 15 2 4 2" xfId="46276" xr:uid="{28C4F6C4-19F8-4A5C-B48B-7EF95FF82184}"/>
    <cellStyle name="Normalny 15 2 5" xfId="46271" xr:uid="{33464FA3-325A-4065-AEE9-E73CB634EF07}"/>
    <cellStyle name="Normalny 15 3" xfId="22059" xr:uid="{DDB33D33-2A0C-4BF2-8551-8C200B0728CC}"/>
    <cellStyle name="Normalny 15 3 2" xfId="22060" xr:uid="{C096384B-BC09-4928-9471-9F34C2160CCD}"/>
    <cellStyle name="Normalny 15 3 2 2" xfId="46278" xr:uid="{6D6E3C27-69FB-45DC-A068-8EA0D7182D47}"/>
    <cellStyle name="Normalny 15 3 3" xfId="22061" xr:uid="{9B8039DC-DE2A-4D72-AB7C-50FE5927BB8E}"/>
    <cellStyle name="Normalny 15 3 3 2" xfId="46279" xr:uid="{2D41FAA6-0C16-4858-B8D2-FACF2A3D6E19}"/>
    <cellStyle name="Normalny 15 3 4" xfId="46277" xr:uid="{3A1AC9E5-BE9E-495A-A109-C8DF6BFFD789}"/>
    <cellStyle name="Normalny 15 4" xfId="22062" xr:uid="{9C9A6498-5B0C-4665-8676-FE0A6D916427}"/>
    <cellStyle name="Normalny 15 4 2" xfId="22063" xr:uid="{E4D66487-5C36-4944-9C02-B78C0EC3102F}"/>
    <cellStyle name="Normalny 15 4 2 2" xfId="46281" xr:uid="{45F04BDB-310C-4F17-9355-DC6A97C07CFE}"/>
    <cellStyle name="Normalny 15 4 3" xfId="46280" xr:uid="{16BDB6DF-AB7D-4BED-B73E-7F6FCF3858BA}"/>
    <cellStyle name="Normalny 15 5" xfId="22064" xr:uid="{4ECB3AF1-7B9E-40CD-9887-872A9A45CF39}"/>
    <cellStyle name="Normalny 15 5 2" xfId="46282" xr:uid="{FD1632F3-56CD-4EDF-96F3-8940553111E9}"/>
    <cellStyle name="Normalny 15 6" xfId="46270" xr:uid="{95EDB159-4526-4B97-A95F-A79B3AFE61B6}"/>
    <cellStyle name="Normalny 15 7" xfId="54072" xr:uid="{E1378B89-4153-4382-ACE9-2FF7DA592888}"/>
    <cellStyle name="Normalny 15 8" xfId="54073" xr:uid="{45098D99-6666-4B2E-9063-B0A7AFF39C45}"/>
    <cellStyle name="Normalny 15 9" xfId="54074" xr:uid="{A8E8AB04-6FC4-47B7-9397-AE3F9A781395}"/>
    <cellStyle name="Normalny 15_COM_BND" xfId="22065" xr:uid="{63A492AD-0BDD-4156-A546-42BB26772B84}"/>
    <cellStyle name="Normalny 16" xfId="874" xr:uid="{00000000-0005-0000-0000-000070030000}"/>
    <cellStyle name="Normalny 16 2" xfId="875" xr:uid="{00000000-0005-0000-0000-000071030000}"/>
    <cellStyle name="Normalny 16 2 2" xfId="22066" xr:uid="{09F6CAC3-FA01-43AD-B2ED-CD01E39B6ED7}"/>
    <cellStyle name="Normalny 16 2 2 2" xfId="22067" xr:uid="{2DA8A655-19DF-4B90-AD57-D2E0ACF70250}"/>
    <cellStyle name="Normalny 16 2 2 2 2" xfId="46286" xr:uid="{24F0F8C7-8050-4BBA-83CE-7F23CD015AF8}"/>
    <cellStyle name="Normalny 16 2 2 3" xfId="22068" xr:uid="{B2161311-A700-4119-B09A-583D1E371F33}"/>
    <cellStyle name="Normalny 16 2 2 3 2" xfId="46287" xr:uid="{914357F6-0A78-449F-9376-C04D32627AA6}"/>
    <cellStyle name="Normalny 16 2 2 4" xfId="46285" xr:uid="{CA2B3EE8-4D50-4940-93BF-E0F7467B06F3}"/>
    <cellStyle name="Normalny 16 2 3" xfId="22069" xr:uid="{E913C9D1-EA70-43E3-B8A9-5A74B0E50F32}"/>
    <cellStyle name="Normalny 16 2 3 2" xfId="46288" xr:uid="{D2055B5D-913D-461B-A817-1C3121C099D5}"/>
    <cellStyle name="Normalny 16 2 4" xfId="22070" xr:uid="{652F24FD-7518-4DFF-883B-866117C802F3}"/>
    <cellStyle name="Normalny 16 2 4 2" xfId="46289" xr:uid="{DA334744-B16B-4998-A4AF-00617158819A}"/>
    <cellStyle name="Normalny 16 2 5" xfId="46284" xr:uid="{05753594-87C0-48CB-8065-037ED368533A}"/>
    <cellStyle name="Normalny 16 3" xfId="876" xr:uid="{00000000-0005-0000-0000-000072030000}"/>
    <cellStyle name="Normalny 16 3 2" xfId="22071" xr:uid="{C4BC6343-4331-4817-93AF-75713118C07E}"/>
    <cellStyle name="Normalny 16 3 2 2" xfId="22072" xr:uid="{5C93EBBA-4A0B-40CD-9930-D13D22B1C5A9}"/>
    <cellStyle name="Normalny 16 3 2 2 2" xfId="46292" xr:uid="{3659A840-0559-4237-BAFB-6239311B9B64}"/>
    <cellStyle name="Normalny 16 3 2 3" xfId="22073" xr:uid="{176B3C61-ABDB-4D1D-A657-5681761C88B3}"/>
    <cellStyle name="Normalny 16 3 2 3 2" xfId="46293" xr:uid="{BEC61AFF-7242-45E1-BAA7-B65B37B8764E}"/>
    <cellStyle name="Normalny 16 3 2 4" xfId="46291" xr:uid="{256777AD-3E38-4D09-ACAA-A30EAEBFDA2B}"/>
    <cellStyle name="Normalny 16 3 3" xfId="22074" xr:uid="{BF25ECB8-A0EB-4817-8668-2B371D6A2295}"/>
    <cellStyle name="Normalny 16 3 3 2" xfId="46294" xr:uid="{F385CEF9-70D1-40D2-A707-7B4E35757392}"/>
    <cellStyle name="Normalny 16 3 4" xfId="22075" xr:uid="{92B8A834-CDC2-40C7-8DF8-CD2699BD50EE}"/>
    <cellStyle name="Normalny 16 3 4 2" xfId="46295" xr:uid="{10A7E508-605D-4148-B332-A40CE8E9BDB4}"/>
    <cellStyle name="Normalny 16 3 5" xfId="46290" xr:uid="{B1A0841B-7ED9-4F46-A4CE-22946285D474}"/>
    <cellStyle name="Normalny 16 4" xfId="22076" xr:uid="{D8ECE906-9BC5-4CB7-B056-D7D38D2104B5}"/>
    <cellStyle name="Normalny 16 4 2" xfId="22077" xr:uid="{2EF0AAC2-3B31-4A75-B503-E8C9E015AC3B}"/>
    <cellStyle name="Normalny 16 4 2 2" xfId="22078" xr:uid="{77D9D9FD-71AF-4F1D-8A63-DC836B02DB5B}"/>
    <cellStyle name="Normalny 16 4 2 2 2" xfId="46298" xr:uid="{2F9C5B41-B107-45FA-BF72-242F9071718A}"/>
    <cellStyle name="Normalny 16 4 2 3" xfId="46297" xr:uid="{75325A33-E2F1-4C4D-B7A1-27809EEC2385}"/>
    <cellStyle name="Normalny 16 4 3" xfId="22079" xr:uid="{0723580A-80AC-4045-B2E3-73A97248183B}"/>
    <cellStyle name="Normalny 16 4 3 2" xfId="46299" xr:uid="{F1CDAD39-E5A6-4409-967C-DD380911A4BF}"/>
    <cellStyle name="Normalny 16 4 4" xfId="46296" xr:uid="{B99E4588-DCC8-41AE-A5A9-BEE9FBB23F81}"/>
    <cellStyle name="Normalny 16 5" xfId="22080" xr:uid="{8FFCC248-F7E3-4399-BDD9-B8B9B38174D8}"/>
    <cellStyle name="Normalny 16 5 2" xfId="22081" xr:uid="{447C6A67-8413-401D-A4B9-D898BCA47C87}"/>
    <cellStyle name="Normalny 16 5 2 2" xfId="46301" xr:uid="{574207EE-8195-40EF-AB37-12658AC69A8E}"/>
    <cellStyle name="Normalny 16 5 3" xfId="46300" xr:uid="{692DB468-6418-44FE-9B9E-8957B306F2A0}"/>
    <cellStyle name="Normalny 16 6" xfId="22082" xr:uid="{4DE0305D-C166-4B3B-B1F4-BF918D70B6FA}"/>
    <cellStyle name="Normalny 16 6 2" xfId="46302" xr:uid="{9AF0C177-1DBC-4B51-9B3D-BD30E6B3878E}"/>
    <cellStyle name="Normalny 16 7" xfId="46283" xr:uid="{9A2F9ECB-2F0E-4484-8FBE-D23CE3856035}"/>
    <cellStyle name="Normalny 16_CHP" xfId="22083" xr:uid="{B7958BC8-28F9-4049-BEB4-FCE38D96904E}"/>
    <cellStyle name="Normalny 17" xfId="877" xr:uid="{00000000-0005-0000-0000-000073030000}"/>
    <cellStyle name="Normalny 17 2" xfId="22084" xr:uid="{07AB3E3C-6416-4976-8445-8A3D9BDA48D4}"/>
    <cellStyle name="Normalny 17 2 2" xfId="22085" xr:uid="{A4B5DEAD-ABC5-4204-B1C6-046A8B49692C}"/>
    <cellStyle name="Normalny 17 2 2 2" xfId="46305" xr:uid="{AC652BB0-48D1-4BDE-8AB5-EA7813CA4C7E}"/>
    <cellStyle name="Normalny 17 2 3" xfId="22086" xr:uid="{AE16FE8A-7AF9-4DB0-903A-BA9426546401}"/>
    <cellStyle name="Normalny 17 2 3 2" xfId="46306" xr:uid="{171A0B50-EDF5-4E5B-9FAF-06CBE79D6E5E}"/>
    <cellStyle name="Normalny 17 2 4" xfId="46304" xr:uid="{D469333C-B1F4-4A41-AB8F-842C8EF1EA2B}"/>
    <cellStyle name="Normalny 17 3" xfId="22087" xr:uid="{CC82B89B-EF0E-44B3-A7D6-BACEDCBD3C8A}"/>
    <cellStyle name="Normalny 17 3 2" xfId="46307" xr:uid="{6A25F2E3-4F1E-4ABB-AE1E-6F720D05D325}"/>
    <cellStyle name="Normalny 17 4" xfId="22088" xr:uid="{D5AF62AF-907B-4D05-9440-6A1A0A461D71}"/>
    <cellStyle name="Normalny 17 4 2" xfId="46308" xr:uid="{986E6BD4-7412-41D2-BCDC-5C6DFCF8C11D}"/>
    <cellStyle name="Normalny 17 5" xfId="22089" xr:uid="{23D340AD-B1F7-4461-9949-E88504F49774}"/>
    <cellStyle name="Normalny 17 5 2" xfId="46309" xr:uid="{F588CA3F-EC36-4376-9A47-5F988FA7ECAC}"/>
    <cellStyle name="Normalny 17 6" xfId="46303" xr:uid="{858BCEF1-B5B5-4E29-B354-8B2900F4DC99}"/>
    <cellStyle name="Normalny 18" xfId="878" xr:uid="{00000000-0005-0000-0000-000074030000}"/>
    <cellStyle name="Normalny 18 2" xfId="879" xr:uid="{00000000-0005-0000-0000-000075030000}"/>
    <cellStyle name="Normalny 18 2 2" xfId="22090" xr:uid="{93ADA32B-818B-462E-9EA0-C8E6C3084AF8}"/>
    <cellStyle name="Normalny 18 2 2 2" xfId="22091" xr:uid="{8DD8415F-A25F-4310-8193-D0F4FC2C6D46}"/>
    <cellStyle name="Normalny 18 2 2 2 2" xfId="46313" xr:uid="{197A33D9-925D-4DBE-8E7B-B6A595BC0AD6}"/>
    <cellStyle name="Normalny 18 2 2 3" xfId="22092" xr:uid="{22382A63-436F-441E-94E1-AAD45A52F907}"/>
    <cellStyle name="Normalny 18 2 2 3 2" xfId="46314" xr:uid="{0CB18249-E757-4D61-8978-EBA9E5B5E029}"/>
    <cellStyle name="Normalny 18 2 2 4" xfId="46312" xr:uid="{E8EA3924-43AC-4BBB-9A46-2ED4334917C7}"/>
    <cellStyle name="Normalny 18 2 3" xfId="22093" xr:uid="{C6520E5E-E91B-4EBE-9941-7BACB5BE164E}"/>
    <cellStyle name="Normalny 18 2 3 2" xfId="46315" xr:uid="{E7DE8156-C9F8-424F-8B31-F47C00968099}"/>
    <cellStyle name="Normalny 18 2 4" xfId="22094" xr:uid="{3869E9CA-1846-40C0-B17E-5F8AB3FA50BD}"/>
    <cellStyle name="Normalny 18 2 4 2" xfId="46316" xr:uid="{073E035B-7E21-41A4-8D92-BEDEA130C8FC}"/>
    <cellStyle name="Normalny 18 2 5" xfId="46311" xr:uid="{67D2582C-4009-4B1F-B50A-B4D8D76D47D0}"/>
    <cellStyle name="Normalny 18 3" xfId="22095" xr:uid="{BCAB980E-D98E-42E3-A842-3A69945BEE62}"/>
    <cellStyle name="Normalny 18 3 2" xfId="22096" xr:uid="{1A8DD629-B46C-476C-84F8-25F34C3FA310}"/>
    <cellStyle name="Normalny 18 3 2 2" xfId="22097" xr:uid="{4F29E671-17E4-4A3A-A1B1-A38AFA4CC8C5}"/>
    <cellStyle name="Normalny 18 3 2 2 2" xfId="46319" xr:uid="{A60FBC70-5E0B-4C5A-8801-EB89213A2BE8}"/>
    <cellStyle name="Normalny 18 3 2 3" xfId="46318" xr:uid="{65440D2F-AB70-4E61-8208-640CFC80C536}"/>
    <cellStyle name="Normalny 18 3 3" xfId="22098" xr:uid="{C05A2628-15AE-4FD5-8948-25B8DCDAD188}"/>
    <cellStyle name="Normalny 18 3 3 2" xfId="46320" xr:uid="{4861598C-9E32-46DF-B4AE-314D7FB586E4}"/>
    <cellStyle name="Normalny 18 3 4" xfId="46317" xr:uid="{E0ED13CE-25F6-4DD8-9DF5-57A86F0D258A}"/>
    <cellStyle name="Normalny 18 4" xfId="22099" xr:uid="{CD67125B-3368-4FA6-BBB4-F2D48039177D}"/>
    <cellStyle name="Normalny 18 4 2" xfId="22100" xr:uid="{C1DD1523-A9D1-41ED-8C1A-F4F9A9CD4B4F}"/>
    <cellStyle name="Normalny 18 4 2 2" xfId="46322" xr:uid="{388B2892-6658-492D-80D7-F5E6BFC290CE}"/>
    <cellStyle name="Normalny 18 4 3" xfId="46321" xr:uid="{95AB7025-4EA3-42BA-9C99-A8AF8AF8042D}"/>
    <cellStyle name="Normalny 18 5" xfId="22101" xr:uid="{9B734346-6545-45FE-BF94-4D3444032950}"/>
    <cellStyle name="Normalny 18 5 2" xfId="46323" xr:uid="{41169D6D-5B1B-48AA-B348-70A99CBC2916}"/>
    <cellStyle name="Normalny 18 6" xfId="22102" xr:uid="{7A5C5E27-5308-48DC-A3F4-F1DEDEDE1EAE}"/>
    <cellStyle name="Normalny 18 6 2" xfId="46324" xr:uid="{926BCC1C-DEC0-48F4-826F-3E7D8A2D4036}"/>
    <cellStyle name="Normalny 18 7" xfId="46310" xr:uid="{47D7548D-F9DA-4CC7-AA4B-4EEE498A3552}"/>
    <cellStyle name="Normalny 18_CHP" xfId="22103" xr:uid="{17ABF786-42DA-4C13-A551-7B5BDF7367A9}"/>
    <cellStyle name="Normalny 19" xfId="880" xr:uid="{00000000-0005-0000-0000-000076030000}"/>
    <cellStyle name="Normalny 19 2" xfId="22105" xr:uid="{3C7A1801-AE70-4234-8240-2B7C0D780B45}"/>
    <cellStyle name="Normalny 19 2 2" xfId="22106" xr:uid="{CC93C474-73E6-4A16-92C7-0A2A054F20CB}"/>
    <cellStyle name="Normalny 19 2 2 2" xfId="46327" xr:uid="{5BE9B0F3-E323-41AD-B6DF-3B60100D39D5}"/>
    <cellStyle name="Normalny 19 2 3" xfId="46326" xr:uid="{83EDCCDF-65E7-4F88-8F9D-BB899CCE3D4F}"/>
    <cellStyle name="Normalny 19 3" xfId="22107" xr:uid="{67E54EBE-E035-45BF-98D6-B8D61E530CA3}"/>
    <cellStyle name="Normalny 19 3 2" xfId="46328" xr:uid="{376E3634-8E64-494B-A629-E6C535DE8E2C}"/>
    <cellStyle name="Normalny 19 4" xfId="22108" xr:uid="{6F3646B9-B2DE-470B-9B49-FDBB122C937A}"/>
    <cellStyle name="Normalny 19 4 2" xfId="46329" xr:uid="{9407A11B-B778-440D-9D5E-0D644C5F0073}"/>
    <cellStyle name="Normalny 19 5" xfId="22109" xr:uid="{B42706F6-BC87-42C2-8439-3B1C0B9DDA8A}"/>
    <cellStyle name="Normalny 19 5 2" xfId="46330" xr:uid="{85791BE4-D261-4A8F-A362-F0CDB245B26B}"/>
    <cellStyle name="Normalny 19 6" xfId="46325" xr:uid="{0BDF75A7-AB70-4E06-984A-6CF7B947CC78}"/>
    <cellStyle name="Normalny 19 7" xfId="54075" xr:uid="{A7001046-8172-4633-A31B-0F4495EF467B}"/>
    <cellStyle name="Normalny 19 8" xfId="22104" xr:uid="{2B33C1F2-A682-4F36-B434-B272352C2D67}"/>
    <cellStyle name="Normalny 2" xfId="881" xr:uid="{00000000-0005-0000-0000-000077030000}"/>
    <cellStyle name="Normalny 2 10" xfId="54076" xr:uid="{C7E60367-A536-40CA-B6C2-18FBF755B881}"/>
    <cellStyle name="Normalny 2 2" xfId="882" xr:uid="{00000000-0005-0000-0000-000078030000}"/>
    <cellStyle name="Normalny 2 2 2" xfId="22110" xr:uid="{5186156C-9137-4110-B6FD-9B4B100B8533}"/>
    <cellStyle name="Normalny 2 2 2 2" xfId="22111" xr:uid="{1A2FFA22-2314-4307-8590-BDC26FD31F0D}"/>
    <cellStyle name="Normalny 2 2 2 2 2" xfId="46334" xr:uid="{E03DC26A-CE18-449E-B766-52BE3619E8F1}"/>
    <cellStyle name="Normalny 2 2 2 3" xfId="22112" xr:uid="{D742F29B-CBD6-482E-BF7A-DF2BD9756A2C}"/>
    <cellStyle name="Normalny 2 2 2 3 2" xfId="46335" xr:uid="{A5681153-8419-46AF-AF59-79022AE54348}"/>
    <cellStyle name="Normalny 2 2 2 4" xfId="46333" xr:uid="{83EF7A3B-7C78-4185-A426-1DA210F9A120}"/>
    <cellStyle name="Normalny 2 2 3" xfId="22113" xr:uid="{49BAB790-5AE9-4770-85A5-BA7D66C9B730}"/>
    <cellStyle name="Normalny 2 2 3 2" xfId="22114" xr:uid="{48EA5417-2D7B-44B8-82ED-485D67B03533}"/>
    <cellStyle name="Normalny 2 2 3 2 2" xfId="46337" xr:uid="{6A795D13-E479-4924-B95B-A4D6C54609EB}"/>
    <cellStyle name="Normalny 2 2 3 3" xfId="46336" xr:uid="{B6ED234D-F559-4D55-847C-7961BE919038}"/>
    <cellStyle name="Normalny 2 2 4" xfId="22115" xr:uid="{50D0645A-E749-4F9A-9E6A-56D38FEB93C1}"/>
    <cellStyle name="Normalny 2 2 4 2" xfId="46338" xr:uid="{90D37FEB-857F-4217-99B1-B55D8BDF91D1}"/>
    <cellStyle name="Normalny 2 2 5" xfId="22116" xr:uid="{5717E1CE-31BC-4E7D-9391-F73F6DFD259A}"/>
    <cellStyle name="Normalny 2 2 5 2" xfId="46339" xr:uid="{300AE942-7898-4196-9A42-93498C106E6E}"/>
    <cellStyle name="Normalny 2 2 6" xfId="46332" xr:uid="{5445AC92-18EB-4854-95A5-7C28B02F9906}"/>
    <cellStyle name="Normalny 2 2 7" xfId="53667" xr:uid="{3FAFF4AA-AC0E-44B7-8087-DB1A055611AC}"/>
    <cellStyle name="Normalny 2 3" xfId="883" xr:uid="{00000000-0005-0000-0000-000079030000}"/>
    <cellStyle name="Normalny 2 3 2" xfId="22117" xr:uid="{86A314CD-510D-4290-800C-44B91C5CE0A9}"/>
    <cellStyle name="Normalny 2 3 2 2" xfId="22118" xr:uid="{8A38DBFE-8F67-41CD-8D1C-0426350BA11C}"/>
    <cellStyle name="Normalny 2 3 2 2 2" xfId="46342" xr:uid="{3C5DF6CC-B752-4512-B232-7D23A4D74E4C}"/>
    <cellStyle name="Normalny 2 3 2 3" xfId="22119" xr:uid="{9AE47FCF-E453-4054-840F-069C2CF0AB2E}"/>
    <cellStyle name="Normalny 2 3 2 3 2" xfId="46343" xr:uid="{A50D20F1-FBF0-4223-9213-40255EDABA87}"/>
    <cellStyle name="Normalny 2 3 2 4" xfId="46341" xr:uid="{9F3D9EBA-5F3A-4418-AAA7-34D8B9FE1771}"/>
    <cellStyle name="Normalny 2 3 3" xfId="22120" xr:uid="{E212C611-7215-47DF-BCD9-49F3B8EFBBDF}"/>
    <cellStyle name="Normalny 2 3 3 2" xfId="46344" xr:uid="{60213B7A-B654-42B1-B539-782440D9699B}"/>
    <cellStyle name="Normalny 2 3 4" xfId="22121" xr:uid="{A2A99140-99DF-453F-AAB0-A05468F22B37}"/>
    <cellStyle name="Normalny 2 3 4 2" xfId="46345" xr:uid="{D6E03B0D-B27F-4CC4-BC0D-0AB5D68C6C9E}"/>
    <cellStyle name="Normalny 2 3 5" xfId="46340" xr:uid="{FF7418D9-4B0B-4FFD-AFC9-EFFC3CAB4F94}"/>
    <cellStyle name="Normalny 2 4" xfId="22122" xr:uid="{30523733-E861-4AE4-A6CB-D4DB787AF441}"/>
    <cellStyle name="Normalny 2 4 2" xfId="22123" xr:uid="{FFDCB9FF-B68B-4121-8E12-98F6B85CE9F0}"/>
    <cellStyle name="Normalny 2 4 2 2" xfId="46347" xr:uid="{2F23EDA7-CF2B-4A01-AF52-AECE0314B7AF}"/>
    <cellStyle name="Normalny 2 4 3" xfId="22124" xr:uid="{EB98599F-6BFC-493B-BBD0-CC2D10A688F1}"/>
    <cellStyle name="Normalny 2 4 3 2" xfId="46348" xr:uid="{E456C083-9514-4A34-B3A6-B29E5F6C6EB4}"/>
    <cellStyle name="Normalny 2 4 4" xfId="46346" xr:uid="{1B6AAD2A-A019-4082-8ABF-612EB7F63FE0}"/>
    <cellStyle name="Normalny 2 5" xfId="22125" xr:uid="{E8004D54-C313-477B-9A5E-4A740B376805}"/>
    <cellStyle name="Normalny 2 5 2" xfId="22126" xr:uid="{089C9474-771F-4CB8-B488-4F737B84C6BA}"/>
    <cellStyle name="Normalny 2 5 2 2" xfId="46350" xr:uid="{58E5D887-62AF-43ED-ABE4-F8F5AF6157D0}"/>
    <cellStyle name="Normalny 2 5 3" xfId="46349" xr:uid="{4D8E42F9-86BA-4967-A58F-0AF1154C80FE}"/>
    <cellStyle name="Normalny 2 6" xfId="22127" xr:uid="{306A20CE-73E7-4C97-AFD2-5E352F79DA7E}"/>
    <cellStyle name="Normalny 2 6 2" xfId="46351" xr:uid="{5626824B-3CA1-4497-8770-F84DB0D78D1B}"/>
    <cellStyle name="Normalny 2 7" xfId="22128" xr:uid="{EA695717-39AC-4AB2-88F1-310D6E58790A}"/>
    <cellStyle name="Normalny 2 7 2" xfId="46352" xr:uid="{E5B88C82-3079-4167-ADAD-72666DFB957E}"/>
    <cellStyle name="Normalny 2 8" xfId="46331" xr:uid="{78CD7D21-FE1C-4707-8581-93D57B28BFB0}"/>
    <cellStyle name="Normalny 2 9" xfId="53666" xr:uid="{FF45F476-A9AE-419C-9013-066A31D1FC7D}"/>
    <cellStyle name="Normalny 2 9 2" xfId="54077" xr:uid="{0FCC059B-1EF0-4E3E-B054-51C76ACABE7F}"/>
    <cellStyle name="Normalny 2_COM_BND" xfId="22129" xr:uid="{FBDFC2D8-4C81-4920-B4D1-1B8DC35F50A8}"/>
    <cellStyle name="Normalny 20" xfId="884" xr:uid="{00000000-0005-0000-0000-00007A030000}"/>
    <cellStyle name="Normalny 20 2" xfId="22131" xr:uid="{C2C92271-D5E8-44E5-832C-B3283C83F0CD}"/>
    <cellStyle name="Normalny 20 2 2" xfId="22132" xr:uid="{FC575A2A-0628-40FD-8D9C-7A259A58B57F}"/>
    <cellStyle name="Normalny 20 2 2 2" xfId="46355" xr:uid="{D45642F2-1963-461B-809A-EF2039AFF25D}"/>
    <cellStyle name="Normalny 20 2 3" xfId="22133" xr:uid="{70BA2502-E240-4B10-87B7-6C252ADF078A}"/>
    <cellStyle name="Normalny 20 2 3 2" xfId="46356" xr:uid="{844358E3-78C9-479D-A3DC-2192E59586F2}"/>
    <cellStyle name="Normalny 20 2 4" xfId="46354" xr:uid="{8244CFED-D6C5-475B-99C7-9119774DEA76}"/>
    <cellStyle name="Normalny 20 3" xfId="22134" xr:uid="{FFFD5680-9063-4C9C-B0F9-9DA8721FBBAD}"/>
    <cellStyle name="Normalny 20 3 2" xfId="22135" xr:uid="{294C7369-381A-41A4-B3D9-F2FDCB3AC0AC}"/>
    <cellStyle name="Normalny 20 3 2 2" xfId="46358" xr:uid="{C4BE201A-D099-4ED0-9489-50E4945A9A9E}"/>
    <cellStyle name="Normalny 20 3 3" xfId="46357" xr:uid="{020FA216-7332-4537-BDA0-B141559770B2}"/>
    <cellStyle name="Normalny 20 4" xfId="22136" xr:uid="{9BF52E52-F6DB-462D-A742-46F135B331E8}"/>
    <cellStyle name="Normalny 20 4 2" xfId="22137" xr:uid="{A1032623-2E83-4913-81E6-7F4FD1617453}"/>
    <cellStyle name="Normalny 20 4 2 2" xfId="46360" xr:uid="{A0154815-CED6-4900-BFEC-7AD8C3AFD038}"/>
    <cellStyle name="Normalny 20 4 3" xfId="22138" xr:uid="{2034F073-8517-4DDD-AD1C-F3202AE2D2B7}"/>
    <cellStyle name="Normalny 20 4 3 2" xfId="46361" xr:uid="{D539CB3A-3EBA-458D-8E93-8F0CFC29AFD7}"/>
    <cellStyle name="Normalny 20 4 4" xfId="46359" xr:uid="{558AB620-41AD-4E75-B678-E1D892B09ECC}"/>
    <cellStyle name="Normalny 20 5" xfId="22139" xr:uid="{F1CB9DD3-3717-4AD2-B0CE-A20CA17ED71C}"/>
    <cellStyle name="Normalny 20 5 2" xfId="46362" xr:uid="{E38CF432-C069-43FC-8E1C-65A1FC52C8D6}"/>
    <cellStyle name="Normalny 20 6" xfId="46353" xr:uid="{C65C79E7-F793-4E90-921C-947E36231508}"/>
    <cellStyle name="Normalny 20 7" xfId="54078" xr:uid="{039B849A-3AE6-4DB7-8A73-EB6A21BD0D87}"/>
    <cellStyle name="Normalny 20 8" xfId="22130" xr:uid="{BF22B8D9-1E87-4F44-8666-80D55F8F27FA}"/>
    <cellStyle name="Normalny 20_CHP" xfId="22140" xr:uid="{302717AA-DA35-4694-8DB3-9522452F35F8}"/>
    <cellStyle name="Normalny 21" xfId="22141" xr:uid="{365CD529-8728-4665-988C-388D7BD600D2}"/>
    <cellStyle name="Normalny 21 2" xfId="22142" xr:uid="{B6CD4ACF-CAF6-4AF2-82D8-37A98A51F2F7}"/>
    <cellStyle name="Normalny 21 2 2" xfId="22143" xr:uid="{D1F24476-C52E-4591-9EB4-5ADE07236AE5}"/>
    <cellStyle name="Normalny 21 2 2 2" xfId="46365" xr:uid="{7E7BD3D2-EE42-4B02-BA93-1192AEA6C303}"/>
    <cellStyle name="Normalny 21 2 3" xfId="22144" xr:uid="{D504C63C-23FE-4A88-8E78-5DE6E2E4DD10}"/>
    <cellStyle name="Normalny 21 2 3 2" xfId="46366" xr:uid="{E3FF5DA5-7A69-48D6-9E53-F8BE7004579D}"/>
    <cellStyle name="Normalny 21 2 4" xfId="46364" xr:uid="{F9C5B189-38B0-4397-B0B0-FA29024D13A9}"/>
    <cellStyle name="Normalny 21 3" xfId="22145" xr:uid="{410B051B-8A01-4CD2-9E6F-17913F737FAE}"/>
    <cellStyle name="Normalny 21 3 2" xfId="22146" xr:uid="{37C74099-0DF6-4EAE-B910-4E56769C22A8}"/>
    <cellStyle name="Normalny 21 3 2 2" xfId="46368" xr:uid="{E6C6A0D4-D29B-4520-B8FB-292E410EAF3D}"/>
    <cellStyle name="Normalny 21 3 3" xfId="22147" xr:uid="{3C29DEE1-7718-476D-9020-0A4EAB68F40C}"/>
    <cellStyle name="Normalny 21 3 3 2" xfId="46369" xr:uid="{E0FF7E34-2DD5-4F3F-9B5E-4B4AB4946065}"/>
    <cellStyle name="Normalny 21 3 4" xfId="46367" xr:uid="{EBDA0909-A633-4607-AB13-BEF2C06F9EA8}"/>
    <cellStyle name="Normalny 21 4" xfId="22148" xr:uid="{56F51F84-611A-4E55-B6CE-D79891BFB7C5}"/>
    <cellStyle name="Normalny 21 4 2" xfId="46370" xr:uid="{32A0CA13-C86D-4A55-9F5A-749F52B14C2F}"/>
    <cellStyle name="Normalny 21 5" xfId="22149" xr:uid="{44B556C2-B1F5-4872-9184-1CFFDDE0D8C0}"/>
    <cellStyle name="Normalny 21 5 2" xfId="46371" xr:uid="{FC337BAE-EFED-44B0-9363-4B4908A4D8A7}"/>
    <cellStyle name="Normalny 21 6" xfId="46363" xr:uid="{8B8FD22D-448A-47C8-94BB-62F04E7B2794}"/>
    <cellStyle name="Normalny 22" xfId="22150" xr:uid="{02D32D49-7B5F-4BD3-9AD4-54D1BA10CC1C}"/>
    <cellStyle name="Normalny 22 2" xfId="22151" xr:uid="{E346D9E4-A61F-49DC-87F5-2B25EC806103}"/>
    <cellStyle name="Normalny 22 2 2" xfId="46373" xr:uid="{16129ECB-B390-4C5A-AD3C-7F58FF1B807D}"/>
    <cellStyle name="Normalny 22 3" xfId="22152" xr:uid="{E364843E-33BA-47F2-A5B7-8C1FBADF7A2C}"/>
    <cellStyle name="Normalny 22 3 2" xfId="46374" xr:uid="{0C16F876-ABAB-4651-92AD-9ADA1EEECE05}"/>
    <cellStyle name="Normalny 22 4" xfId="46372" xr:uid="{4E38054B-D7A1-4B15-A413-8C07938FCDB4}"/>
    <cellStyle name="Normalny 23" xfId="22153" xr:uid="{99052A0D-F740-4E8E-8A66-3632938EF74A}"/>
    <cellStyle name="Normalny 23 2" xfId="22154" xr:uid="{1F848C28-CB4B-4D6A-B35C-E11FACE6ABDD}"/>
    <cellStyle name="Normalny 23 2 2" xfId="46376" xr:uid="{D52A99A6-2A99-4BD4-BF5F-7A64C9054E80}"/>
    <cellStyle name="Normalny 23 3" xfId="22155" xr:uid="{B6191AAE-3A06-4252-A474-72E4E4844375}"/>
    <cellStyle name="Normalny 23 3 2" xfId="46377" xr:uid="{68544E28-DC4E-4258-B785-8B41FC2D626F}"/>
    <cellStyle name="Normalny 23 4" xfId="46375" xr:uid="{3470ED18-52A2-4789-BDC2-3F093E9D73BA}"/>
    <cellStyle name="Normalny 24" xfId="22156" xr:uid="{45F4C2EB-B14B-4A6B-9AF1-9D920086441C}"/>
    <cellStyle name="Normalny 24 2" xfId="22157" xr:uid="{C19B084B-D179-4177-AD3F-908EDAD763A0}"/>
    <cellStyle name="Normalny 24 2 2" xfId="22158" xr:uid="{634CC7E9-EAD2-49BD-8A5F-1714D72FFFB2}"/>
    <cellStyle name="Normalny 24 2 2 2" xfId="46380" xr:uid="{AD94B24F-0CEE-433E-A0C5-0695CFA92BDE}"/>
    <cellStyle name="Normalny 24 2 3" xfId="46379" xr:uid="{B250CDC1-BCBB-464A-98DE-170A2D610A6B}"/>
    <cellStyle name="Normalny 24 3" xfId="22159" xr:uid="{FAF61768-5916-49EC-B60F-A9E555FA2C4E}"/>
    <cellStyle name="Normalny 24 3 2" xfId="46381" xr:uid="{9669A6C9-DD67-4FA5-8BBA-3BB8057AF562}"/>
    <cellStyle name="Normalny 24 4" xfId="46378" xr:uid="{8F7E63AA-D2FA-460E-A163-94194AB15E0C}"/>
    <cellStyle name="Normalny 25" xfId="22160" xr:uid="{12017429-BF8F-4E56-8B86-6D66C1077608}"/>
    <cellStyle name="Normalny 25 2" xfId="22161" xr:uid="{C4D68D85-3120-47C2-AABD-9F2C59B3895E}"/>
    <cellStyle name="Normalny 25 2 2" xfId="46383" xr:uid="{C2E648DA-F79E-4044-9239-8F8189571CCC}"/>
    <cellStyle name="Normalny 25 3" xfId="22162" xr:uid="{647966B8-579A-479B-A8B0-C374D2B3868C}"/>
    <cellStyle name="Normalny 25 3 2" xfId="46384" xr:uid="{A9266785-342F-4733-B738-8AC6CD01DA4A}"/>
    <cellStyle name="Normalny 25 4" xfId="46382" xr:uid="{3E0F934F-CB88-4FC2-A753-1DE5CD13CC32}"/>
    <cellStyle name="Normalny 26" xfId="22163" xr:uid="{B9484198-BE80-40C6-918D-8957881AE149}"/>
    <cellStyle name="Normalny 26 2" xfId="22164" xr:uid="{5A43186A-F5F3-4668-9066-DAB0C020CE79}"/>
    <cellStyle name="Normalny 26 2 2" xfId="22165" xr:uid="{EEACB678-16BC-42A4-931A-3BFDBCC1FAF2}"/>
    <cellStyle name="Normalny 26 2 2 2" xfId="46387" xr:uid="{1FB865BB-109A-4B80-B8F6-B5EC94EFB34E}"/>
    <cellStyle name="Normalny 26 2 3" xfId="22166" xr:uid="{6354A833-C020-4033-9FB0-B3B8F10E66CF}"/>
    <cellStyle name="Normalny 26 2 3 2" xfId="46388" xr:uid="{BE01A269-AD9F-4ACA-8FDE-CD0C627B7E60}"/>
    <cellStyle name="Normalny 26 2 4" xfId="46386" xr:uid="{547C0783-EF8C-43B9-9BDF-FE6BEC0916B1}"/>
    <cellStyle name="Normalny 26 3" xfId="22167" xr:uid="{4B1C5632-44C5-4BA1-BE34-AD44546557A9}"/>
    <cellStyle name="Normalny 26 3 2" xfId="22168" xr:uid="{B33B8593-9AAC-4615-92F3-04795FF11B09}"/>
    <cellStyle name="Normalny 26 3 2 2" xfId="46390" xr:uid="{9A303618-5194-42E5-B3A8-FEE057335888}"/>
    <cellStyle name="Normalny 26 3 3" xfId="46389" xr:uid="{169E1549-1636-4946-A76C-FBD370B76F88}"/>
    <cellStyle name="Normalny 26 4" xfId="22169" xr:uid="{53C4AD73-A740-476B-A060-9A981D410974}"/>
    <cellStyle name="Normalny 26 4 2" xfId="46391" xr:uid="{D0879AB8-1B53-4961-8222-4957F0727F9B}"/>
    <cellStyle name="Normalny 26 5" xfId="22170" xr:uid="{628E081D-8770-40A4-950F-082F6665AF35}"/>
    <cellStyle name="Normalny 26 5 2" xfId="46392" xr:uid="{1CD8B63C-3E37-478C-96BF-E0AD0FB528A9}"/>
    <cellStyle name="Normalny 26 6" xfId="46385" xr:uid="{4ED3C979-A417-4EE7-A6AD-973CB4F62367}"/>
    <cellStyle name="Normalny 27" xfId="22171" xr:uid="{705A5532-F40F-4D4A-AEF6-28CD5FF0AE2C}"/>
    <cellStyle name="Normalny 27 2" xfId="22172" xr:uid="{D6EB9BA4-B353-480C-9F7A-8FBC4C7D71D8}"/>
    <cellStyle name="Normalny 27 2 2" xfId="46394" xr:uid="{9A8F6CC0-1633-42EE-B811-E9BCB71A4648}"/>
    <cellStyle name="Normalny 27 3" xfId="22173" xr:uid="{A904BB3B-68C0-4280-B841-8A07FACC22E5}"/>
    <cellStyle name="Normalny 27 3 2" xfId="46395" xr:uid="{3035A87A-78CF-4387-8C5E-B2B79FA8D238}"/>
    <cellStyle name="Normalny 27 4" xfId="46393" xr:uid="{D5C081D5-E4F4-4D79-88E9-9B11ADEC96D0}"/>
    <cellStyle name="Normalny 28" xfId="22174" xr:uid="{2837F708-40EA-4CAB-836F-8D4619C74063}"/>
    <cellStyle name="Normalny 28 2" xfId="22175" xr:uid="{49A3B55E-9C7C-4FBD-8686-4570BF1C503E}"/>
    <cellStyle name="Normalny 28 2 2" xfId="46397" xr:uid="{37CD27E2-9FA1-40EB-8F3E-EDA81C29FC5E}"/>
    <cellStyle name="Normalny 28 3" xfId="46396" xr:uid="{1FEB5052-D545-470B-9C33-1BC7797DFF48}"/>
    <cellStyle name="Normalny 29" xfId="22176" xr:uid="{41CB7CCC-0C58-4ABE-A999-CCAAEB3160B3}"/>
    <cellStyle name="Normalny 29 2" xfId="22177" xr:uid="{4D13F5AA-0C1B-40BC-B505-B89ADFAC58A9}"/>
    <cellStyle name="Normalny 29 2 2" xfId="46399" xr:uid="{8BC08C72-3319-43ED-9860-2FDC592B813D}"/>
    <cellStyle name="Normalny 29 3" xfId="22178" xr:uid="{3F6365FE-E3D8-4217-8FDB-3941829B86D9}"/>
    <cellStyle name="Normalny 29 3 2" xfId="46400" xr:uid="{DDBD198A-EB1B-46E6-8410-BE6673FF577C}"/>
    <cellStyle name="Normalny 29 4" xfId="46398" xr:uid="{74AC8C21-A1F6-4F92-B6BA-A8838D6369D8}"/>
    <cellStyle name="Normalny 3" xfId="885" xr:uid="{00000000-0005-0000-0000-00007B030000}"/>
    <cellStyle name="Normalny 3 2" xfId="22180" xr:uid="{D1024697-5066-41E8-A7F5-9C7F70B6CAB6}"/>
    <cellStyle name="Normalny 3 2 2" xfId="22181" xr:uid="{5C3BFF79-D035-42BD-9C36-E28D8DCD6FFF}"/>
    <cellStyle name="Normalny 3 2 2 2" xfId="46403" xr:uid="{273BC69A-4AAA-4593-B8B7-987832088663}"/>
    <cellStyle name="Normalny 3 2 3" xfId="22182" xr:uid="{87F9E44F-AB37-42D2-8BE3-B9C4045A8CA5}"/>
    <cellStyle name="Normalny 3 2 3 2" xfId="46404" xr:uid="{B5F80277-757C-4F71-A988-ACE21BCD97F4}"/>
    <cellStyle name="Normalny 3 2 4" xfId="46402" xr:uid="{5AB76F88-4F86-49BF-B2D0-B0DB9E09FF5B}"/>
    <cellStyle name="Normalny 3 3" xfId="22183" xr:uid="{0FCC8120-22B4-4E26-AE5D-18269EB13321}"/>
    <cellStyle name="Normalny 3 3 2" xfId="22184" xr:uid="{90A74242-07E7-4FBB-AB6E-7249DE1CFBE4}"/>
    <cellStyle name="Normalny 3 3 2 2" xfId="46406" xr:uid="{8D85EA27-A6BE-40DC-814D-6DDE1569F8C7}"/>
    <cellStyle name="Normalny 3 3 3" xfId="46405" xr:uid="{B2E295BE-39DF-4E84-A376-629DCD5CDE2B}"/>
    <cellStyle name="Normalny 3 4" xfId="22185" xr:uid="{44B7B316-AC1D-43FB-A1F1-1FB96C0B37F5}"/>
    <cellStyle name="Normalny 3 4 2" xfId="46407" xr:uid="{79C8EBD4-1073-46A0-95AB-3D2B81DC41FB}"/>
    <cellStyle name="Normalny 3 5" xfId="22186" xr:uid="{505DB1BD-B76D-40B5-8663-1C18271A74B8}"/>
    <cellStyle name="Normalny 3 5 2" xfId="46408" xr:uid="{5D9144F3-1E51-44CB-A488-74BA9CC4727B}"/>
    <cellStyle name="Normalny 3 6" xfId="46401" xr:uid="{36EE4A89-818F-40AC-AD3D-71CAC007DBF5}"/>
    <cellStyle name="Normalny 3 7" xfId="54079" xr:uid="{B47F05E6-F766-4398-8A17-2E2808D60456}"/>
    <cellStyle name="Normalny 3 8" xfId="22179" xr:uid="{1640EF27-16E1-4DB9-947B-33B2DBDC76D8}"/>
    <cellStyle name="Normalny 30" xfId="22187" xr:uid="{6D0ABA14-90E9-4EE5-A494-979E0A3324ED}"/>
    <cellStyle name="Normalny 30 2" xfId="22188" xr:uid="{CE6A136E-1816-48B1-8EEA-DB00021834EB}"/>
    <cellStyle name="Normalny 30 2 2" xfId="46410" xr:uid="{E85D60A7-B294-42BD-89F8-175A22C6B7AA}"/>
    <cellStyle name="Normalny 30 3" xfId="22189" xr:uid="{7CDFAA6D-0D70-450C-BAC7-B78984A06806}"/>
    <cellStyle name="Normalny 30 3 2" xfId="46411" xr:uid="{555DB9A8-D98B-4AE1-AA2B-3C8886326145}"/>
    <cellStyle name="Normalny 30 4" xfId="46409" xr:uid="{5D96F89A-183D-4C3A-A386-AB97A8E82775}"/>
    <cellStyle name="Normalny 31" xfId="22190" xr:uid="{69CA4DB6-AF91-495C-9C75-DCD2D3FB4295}"/>
    <cellStyle name="Normalny 31 2" xfId="22191" xr:uid="{E37371A9-45D0-494F-8FDD-36D93A0CEC10}"/>
    <cellStyle name="Normalny 31 2 2" xfId="46413" xr:uid="{E4EC334A-9E3F-4236-9F5C-E13AF6D8835A}"/>
    <cellStyle name="Normalny 31 3" xfId="22192" xr:uid="{CF9BD223-D96B-4834-9EAE-7363227DF2B8}"/>
    <cellStyle name="Normalny 31 3 2" xfId="46414" xr:uid="{11F5FDB1-4804-4DAC-8ADF-68D2FE1D8CDD}"/>
    <cellStyle name="Normalny 31 4" xfId="46412" xr:uid="{2578A7CC-3F38-4987-BD4A-BCB8C489D7FB}"/>
    <cellStyle name="Normalny 32" xfId="22193" xr:uid="{BFC5C5D3-38D0-419E-8AA6-DE2EAE468833}"/>
    <cellStyle name="Normalny 32 2" xfId="22194" xr:uid="{39354CDE-5FA8-4813-9331-E6012C98D653}"/>
    <cellStyle name="Normalny 32 2 2" xfId="46416" xr:uid="{50F3C325-972A-4AF8-AC82-C51271212BF0}"/>
    <cellStyle name="Normalny 32 3" xfId="22195" xr:uid="{4D91C644-6A88-4BE0-ADDF-A134B8FEEA8A}"/>
    <cellStyle name="Normalny 32 3 2" xfId="46417" xr:uid="{7749F5EB-84CF-4928-A8D2-0A1CED5CB292}"/>
    <cellStyle name="Normalny 32 4" xfId="46415" xr:uid="{2FC9F9D1-2197-4BD6-94A7-56E5AB3E909E}"/>
    <cellStyle name="Normalny 33" xfId="22196" xr:uid="{4E573DE5-0529-4A24-8792-EDA3DC880E91}"/>
    <cellStyle name="Normalny 33 2" xfId="22197" xr:uid="{949496C3-C1A9-4055-9560-0DF5167A85FA}"/>
    <cellStyle name="Normalny 33 2 2" xfId="46419" xr:uid="{D8FBA3D4-5EAC-409C-BA73-2A495F3444C4}"/>
    <cellStyle name="Normalny 33 3" xfId="22198" xr:uid="{2293274E-F98A-44A4-8980-6A2EE5EA0457}"/>
    <cellStyle name="Normalny 33 3 2" xfId="46420" xr:uid="{45D9A728-7919-4EE0-A6FA-B67263D98684}"/>
    <cellStyle name="Normalny 33 4" xfId="46418" xr:uid="{C8BB6CD0-C9F5-440F-833B-8530A442AF22}"/>
    <cellStyle name="Normalny 34" xfId="22199" xr:uid="{CBDE1B70-5D11-4911-B928-7219018781D2}"/>
    <cellStyle name="Normalny 34 2" xfId="22200" xr:uid="{144B2152-EEF2-48D4-8C05-88B4F1E2E579}"/>
    <cellStyle name="Normalny 34 2 2" xfId="46422" xr:uid="{83728A29-37E4-44DD-AD36-04DB6C6B3B72}"/>
    <cellStyle name="Normalny 34 3" xfId="22201" xr:uid="{1CBD3769-2666-436A-81EA-CA58BD4CFACC}"/>
    <cellStyle name="Normalny 34 3 2" xfId="46423" xr:uid="{9AC02230-CD97-4CA0-AE8B-0FAA786298D4}"/>
    <cellStyle name="Normalny 34 4" xfId="46421" xr:uid="{48E99EC5-3F6D-432F-B47E-59573770B949}"/>
    <cellStyle name="Normalny 35" xfId="22202" xr:uid="{C6F3BDDD-F6EA-41C2-AB04-E51A25DAB053}"/>
    <cellStyle name="Normalny 35 2" xfId="22203" xr:uid="{3C4D10E7-582E-4935-9D7B-5767A8B2CBDE}"/>
    <cellStyle name="Normalny 35 2 2" xfId="46425" xr:uid="{50570493-6F47-4E3C-9CCF-98AD7D81925F}"/>
    <cellStyle name="Normalny 35 3" xfId="22204" xr:uid="{2924D68C-B714-480F-BB3E-6C55A04AF3C2}"/>
    <cellStyle name="Normalny 35 3 2" xfId="46426" xr:uid="{BAB52B5C-9AFC-4C32-B4AB-50D2738F593E}"/>
    <cellStyle name="Normalny 35 4" xfId="46424" xr:uid="{0002B256-D291-48DC-BB56-EADC561E1CD8}"/>
    <cellStyle name="Normalny 36" xfId="22205" xr:uid="{26349B7E-A3FE-41C9-8311-359174CDDFCB}"/>
    <cellStyle name="Normalny 36 2" xfId="22206" xr:uid="{2247CC38-7D1A-4264-9303-52F55FD55E38}"/>
    <cellStyle name="Normalny 36 2 2" xfId="46428" xr:uid="{672F0C2F-145A-4CD0-8A8F-4399057F04C9}"/>
    <cellStyle name="Normalny 36 3" xfId="22207" xr:uid="{073A764C-52A9-4BA9-9089-D6A6B2BB59D6}"/>
    <cellStyle name="Normalny 36 3 2" xfId="46429" xr:uid="{0B51569E-F70C-44B6-9D0B-ECDA0872B548}"/>
    <cellStyle name="Normalny 36 4" xfId="46427" xr:uid="{01AB7D43-175C-46CA-AEB0-8A52DBE91790}"/>
    <cellStyle name="Normalny 37" xfId="22208" xr:uid="{C75FF5ED-4BA6-4D1F-9F2F-57285388D43A}"/>
    <cellStyle name="Normalny 37 2" xfId="22209" xr:uid="{F8216AED-07E0-45B7-B16D-A3D1B533A443}"/>
    <cellStyle name="Normalny 37 2 2" xfId="46431" xr:uid="{834C7569-722F-448C-B4DF-7679B62C61BD}"/>
    <cellStyle name="Normalny 37 3" xfId="46430" xr:uid="{1B2EB101-0628-4A5D-9155-517B98C902CD}"/>
    <cellStyle name="Normalny 38" xfId="22210" xr:uid="{6727EAB9-AFEB-4BA4-8F98-D14594FC5597}"/>
    <cellStyle name="Normalny 38 2" xfId="22211" xr:uid="{1254ED32-3F2E-4672-A9F7-DA206499255C}"/>
    <cellStyle name="Normalny 38 2 2" xfId="46433" xr:uid="{E66F9998-1F0B-4B18-9658-BDC306967BBE}"/>
    <cellStyle name="Normalny 38 3" xfId="22212" xr:uid="{66B51412-E6F9-4615-B7AC-3735FD7438AF}"/>
    <cellStyle name="Normalny 38 3 2" xfId="46434" xr:uid="{725770A6-9B44-47CF-9CBC-1D4EE9FDE023}"/>
    <cellStyle name="Normalny 38 4" xfId="46432" xr:uid="{FB6721C8-BCE0-4479-8FE6-B2E87B8EC5B4}"/>
    <cellStyle name="Normalny 39" xfId="22213" xr:uid="{D3F6EEE4-763D-4B1C-9000-FFFBF180919B}"/>
    <cellStyle name="Normalny 39 2" xfId="22214" xr:uid="{F8EAD4D1-5ABA-46AC-8D07-E0B431AF7EF1}"/>
    <cellStyle name="Normalny 39 2 2" xfId="46436" xr:uid="{D31DB2D3-1DD5-480E-8FDA-71D0FE94C496}"/>
    <cellStyle name="Normalny 39 3" xfId="22215" xr:uid="{E91258BF-2EA2-4475-819E-75ED7C892B12}"/>
    <cellStyle name="Normalny 39 3 2" xfId="46437" xr:uid="{CCFF3F57-EFFC-4E9F-B359-06FEB15E8341}"/>
    <cellStyle name="Normalny 39 4" xfId="46435" xr:uid="{2EEB0279-629E-44D3-AC3F-87C2959D6CF9}"/>
    <cellStyle name="Normalny 4" xfId="886" xr:uid="{00000000-0005-0000-0000-00007C030000}"/>
    <cellStyle name="Normalny 4 2" xfId="22217" xr:uid="{01EEC59A-B07B-4631-A724-CC1E8B181A84}"/>
    <cellStyle name="Normalny 4 2 2" xfId="22218" xr:uid="{FA331E36-5167-4965-A781-BD322D2678B6}"/>
    <cellStyle name="Normalny 4 2 2 2" xfId="46440" xr:uid="{3EA90D36-8F8D-4CB3-A0A0-B889C65A691A}"/>
    <cellStyle name="Normalny 4 2 3" xfId="22219" xr:uid="{2F2F967B-C3F3-437E-8425-CB1880C41A6A}"/>
    <cellStyle name="Normalny 4 2 3 2" xfId="46441" xr:uid="{E522F484-A0B6-4EDE-A1FF-821F4B5702B7}"/>
    <cellStyle name="Normalny 4 2 4" xfId="46439" xr:uid="{5FA2EFFA-4F3F-4CBF-A29B-70E2BF7B140F}"/>
    <cellStyle name="Normalny 4 3" xfId="22220" xr:uid="{CB495290-1141-4677-9322-E73F77148BCE}"/>
    <cellStyle name="Normalny 4 3 2" xfId="46442" xr:uid="{3FFFE23A-F7E0-4C65-BBAD-F529A921322F}"/>
    <cellStyle name="Normalny 4 4" xfId="22221" xr:uid="{6BE4EF00-AAD6-4051-803B-DA4D15D9A4CC}"/>
    <cellStyle name="Normalny 4 4 2" xfId="46443" xr:uid="{42E6D9E4-CB09-41BD-A8E1-805993B0CB6B}"/>
    <cellStyle name="Normalny 4 5" xfId="22222" xr:uid="{ACBC701A-15F1-4EEC-A538-A0F56A9D03EE}"/>
    <cellStyle name="Normalny 4 5 2" xfId="46444" xr:uid="{25186CD9-7F2D-463C-9D8A-4F03BC080121}"/>
    <cellStyle name="Normalny 4 6" xfId="46438" xr:uid="{16D40C20-A1B7-449B-90C1-3C029368F181}"/>
    <cellStyle name="Normalny 4 7" xfId="54080" xr:uid="{3A0A20FF-8469-4C88-AD22-F328760E552A}"/>
    <cellStyle name="Normalny 4 8" xfId="22216" xr:uid="{B2C358A5-91DE-468F-A0A3-C15347AE9228}"/>
    <cellStyle name="Normalny 40" xfId="22223" xr:uid="{BF403EB1-BE69-457B-A756-D35D20F40B73}"/>
    <cellStyle name="Normalny 40 2" xfId="22224" xr:uid="{8FCE8607-97BE-4F5A-80EE-60B71E41E49C}"/>
    <cellStyle name="Normalny 40 2 2" xfId="46446" xr:uid="{6CB9065C-8B86-4670-974B-10E6DD5FC406}"/>
    <cellStyle name="Normalny 40 3" xfId="22225" xr:uid="{F8372E87-AD8C-434D-A8AE-04FCEBB8F8D5}"/>
    <cellStyle name="Normalny 40 3 2" xfId="46447" xr:uid="{269E5B86-CA83-4E4C-9EDF-F54028804343}"/>
    <cellStyle name="Normalny 40 4" xfId="46445" xr:uid="{8E861514-BE02-4434-BAB9-A0814AB30D22}"/>
    <cellStyle name="Normalny 41" xfId="22226" xr:uid="{CC015A9A-2687-44C1-809D-8F8387840A2C}"/>
    <cellStyle name="Normalny 41 2" xfId="22227" xr:uid="{5FAC067E-1416-4BFE-AF7F-58DD7EA8698B}"/>
    <cellStyle name="Normalny 41 2 2" xfId="46449" xr:uid="{9A59F619-0406-4F07-8335-6B848F876C0A}"/>
    <cellStyle name="Normalny 41 3" xfId="22228" xr:uid="{D4365D22-893C-4E3B-8C02-382A8FAE17C9}"/>
    <cellStyle name="Normalny 41 3 2" xfId="46450" xr:uid="{5EDCD306-2E9A-42A2-8BB8-62C201394DCA}"/>
    <cellStyle name="Normalny 41 4" xfId="46448" xr:uid="{045AE23B-7ED1-4480-9872-46B5C2D18ED6}"/>
    <cellStyle name="Normalny 42" xfId="22229" xr:uid="{6B57A809-EE15-4D57-98CC-CDA37124854F}"/>
    <cellStyle name="Normalny 42 2" xfId="22230" xr:uid="{E75DB480-2855-480B-8408-A4FBA5146D48}"/>
    <cellStyle name="Normalny 42 2 2" xfId="22231" xr:uid="{882EA1DB-9E1F-4E68-A7C0-9720E14F56FD}"/>
    <cellStyle name="Normalny 42 2 2 2" xfId="46453" xr:uid="{4F5F0829-DB90-411B-8EBE-6279557712AF}"/>
    <cellStyle name="Normalny 42 2 3" xfId="46452" xr:uid="{980B81A0-EA2E-4C1A-94E2-15C14E5E5BEB}"/>
    <cellStyle name="Normalny 42 3" xfId="22232" xr:uid="{CA4CB5D5-65B8-49D8-B99C-184F89A6BC5F}"/>
    <cellStyle name="Normalny 42 3 2" xfId="46454" xr:uid="{755F7843-35D7-48ED-A11F-054B7C5824EF}"/>
    <cellStyle name="Normalny 42 4" xfId="22233" xr:uid="{55CACEF5-2E87-41EB-A4A3-220913B1E086}"/>
    <cellStyle name="Normalny 42 4 2" xfId="46455" xr:uid="{BA10928A-40DE-43F7-B5FA-746080B0E161}"/>
    <cellStyle name="Normalny 42 5" xfId="46451" xr:uid="{4D6160F0-6022-49B3-93D9-AF3C48F666BC}"/>
    <cellStyle name="Normalny 43" xfId="54498" xr:uid="{DAFD5E13-178E-4332-A868-9D8DB1B7D24B}"/>
    <cellStyle name="Normalny 43 2" xfId="54518" xr:uid="{F92135A4-8CD7-4A18-8F4F-B73955BD561E}"/>
    <cellStyle name="Normalny 44" xfId="54509" xr:uid="{A33E7DDC-51F0-45C9-95C4-D9C666A65697}"/>
    <cellStyle name="Normalny 45" xfId="54510" xr:uid="{7D67F098-BD5D-4FF4-9BED-763228825388}"/>
    <cellStyle name="Normalny 5" xfId="887" xr:uid="{00000000-0005-0000-0000-00007D030000}"/>
    <cellStyle name="Normalny 5 2" xfId="22235" xr:uid="{833E6EC7-D847-4A1D-B45C-D346E96574F1}"/>
    <cellStyle name="Normalny 5 2 2" xfId="22236" xr:uid="{E181747B-0A4F-4B00-BF36-B59DE86A1CF0}"/>
    <cellStyle name="Normalny 5 2 2 2" xfId="46458" xr:uid="{8A43058A-5712-495E-94D4-75D34C6F5707}"/>
    <cellStyle name="Normalny 5 2 3" xfId="22237" xr:uid="{A4C839AC-8349-4452-996C-EA213167ED0F}"/>
    <cellStyle name="Normalny 5 2 3 2" xfId="46459" xr:uid="{5F897205-1AC8-4072-9730-D69EF4E6C59A}"/>
    <cellStyle name="Normalny 5 2 4" xfId="46457" xr:uid="{7C73366D-F5F8-41FD-AB01-7824E5FAC462}"/>
    <cellStyle name="Normalny 5 3" xfId="22238" xr:uid="{3B3BD060-D84B-4EA3-808A-874EA7B4D6AD}"/>
    <cellStyle name="Normalny 5 3 2" xfId="46460" xr:uid="{E8F2CBFB-6034-4D56-BE3B-F24CA432D009}"/>
    <cellStyle name="Normalny 5 4" xfId="22239" xr:uid="{2640347A-BE70-4E19-ADD6-C0EC36E566B2}"/>
    <cellStyle name="Normalny 5 4 2" xfId="46461" xr:uid="{95C880C0-22C1-4936-A9B6-49C873AA6547}"/>
    <cellStyle name="Normalny 5 5" xfId="22240" xr:uid="{4C6C9209-FB6F-47DF-934E-F14DA69764B5}"/>
    <cellStyle name="Normalny 5 5 2" xfId="46462" xr:uid="{3F0CE69D-824A-4741-9146-213B5A6E4FD7}"/>
    <cellStyle name="Normalny 5 6" xfId="46456" xr:uid="{A10BE54A-5907-4A87-8957-2DFDE87783CF}"/>
    <cellStyle name="Normalny 5 7" xfId="54081" xr:uid="{1D9A760E-9E2B-46B9-8B31-FFC4DA175532}"/>
    <cellStyle name="Normalny 5 8" xfId="22234" xr:uid="{80B725D1-112B-4F18-B1C5-03FE4F121ABE}"/>
    <cellStyle name="Normalny 6" xfId="888" xr:uid="{00000000-0005-0000-0000-00007E030000}"/>
    <cellStyle name="Normalny 6 2" xfId="22242" xr:uid="{B0B41BDC-80AE-4208-BC88-9187368F1592}"/>
    <cellStyle name="Normalny 6 2 2" xfId="22243" xr:uid="{2F17B75E-2A30-4863-B1BB-56F27505588D}"/>
    <cellStyle name="Normalny 6 2 2 2" xfId="46465" xr:uid="{AA8480E4-720D-42F8-83BD-254834B5B627}"/>
    <cellStyle name="Normalny 6 2 3" xfId="22244" xr:uid="{6A2D8852-A0EA-4A64-9284-73F5206591F8}"/>
    <cellStyle name="Normalny 6 2 3 2" xfId="46466" xr:uid="{D44DB08D-D717-4BFA-B224-2BC4BFD46328}"/>
    <cellStyle name="Normalny 6 2 4" xfId="46464" xr:uid="{85A4C12B-FD84-4B3B-A3EE-904B3706F8C2}"/>
    <cellStyle name="Normalny 6 3" xfId="22245" xr:uid="{72752CD6-616C-4287-B361-703C95A17BD1}"/>
    <cellStyle name="Normalny 6 3 2" xfId="46467" xr:uid="{FF1F6FA7-9329-4F80-AC80-CA42FE436430}"/>
    <cellStyle name="Normalny 6 4" xfId="22246" xr:uid="{EBDFE806-FDBB-4E28-864B-2A34C59DD00F}"/>
    <cellStyle name="Normalny 6 4 2" xfId="46468" xr:uid="{A08618A2-859D-4126-999B-F08729B3E675}"/>
    <cellStyle name="Normalny 6 5" xfId="22247" xr:uid="{44318398-8883-45A5-8C07-E30B63896116}"/>
    <cellStyle name="Normalny 6 5 2" xfId="46469" xr:uid="{F7511A92-6046-40C3-9D8A-E411532AE6C2}"/>
    <cellStyle name="Normalny 6 6" xfId="46463" xr:uid="{E14CEA78-3E44-438E-9487-868794E0BCB5}"/>
    <cellStyle name="Normalny 6 7" xfId="54082" xr:uid="{DA305349-DBD0-43B0-8271-B4859BEF03F8}"/>
    <cellStyle name="Normalny 6 8" xfId="22241" xr:uid="{ADF40668-30DA-42BA-AA00-3BFC654538CB}"/>
    <cellStyle name="Normalny 7" xfId="889" xr:uid="{00000000-0005-0000-0000-00007F030000}"/>
    <cellStyle name="Normalny 7 2" xfId="22249" xr:uid="{3ECAE6F3-B92B-4103-8792-AFDB3DB210D3}"/>
    <cellStyle name="Normalny 7 2 2" xfId="22250" xr:uid="{01F95504-5F4E-4443-9B88-4FD81B7DBE4A}"/>
    <cellStyle name="Normalny 7 2 2 2" xfId="46472" xr:uid="{6AE98031-077C-4441-B8FB-C04BCC424E6F}"/>
    <cellStyle name="Normalny 7 2 3" xfId="22251" xr:uid="{5AC8A28C-E683-4E3D-AD13-C636241FBBE1}"/>
    <cellStyle name="Normalny 7 2 3 2" xfId="46473" xr:uid="{54E608B3-2238-4078-88DB-DA8A0326A918}"/>
    <cellStyle name="Normalny 7 2 4" xfId="46471" xr:uid="{1FB947F5-B298-4DB1-AA4B-589F38923223}"/>
    <cellStyle name="Normalny 7 3" xfId="22252" xr:uid="{935EE904-69E8-4A1D-8082-0267773A9DBE}"/>
    <cellStyle name="Normalny 7 3 2" xfId="46474" xr:uid="{CE8B7CE1-781C-42C1-9FE8-8084D4019BC5}"/>
    <cellStyle name="Normalny 7 4" xfId="22253" xr:uid="{94E74B69-DA4B-44BE-84EF-A1615BD53A41}"/>
    <cellStyle name="Normalny 7 4 2" xfId="46475" xr:uid="{8CB0C146-F4A7-41E6-BC5B-6C4D894DE4BD}"/>
    <cellStyle name="Normalny 7 5" xfId="22254" xr:uid="{C457E95C-52B3-4346-A1DD-6DA65D1725F9}"/>
    <cellStyle name="Normalny 7 5 2" xfId="46476" xr:uid="{77FAAD0E-E155-4B70-9AD9-91294393CCD6}"/>
    <cellStyle name="Normalny 7 6" xfId="46470" xr:uid="{385A939C-CC42-40C0-9167-BFE6E56A156F}"/>
    <cellStyle name="Normalny 7 7" xfId="54083" xr:uid="{0C325C2D-2B02-41F3-AC59-76B218FC3C40}"/>
    <cellStyle name="Normalny 7 8" xfId="22248" xr:uid="{84802210-229D-4B2E-870D-F353B072C67E}"/>
    <cellStyle name="Normalny 8" xfId="890" xr:uid="{00000000-0005-0000-0000-000080030000}"/>
    <cellStyle name="Normalny 8 2" xfId="22256" xr:uid="{AA8A8809-DA7B-4DCA-B6B9-D9B7B3C21D92}"/>
    <cellStyle name="Normalny 8 2 2" xfId="22257" xr:uid="{A17E76CC-D29E-4EA4-95C6-ED0E48BA033D}"/>
    <cellStyle name="Normalny 8 2 2 2" xfId="46479" xr:uid="{A7AEC2F2-3663-418F-B45D-F35CDC76EF59}"/>
    <cellStyle name="Normalny 8 2 3" xfId="22258" xr:uid="{8341ECE1-509F-4026-9770-BDCC51EFF12C}"/>
    <cellStyle name="Normalny 8 2 3 2" xfId="46480" xr:uid="{7C7E92DF-BF8B-4FE8-8B1C-DBD39DA62BF4}"/>
    <cellStyle name="Normalny 8 2 4" xfId="46478" xr:uid="{D8C996AC-A7E6-4717-8C59-364F3131CADE}"/>
    <cellStyle name="Normalny 8 3" xfId="22259" xr:uid="{AB9BCA49-B99B-4FE6-B3FF-AC6FA121F966}"/>
    <cellStyle name="Normalny 8 3 2" xfId="46481" xr:uid="{B5FC77D9-6D43-44F2-AEB8-E0A62D54713E}"/>
    <cellStyle name="Normalny 8 4" xfId="22260" xr:uid="{01D40F2D-4086-4493-AF71-4982F2AA8586}"/>
    <cellStyle name="Normalny 8 4 2" xfId="46482" xr:uid="{94573212-DED0-413A-BD1A-9B73D422E870}"/>
    <cellStyle name="Normalny 8 5" xfId="22261" xr:uid="{102CE28A-1DB8-4FE3-8EE4-62EAFE495CFA}"/>
    <cellStyle name="Normalny 8 5 2" xfId="46483" xr:uid="{F5CD9244-D427-43C7-9EC5-45499A4BD8FE}"/>
    <cellStyle name="Normalny 8 6" xfId="46477" xr:uid="{5ACD9D97-02C9-454D-867A-4DAE0B9C740E}"/>
    <cellStyle name="Normalny 8 7" xfId="54084" xr:uid="{C7DE8E9A-163B-4856-AA43-DF61DBE6D128}"/>
    <cellStyle name="Normalny 8 8" xfId="22255" xr:uid="{11D12E7D-1F6A-4C16-A394-B5928961B9E8}"/>
    <cellStyle name="Normalny 9" xfId="891" xr:uid="{00000000-0005-0000-0000-000081030000}"/>
    <cellStyle name="Normalny 9 2" xfId="22263" xr:uid="{46003416-0BE3-4777-A583-E1E96A2C7305}"/>
    <cellStyle name="Normalny 9 2 2" xfId="22264" xr:uid="{D89AB418-C797-459F-A2D8-35BC9EF48863}"/>
    <cellStyle name="Normalny 9 2 2 2" xfId="46486" xr:uid="{E902EA48-E99E-42C2-8343-87689F478E57}"/>
    <cellStyle name="Normalny 9 2 3" xfId="22265" xr:uid="{4F070C9A-A363-4CB8-B525-6EB0E256547B}"/>
    <cellStyle name="Normalny 9 2 3 2" xfId="46487" xr:uid="{60C9C9BC-500E-47BC-B68B-B8894FD1E24E}"/>
    <cellStyle name="Normalny 9 2 4" xfId="46485" xr:uid="{2A97BEE2-525E-4860-B873-B2A943006014}"/>
    <cellStyle name="Normalny 9 3" xfId="22266" xr:uid="{12D7F131-440E-4929-A3C2-D4459B5D3E7D}"/>
    <cellStyle name="Normalny 9 3 2" xfId="46488" xr:uid="{7068F83D-AEEF-4B0D-BF12-AF7560E03D63}"/>
    <cellStyle name="Normalny 9 4" xfId="22267" xr:uid="{43F3473E-D8F2-4E43-ABBB-BFE847410BFE}"/>
    <cellStyle name="Normalny 9 4 2" xfId="46489" xr:uid="{387F6AA7-31ED-42A0-BBAE-09062CFCC80A}"/>
    <cellStyle name="Normalny 9 5" xfId="22268" xr:uid="{97B045DB-857A-408E-897D-FDB6B98959AB}"/>
    <cellStyle name="Normalny 9 5 2" xfId="46490" xr:uid="{7AF8EB25-8274-4C0A-87D6-8DAD1FE19249}"/>
    <cellStyle name="Normalny 9 6" xfId="46484" xr:uid="{5342AEF3-2F3B-4C41-A7BD-B6814AC59B5B}"/>
    <cellStyle name="Normalny 9 7" xfId="54085" xr:uid="{65B7C807-8B49-4D0A-82C2-42C7DEF17AB2}"/>
    <cellStyle name="Normalny 9 8" xfId="22262" xr:uid="{C43A16D6-B3AE-4255-80E1-0E9F4904C122}"/>
    <cellStyle name="Normalny_Arkusz1" xfId="54512" xr:uid="{7F2B1296-466C-415F-A218-A07859CDD5C9}"/>
    <cellStyle name="Not Locked" xfId="22269" xr:uid="{3DE6E0BE-B054-4994-A5A1-06A653B4BFB5}"/>
    <cellStyle name="Not Locked 2" xfId="22270" xr:uid="{BEEF5035-8272-44B5-B1CD-F970F0394867}"/>
    <cellStyle name="Not Locked 2 2" xfId="46492" xr:uid="{48E0C51E-C434-4286-86B4-4B269D6019DA}"/>
    <cellStyle name="Not Locked 3" xfId="46491" xr:uid="{E7640967-A320-4A7A-898A-5D6C0DEAB3D7}"/>
    <cellStyle name="Note 2" xfId="892" xr:uid="{00000000-0005-0000-0000-000082030000}"/>
    <cellStyle name="Note 2 10" xfId="22271" xr:uid="{C8554570-43A1-40E6-8B8C-A628330EBF47}"/>
    <cellStyle name="Note 2 2" xfId="22272" xr:uid="{7DFA99D7-BC8C-4F75-A711-423E3DC5D333}"/>
    <cellStyle name="Note 2 2 10" xfId="46494" xr:uid="{653A1B83-0B83-473D-87D7-6D046CBBE352}"/>
    <cellStyle name="Note 2 2 11" xfId="54087" xr:uid="{5B127273-7273-404F-933F-4E4E11BEA8B4}"/>
    <cellStyle name="Note 2 2 2" xfId="22273" xr:uid="{1F2EBB83-5232-4BF3-8120-2E17C4C276D4}"/>
    <cellStyle name="Note 2 2 2 2" xfId="22274" xr:uid="{C406B883-41A4-4E37-B477-F4FA3BC0F850}"/>
    <cellStyle name="Note 2 2 2 2 2" xfId="22275" xr:uid="{FB5AA7F8-E8AD-40D9-ABBD-B24AE02AE39D}"/>
    <cellStyle name="Note 2 2 2 2 2 2" xfId="46497" xr:uid="{1C1DC061-5192-4718-9B90-7B4E28E85952}"/>
    <cellStyle name="Note 2 2 2 2 3" xfId="46496" xr:uid="{A43F421F-B5FF-4911-AF1E-28CC2AFFA6BA}"/>
    <cellStyle name="Note 2 2 2 3" xfId="22276" xr:uid="{6EF691B8-0CA2-48E2-8B45-4CECC77DD3B5}"/>
    <cellStyle name="Note 2 2 2 3 2" xfId="22277" xr:uid="{53780ADC-CBB8-416B-8CD8-588540D35499}"/>
    <cellStyle name="Note 2 2 2 3 2 2" xfId="46499" xr:uid="{65CDE150-ED24-443E-AF81-8378693DE02B}"/>
    <cellStyle name="Note 2 2 2 3 3" xfId="46498" xr:uid="{795D9A91-2BD0-4993-AB68-189A9CEE9715}"/>
    <cellStyle name="Note 2 2 2 4" xfId="22278" xr:uid="{7ADBF9D0-5E4A-47DA-BEE4-F3F709D00187}"/>
    <cellStyle name="Note 2 2 2 4 2" xfId="46500" xr:uid="{B5AD6EDE-5934-423E-9CF3-D0B35BEC0BBE}"/>
    <cellStyle name="Note 2 2 2 5" xfId="46495" xr:uid="{E335F2E4-6BE3-4FEA-834F-02D0D7C3CFDD}"/>
    <cellStyle name="Note 2 2 3" xfId="22279" xr:uid="{80D34A7C-56CA-4041-8739-05203A2CD1C2}"/>
    <cellStyle name="Note 2 2 3 2" xfId="22280" xr:uid="{534ADC97-4DF6-42F0-BF95-DC07912E93F7}"/>
    <cellStyle name="Note 2 2 3 2 2" xfId="46502" xr:uid="{44913A6A-746D-4195-A251-D96081D6A28D}"/>
    <cellStyle name="Note 2 2 3 3" xfId="46501" xr:uid="{064C2F54-09B5-4AB0-92FC-DC30F1164CC3}"/>
    <cellStyle name="Note 2 2 4" xfId="22281" xr:uid="{D5632299-ED61-4A84-9A23-4250505B3E6F}"/>
    <cellStyle name="Note 2 2 4 2" xfId="22282" xr:uid="{0AEC1037-C2F8-441A-86FC-F8BD4C2B5DEB}"/>
    <cellStyle name="Note 2 2 4 2 2" xfId="46504" xr:uid="{39BC30A0-066D-4CE3-91B2-1EB91B7390FB}"/>
    <cellStyle name="Note 2 2 4 3" xfId="46503" xr:uid="{5EC5FC8D-A4C3-49C4-B912-92B7A48405E0}"/>
    <cellStyle name="Note 2 2 5" xfId="22283" xr:uid="{1DCCD83C-6A2B-4992-A941-54AFA7B46ED1}"/>
    <cellStyle name="Note 2 2 5 2" xfId="22284" xr:uid="{E1F51810-4BF9-4D49-8246-173198C9E1C8}"/>
    <cellStyle name="Note 2 2 5 2 2" xfId="46506" xr:uid="{F00B181D-B9A3-48F3-A11A-545FB3047FB2}"/>
    <cellStyle name="Note 2 2 5 3" xfId="46505" xr:uid="{5572244A-6EF9-46DE-9D39-438EB0F1C518}"/>
    <cellStyle name="Note 2 2 6" xfId="22285" xr:uid="{FED7ECED-1408-45CC-A06D-AF403255D6A1}"/>
    <cellStyle name="Note 2 2 6 2" xfId="22286" xr:uid="{E03ACC17-D817-471D-AB99-420B8575B348}"/>
    <cellStyle name="Note 2 2 6 2 2" xfId="46508" xr:uid="{245D173F-C0D2-4BA1-B054-17C7999A9322}"/>
    <cellStyle name="Note 2 2 6 3" xfId="46507" xr:uid="{ED89A4E1-9020-4402-BDD8-090F725A01D6}"/>
    <cellStyle name="Note 2 2 7" xfId="22287" xr:uid="{72F7DEF5-A900-4477-9750-C1F73130426C}"/>
    <cellStyle name="Note 2 2 7 2" xfId="46509" xr:uid="{E651B90D-54C7-463D-96C8-CE336116B702}"/>
    <cellStyle name="Note 2 2 8" xfId="22288" xr:uid="{C3A084A6-9B5C-4180-BE16-92BB027C076C}"/>
    <cellStyle name="Note 2 2 8 2" xfId="46510" xr:uid="{B2AC8FC0-D082-4ACB-8254-9556F2AD9689}"/>
    <cellStyle name="Note 2 2 9" xfId="22289" xr:uid="{11E38668-486E-4362-AA0D-D087704C6E25}"/>
    <cellStyle name="Note 2 2 9 2" xfId="46511" xr:uid="{1F7F840F-E87B-4684-A044-0EAB95AB1E93}"/>
    <cellStyle name="Note 2 3" xfId="22290" xr:uid="{5DD40D1C-FA5D-476F-AE8E-F6BCF26E4423}"/>
    <cellStyle name="Note 2 3 2" xfId="22291" xr:uid="{ACA4FF12-82C3-4B76-A515-600B60C343F3}"/>
    <cellStyle name="Note 2 3 2 2" xfId="46513" xr:uid="{0A991EF1-1B7F-493C-A6B1-9CB4E721CCDF}"/>
    <cellStyle name="Note 2 3 3" xfId="22292" xr:uid="{C929037F-0540-4BD3-89BB-EF26A0FD7C83}"/>
    <cellStyle name="Note 2 3 3 2" xfId="46514" xr:uid="{CC6C16BE-A423-48A0-A95E-ECA11B28D015}"/>
    <cellStyle name="Note 2 3 4" xfId="22293" xr:uid="{C4B660B6-F709-43D6-8A9B-5CEA244B1E8F}"/>
    <cellStyle name="Note 2 3 4 2" xfId="46515" xr:uid="{5DD8CDF1-0BA4-4719-8FB9-DC2FC1C1A5E7}"/>
    <cellStyle name="Note 2 3 5" xfId="46512" xr:uid="{10490014-9204-4423-B3B1-64EB9D122315}"/>
    <cellStyle name="Note 2 4" xfId="22294" xr:uid="{70C3603E-C81C-4AF4-9EED-56DB1C4BD868}"/>
    <cellStyle name="Note 2 4 2" xfId="22295" xr:uid="{9377DD14-7FD3-4EC2-A294-3D3B9D4453FB}"/>
    <cellStyle name="Note 2 4 2 2" xfId="46517" xr:uid="{EED94A81-DB91-4972-91E4-A8FA523F0CD1}"/>
    <cellStyle name="Note 2 4 3" xfId="22296" xr:uid="{099909CA-B562-4779-B8B6-F0AFED56E8B9}"/>
    <cellStyle name="Note 2 4 3 2" xfId="46518" xr:uid="{B6DA4CE1-7521-409C-AD6F-1D2F3370F35B}"/>
    <cellStyle name="Note 2 4 4" xfId="22297" xr:uid="{8C220C60-E4AD-48E3-BB1C-41033E4AC33C}"/>
    <cellStyle name="Note 2 4 4 2" xfId="46519" xr:uid="{DD130838-8720-4314-8627-4C9D7EA5F858}"/>
    <cellStyle name="Note 2 4 5" xfId="46516" xr:uid="{0821CB2C-F253-4D6D-A066-A5A67A8BFC9E}"/>
    <cellStyle name="Note 2 5" xfId="22298" xr:uid="{D8C066C8-0824-4D84-93CD-4E781677923B}"/>
    <cellStyle name="Note 2 5 2" xfId="46520" xr:uid="{3089907D-9EBE-4A82-88C3-A9F0EFE3F332}"/>
    <cellStyle name="Note 2 6" xfId="22299" xr:uid="{8144BA22-F6E5-4CEC-AA7A-FF7F92A91BE2}"/>
    <cellStyle name="Note 2 6 2" xfId="46521" xr:uid="{32FAB165-BC1D-4652-A5BF-5C7A48B4860C}"/>
    <cellStyle name="Note 2 7" xfId="22300" xr:uid="{A6B1DA98-25BC-42B7-A5A3-D872682554A7}"/>
    <cellStyle name="Note 2 7 2" xfId="46522" xr:uid="{D8998010-4AF3-4829-9B1B-364662E35FD0}"/>
    <cellStyle name="Note 2 8" xfId="46493" xr:uid="{F2F3D314-102D-4E87-B927-9EDBDB4814C5}"/>
    <cellStyle name="Note 2 9" xfId="54086" xr:uid="{35445A31-6E9B-4F92-9095-A5B4E0F00620}"/>
    <cellStyle name="Note 2_CHP" xfId="22301" xr:uid="{C989EB6C-C9BA-4516-995C-8512A66F77FB}"/>
    <cellStyle name="Note 3" xfId="893" xr:uid="{00000000-0005-0000-0000-000083030000}"/>
    <cellStyle name="Note 3 10" xfId="22302" xr:uid="{87E8A541-C48F-4C78-8617-E634E9A42B52}"/>
    <cellStyle name="Note 3 2" xfId="22303" xr:uid="{B10EBB1B-AC18-4289-B80A-3FFF15BCA668}"/>
    <cellStyle name="Note 3 2 2" xfId="22304" xr:uid="{CC130C53-1541-4959-93AB-6726A661FA57}"/>
    <cellStyle name="Note 3 2 2 2" xfId="46525" xr:uid="{25B0C559-2525-42C3-B611-FD77FC86D740}"/>
    <cellStyle name="Note 3 2 3" xfId="46524" xr:uid="{C8AD897C-A4BE-4832-B205-3A9D365872A8}"/>
    <cellStyle name="Note 3 3" xfId="22305" xr:uid="{D5D1650B-6228-4863-BA4E-C6CECA877CFE}"/>
    <cellStyle name="Note 3 3 2" xfId="22306" xr:uid="{CDF2ADFF-70C4-44AA-A89F-FC887249304B}"/>
    <cellStyle name="Note 3 3 2 2" xfId="46527" xr:uid="{F8F202B6-E769-4862-BC80-82D1A7CC0354}"/>
    <cellStyle name="Note 3 3 3" xfId="46526" xr:uid="{B74ACCFE-D991-4909-85E0-5E26AC2C5847}"/>
    <cellStyle name="Note 3 4" xfId="22307" xr:uid="{D4B93C98-20CB-4332-844A-97FA4B486107}"/>
    <cellStyle name="Note 3 4 2" xfId="22308" xr:uid="{AC700CB9-6373-4DAD-A1C9-A63C78D51416}"/>
    <cellStyle name="Note 3 4 2 2" xfId="46529" xr:uid="{E18E59AF-F7F6-4661-849B-0D1258771348}"/>
    <cellStyle name="Note 3 4 3" xfId="46528" xr:uid="{3DCA95E2-5E18-4F68-AB7B-3E0FCD1D39ED}"/>
    <cellStyle name="Note 3 5" xfId="22309" xr:uid="{EC047556-5602-4BC0-9D1E-2BFC7633AD58}"/>
    <cellStyle name="Note 3 5 2" xfId="46530" xr:uid="{FC5B706D-FAE0-4494-BA1D-02F7D58E9851}"/>
    <cellStyle name="Note 3 6" xfId="22310" xr:uid="{685AEE52-9CBD-4B2A-8754-F5501129D229}"/>
    <cellStyle name="Note 3 6 2" xfId="46531" xr:uid="{148F8B2D-5AF6-467F-AF0A-7330D1B04A85}"/>
    <cellStyle name="Note 3 7" xfId="22311" xr:uid="{A0F590D2-AFED-4280-9FDF-3D93B4E1D473}"/>
    <cellStyle name="Note 3 7 2" xfId="46532" xr:uid="{7D3378EE-0E45-4C91-90D2-971FF2C676BE}"/>
    <cellStyle name="Note 3 8" xfId="46523" xr:uid="{9052EF88-D6CD-405A-8649-C1D0C6BA2E6B}"/>
    <cellStyle name="Note 3 9" xfId="54088" xr:uid="{B3E4F7E1-F2C5-4EEB-99F3-BBCE44EC15C4}"/>
    <cellStyle name="Note 4" xfId="22312" xr:uid="{550DB86D-D665-46B1-A5A5-CA7DD3509808}"/>
    <cellStyle name="Note 4 2" xfId="22313" xr:uid="{34DC3F9E-8D5B-4085-A026-194FC72EAC16}"/>
    <cellStyle name="Note 4 2 2" xfId="22314" xr:uid="{2CFEFE4F-34EC-40A8-9713-D84137429EB2}"/>
    <cellStyle name="Note 4 2 2 2" xfId="46535" xr:uid="{1A4E3F77-04B7-457B-A817-D6F3E3D8D818}"/>
    <cellStyle name="Note 4 2 3" xfId="46534" xr:uid="{ADBCEE18-1E06-4242-A9EB-E57BF5B93EEE}"/>
    <cellStyle name="Note 4 3" xfId="22315" xr:uid="{5AAD70DB-4B0A-4885-93B5-C9921C830CA2}"/>
    <cellStyle name="Note 4 3 2" xfId="22316" xr:uid="{EA76807B-66EF-4305-A723-C8F11FBA2D8D}"/>
    <cellStyle name="Note 4 3 2 2" xfId="46537" xr:uid="{EF7AED02-915D-4822-BC25-E4ACDBFB6D3E}"/>
    <cellStyle name="Note 4 3 3" xfId="46536" xr:uid="{A66DD16F-D2EB-4B77-9A9C-E3FC5B49F88A}"/>
    <cellStyle name="Note 4 4" xfId="22317" xr:uid="{A0775B7A-AE8C-41C9-8D3F-291C024DC898}"/>
    <cellStyle name="Note 4 4 2" xfId="46538" xr:uid="{E9A2D6A7-6EFD-45CE-A9E8-44698A9F7147}"/>
    <cellStyle name="Note 4 5" xfId="22318" xr:uid="{525EE928-B902-4E11-8C26-E4E1B7EE17F7}"/>
    <cellStyle name="Note 4 5 2" xfId="46539" xr:uid="{51AA2DD6-818A-445E-8077-A84DF180C6E3}"/>
    <cellStyle name="Note 4 6" xfId="46533" xr:uid="{FCD38E4C-A830-4DAE-9CA4-4C4AE4DAB9EC}"/>
    <cellStyle name="Note 5" xfId="22319" xr:uid="{DB5EEDE3-5AD5-454A-95FA-9EDCB9BE723B}"/>
    <cellStyle name="Note 5 2" xfId="22320" xr:uid="{873911AA-0AAC-4ED3-97B8-5246B48CB5FD}"/>
    <cellStyle name="Note 5 2 2" xfId="46541" xr:uid="{7E3C9937-56F3-4011-8BBB-573C795A17B5}"/>
    <cellStyle name="Note 5 3" xfId="46540" xr:uid="{702030BA-1C1D-467A-A05E-3AA71400086C}"/>
    <cellStyle name="Note 6" xfId="22321" xr:uid="{8AD9E474-61DC-45C7-8DE3-FFC58DC12AE7}"/>
    <cellStyle name="Note 6 2" xfId="22322" xr:uid="{13C98D44-039A-406A-BA56-405E46706AE3}"/>
    <cellStyle name="Note 6 2 2" xfId="46543" xr:uid="{DA8D1C85-28A3-45FE-856F-B1E247DB9CE9}"/>
    <cellStyle name="Note 6 3" xfId="46542" xr:uid="{5EAB07F0-06F0-4F9A-84E6-E2F2931FA81B}"/>
    <cellStyle name="Note 7" xfId="53652" xr:uid="{5914555B-3F1B-4374-85A1-99B0727A9EBA}"/>
    <cellStyle name="Notiz 2" xfId="894" xr:uid="{00000000-0005-0000-0000-000084030000}"/>
    <cellStyle name="Notiz 2 2" xfId="22324" xr:uid="{8C7C8A29-1AE2-4D6F-8C55-267B4FFDF24B}"/>
    <cellStyle name="Notiz 2 2 2" xfId="22325" xr:uid="{070552AB-65FD-4CB8-83DA-B713F9C830DA}"/>
    <cellStyle name="Notiz 2 2 2 2" xfId="46546" xr:uid="{CC708A7D-3610-4FC7-9A0E-64F4FCDEC42B}"/>
    <cellStyle name="Notiz 2 2 3" xfId="22326" xr:uid="{0B860F13-BFA9-4F93-9E63-921A18D5B65C}"/>
    <cellStyle name="Notiz 2 2 3 2" xfId="46547" xr:uid="{2C184846-75C5-4D2D-BEED-5B9B443797C8}"/>
    <cellStyle name="Notiz 2 2 4" xfId="46545" xr:uid="{9AC516F7-0F2C-4B06-983E-B573AF12D9BF}"/>
    <cellStyle name="Notiz 2 3" xfId="22327" xr:uid="{4318E8D0-0508-4962-B0C9-374FF6D6666F}"/>
    <cellStyle name="Notiz 2 3 2" xfId="46548" xr:uid="{9BD052C7-00A7-4F19-B8F4-C8CADB1EE4C0}"/>
    <cellStyle name="Notiz 2 4" xfId="22328" xr:uid="{9F8AE455-E68A-4B49-8070-CC149BF83A9E}"/>
    <cellStyle name="Notiz 2 4 2" xfId="46549" xr:uid="{0B9CB451-593E-4C55-A62F-B60C43E26F3D}"/>
    <cellStyle name="Notiz 2 5" xfId="22329" xr:uid="{92CF36D4-E568-4B0B-ADBD-8E036FB1652A}"/>
    <cellStyle name="Notiz 2 5 2" xfId="46550" xr:uid="{091AE806-ECDB-40F5-B88C-B299F9CC7BE3}"/>
    <cellStyle name="Notiz 2 6" xfId="46544" xr:uid="{0A7C3140-BF3D-44BA-9F06-49AFE766FEDF}"/>
    <cellStyle name="Notiz 2 7" xfId="53668" xr:uid="{16B840EE-B970-4164-BA19-038074C0AD8A}"/>
    <cellStyle name="Notiz 2 8" xfId="22323" xr:uid="{80A30081-9829-44A1-842F-7B44DAFDB3C8}"/>
    <cellStyle name="num_note" xfId="22330" xr:uid="{7B6FD2B9-6BD3-4BA8-ADF0-B4ACC1253848}"/>
    <cellStyle name="Number [0.0]" xfId="22331" xr:uid="{B38FF975-6EC3-4D1F-BE8F-057B2B183FA2}"/>
    <cellStyle name="Number [0.0] 2" xfId="22332" xr:uid="{96BFD46B-A61A-4111-9AEF-C1D3E516FC98}"/>
    <cellStyle name="Number [0.0] 2 2" xfId="22333" xr:uid="{14AED314-F4BE-4970-B025-38E19AA131E7}"/>
    <cellStyle name="Number [0.0] 2 2 2" xfId="46553" xr:uid="{24B85F10-E2D9-4543-A984-EDCCB60E517B}"/>
    <cellStyle name="Number [0.0] 2 3" xfId="46552" xr:uid="{B645F0C2-F960-433E-A57C-C2404C1155A3}"/>
    <cellStyle name="Number [0.0] 3" xfId="22334" xr:uid="{3087834D-308C-45F7-8417-96391C444C6E}"/>
    <cellStyle name="Number [0.0] 3 2" xfId="46554" xr:uid="{8C6A7704-382D-4CD9-AED1-0B3439D081F0}"/>
    <cellStyle name="Number [0.0] 4" xfId="46551" xr:uid="{AB54FC7F-6FFB-4DE4-AB6C-5296E5E4A691}"/>
    <cellStyle name="Nuovo" xfId="22335" xr:uid="{53026D74-6604-4CEC-9C11-91FBC424A21F}"/>
    <cellStyle name="Nuovo 2" xfId="22336" xr:uid="{3423ADAE-975C-4630-AB1F-95AFDA1F5739}"/>
    <cellStyle name="Nuovo 2 2" xfId="22337" xr:uid="{EF08777F-2866-4AD3-ACE7-F40B24A74022}"/>
    <cellStyle name="Nuovo 2 2 2" xfId="22338" xr:uid="{08D288E6-81EA-47AF-93CB-2826BB453F8F}"/>
    <cellStyle name="Nuovo 2 2 2 2" xfId="46558" xr:uid="{23896281-1C00-44DC-85DB-3B036908A076}"/>
    <cellStyle name="Nuovo 2 2 3" xfId="46557" xr:uid="{81B20CF3-2CC7-461B-A4A4-C22E593D4FD6}"/>
    <cellStyle name="Nuovo 2 3" xfId="22339" xr:uid="{B04668F3-4313-4830-A553-80B99A7B924B}"/>
    <cellStyle name="Nuovo 2 3 2" xfId="22340" xr:uid="{6CF79CA4-21CF-4BC7-AAD7-38ED5C7B496F}"/>
    <cellStyle name="Nuovo 2 3 2 2" xfId="46560" xr:uid="{95918215-DFE9-4E64-B96B-AE81921D82EA}"/>
    <cellStyle name="Nuovo 2 3 3" xfId="46559" xr:uid="{327AAF1E-818B-45DB-B196-E56804755D80}"/>
    <cellStyle name="Nuovo 2 4" xfId="22341" xr:uid="{AFBB70E9-5814-4EAF-A1BE-A99BAF7EC804}"/>
    <cellStyle name="Nuovo 2 4 2" xfId="46561" xr:uid="{4C7792BC-FE9D-48F4-9EA3-B56168ED5D36}"/>
    <cellStyle name="Nuovo 2 5" xfId="46556" xr:uid="{35EA05E1-E686-436F-A49D-4D7C5F53492D}"/>
    <cellStyle name="Nuovo 3" xfId="22342" xr:uid="{407EEB46-6524-484F-871A-6944C8994DE3}"/>
    <cellStyle name="Nuovo 3 2" xfId="22343" xr:uid="{8A5109C8-7934-4C53-BB2B-828BC405CA23}"/>
    <cellStyle name="Nuovo 3 2 2" xfId="46563" xr:uid="{E23D54AD-1120-4AE7-B82C-6821C5C63077}"/>
    <cellStyle name="Nuovo 3 3" xfId="46562" xr:uid="{F32576A0-1603-41F5-9B99-E41A309F0E2C}"/>
    <cellStyle name="Nuovo 4" xfId="22344" xr:uid="{1F5942D7-551D-496F-B1AB-1414B61A9A72}"/>
    <cellStyle name="Nuovo 4 2" xfId="46564" xr:uid="{91358B26-F114-4A5D-B5F8-0F1216F90471}"/>
    <cellStyle name="Nuovo 5" xfId="46555" xr:uid="{7AB325C7-6E0E-4493-979E-74931062B185}"/>
    <cellStyle name="Obliczenia" xfId="22345" xr:uid="{75105AB8-A7EF-4117-B36E-EF16210B0EB2}"/>
    <cellStyle name="Obliczenia 10" xfId="895" xr:uid="{00000000-0005-0000-0000-000085030000}"/>
    <cellStyle name="Obliczenia 10 10" xfId="22346" xr:uid="{82219991-88C9-4406-9853-0A97C401FD5D}"/>
    <cellStyle name="Obliczenia 10 2" xfId="896" xr:uid="{00000000-0005-0000-0000-000086030000}"/>
    <cellStyle name="Obliczenia 10 2 2" xfId="22348" xr:uid="{39E292D8-6DEE-488F-B8AF-B8E8A00A014C}"/>
    <cellStyle name="Obliczenia 10 2 2 2" xfId="22349" xr:uid="{CFBF3D0C-936D-4AAA-9756-BAE58C2D0785}"/>
    <cellStyle name="Obliczenia 10 2 2 2 2" xfId="46569" xr:uid="{46899A10-55E1-4E6D-A3AB-6961CA94E69C}"/>
    <cellStyle name="Obliczenia 10 2 2 3" xfId="46568" xr:uid="{ABB47366-0AD3-4A6B-A43F-DDB41C50FF8E}"/>
    <cellStyle name="Obliczenia 10 2 3" xfId="22350" xr:uid="{44B507DA-9301-4020-BFA9-4F8A4A11BD01}"/>
    <cellStyle name="Obliczenia 10 2 3 2" xfId="46570" xr:uid="{8F91A169-03A7-492D-8546-E77C5CF505FE}"/>
    <cellStyle name="Obliczenia 10 2 4" xfId="22351" xr:uid="{CD325BD5-8E1F-4523-9836-61B093525D61}"/>
    <cellStyle name="Obliczenia 10 2 4 2" xfId="46571" xr:uid="{EE9EB43B-6A04-4618-95BA-70C60E061C0E}"/>
    <cellStyle name="Obliczenia 10 2 5" xfId="22352" xr:uid="{53FCE056-5E43-4FED-AA69-FBC43194E754}"/>
    <cellStyle name="Obliczenia 10 2 5 2" xfId="46572" xr:uid="{6F1965BD-CB2E-4BE8-9C18-2E2304E78F5C}"/>
    <cellStyle name="Obliczenia 10 2 6" xfId="46567" xr:uid="{868484E7-773C-4910-8E47-2DB98430A264}"/>
    <cellStyle name="Obliczenia 10 2 7" xfId="54090" xr:uid="{D3789887-7DFF-469D-AD5E-0927D90174DE}"/>
    <cellStyle name="Obliczenia 10 2 8" xfId="22347" xr:uid="{44229D11-D34A-4FB0-B5CF-87F031FC7B6E}"/>
    <cellStyle name="Obliczenia 10 3" xfId="897" xr:uid="{00000000-0005-0000-0000-000087030000}"/>
    <cellStyle name="Obliczenia 10 3 2" xfId="22354" xr:uid="{0816884A-3743-4A1A-8E18-D1848D18DE71}"/>
    <cellStyle name="Obliczenia 10 3 2 2" xfId="22355" xr:uid="{A4D19467-C100-4799-A36D-0723C8D30054}"/>
    <cellStyle name="Obliczenia 10 3 2 2 2" xfId="46575" xr:uid="{B050E745-1995-4C9E-9143-B91D5AC69C21}"/>
    <cellStyle name="Obliczenia 10 3 2 3" xfId="46574" xr:uid="{444C6FF7-64D7-45D9-B586-5273773DCE2A}"/>
    <cellStyle name="Obliczenia 10 3 3" xfId="22356" xr:uid="{961A665A-41FD-4C80-B03E-FE27AAB1CA26}"/>
    <cellStyle name="Obliczenia 10 3 3 2" xfId="46576" xr:uid="{CAA27009-7EB8-4048-B1D0-0EC01EE674E1}"/>
    <cellStyle name="Obliczenia 10 3 4" xfId="22357" xr:uid="{0990A873-CE28-4CAE-AC5A-4CC69F4F1F28}"/>
    <cellStyle name="Obliczenia 10 3 4 2" xfId="46577" xr:uid="{8A18585D-7CC2-4347-A4FA-7DF151BFAF7F}"/>
    <cellStyle name="Obliczenia 10 3 5" xfId="22358" xr:uid="{A41AAE90-9CA3-486D-BDA1-873B7EE27BC1}"/>
    <cellStyle name="Obliczenia 10 3 5 2" xfId="46578" xr:uid="{70697A43-4778-447B-A5C2-45BE8BC49A12}"/>
    <cellStyle name="Obliczenia 10 3 6" xfId="46573" xr:uid="{50716EDB-2048-4DB1-BB71-F5ED04A64B57}"/>
    <cellStyle name="Obliczenia 10 3 7" xfId="54091" xr:uid="{0F41A261-CFF7-4076-8A20-9D7BD67D69C1}"/>
    <cellStyle name="Obliczenia 10 3 8" xfId="22353" xr:uid="{6D32C61A-481D-497D-9938-03DBF97B2460}"/>
    <cellStyle name="Obliczenia 10 4" xfId="22359" xr:uid="{01370F2A-8A35-4FAC-9CAD-9887BAF488E4}"/>
    <cellStyle name="Obliczenia 10 4 2" xfId="22360" xr:uid="{82718A81-9D12-498C-8A68-D4ED4B6F7EAB}"/>
    <cellStyle name="Obliczenia 10 4 2 2" xfId="46580" xr:uid="{5B9BE822-CE5D-472B-9827-2932FF14E39C}"/>
    <cellStyle name="Obliczenia 10 4 3" xfId="22361" xr:uid="{AFC9A402-C332-494B-9C08-03C4956FD629}"/>
    <cellStyle name="Obliczenia 10 4 3 2" xfId="46581" xr:uid="{4099FC03-8C49-49B4-824F-43ACD488ADC5}"/>
    <cellStyle name="Obliczenia 10 4 4" xfId="46579" xr:uid="{431CE693-EF67-4C5D-8FED-3601DDEFE903}"/>
    <cellStyle name="Obliczenia 10 5" xfId="22362" xr:uid="{F1BE940F-0DDE-4AC9-BED3-9E851A72E8CA}"/>
    <cellStyle name="Obliczenia 10 5 2" xfId="46582" xr:uid="{CB43FFE7-CA7D-4976-83F9-549C3893130D}"/>
    <cellStyle name="Obliczenia 10 6" xfId="22363" xr:uid="{343494D0-9D5D-4D06-B42D-66459C6BB364}"/>
    <cellStyle name="Obliczenia 10 6 2" xfId="46583" xr:uid="{48D2B132-9401-4C5A-8B66-990E98CBCA18}"/>
    <cellStyle name="Obliczenia 10 7" xfId="22364" xr:uid="{888DBD79-BF6E-40E5-A16D-6A99147D4566}"/>
    <cellStyle name="Obliczenia 10 7 2" xfId="46584" xr:uid="{D5204812-2810-4464-95F1-BB9308A1F84F}"/>
    <cellStyle name="Obliczenia 10 8" xfId="46566" xr:uid="{89968F4B-CD53-4D8B-8329-00FC7F13C802}"/>
    <cellStyle name="Obliczenia 10 9" xfId="54089" xr:uid="{114B4DCC-B07F-423E-9689-E673997B30BA}"/>
    <cellStyle name="Obliczenia 10_CHP" xfId="22365" xr:uid="{740084E1-90B9-493B-994E-D10D39E22A41}"/>
    <cellStyle name="Obliczenia 11" xfId="898" xr:uid="{00000000-0005-0000-0000-000088030000}"/>
    <cellStyle name="Obliczenia 11 2" xfId="22367" xr:uid="{B58C9A70-23F2-4DAB-BD81-8C99C5CD7BF3}"/>
    <cellStyle name="Obliczenia 11 2 2" xfId="22368" xr:uid="{29B02AE3-8730-4B2C-8FF0-20CE556A847E}"/>
    <cellStyle name="Obliczenia 11 2 2 2" xfId="46587" xr:uid="{4A9BB29A-244B-4857-B5EB-369741BD83D1}"/>
    <cellStyle name="Obliczenia 11 2 3" xfId="22369" xr:uid="{096FFD4C-1CE3-4B45-B4B9-51255817FA61}"/>
    <cellStyle name="Obliczenia 11 2 3 2" xfId="46588" xr:uid="{73C4E583-B1C9-48CE-9C39-1E1C4BC75439}"/>
    <cellStyle name="Obliczenia 11 2 4" xfId="22370" xr:uid="{4D8A4FB0-A96F-4898-B4CC-BDD6CD3D995E}"/>
    <cellStyle name="Obliczenia 11 2 4 2" xfId="46589" xr:uid="{AA2040B6-2E01-4B83-85BF-89BFF67B1782}"/>
    <cellStyle name="Obliczenia 11 2 5" xfId="46586" xr:uid="{A8D606AB-2E61-4141-9403-F4CC10757A2D}"/>
    <cellStyle name="Obliczenia 11 3" xfId="22371" xr:uid="{30A5C5CE-B2CD-47FF-BC78-EA937E4015C5}"/>
    <cellStyle name="Obliczenia 11 3 2" xfId="46590" xr:uid="{75CB34E5-213F-45E8-95FE-AEBFD3922D31}"/>
    <cellStyle name="Obliczenia 11 4" xfId="22372" xr:uid="{387A8960-4D65-4C1A-8B7D-596213F8BD94}"/>
    <cellStyle name="Obliczenia 11 4 2" xfId="46591" xr:uid="{6217E0DD-E40F-4F64-BB2B-88FDED0DC496}"/>
    <cellStyle name="Obliczenia 11 5" xfId="22373" xr:uid="{5B84E419-9810-4658-8CB2-57F8D9BF0EB3}"/>
    <cellStyle name="Obliczenia 11 5 2" xfId="46592" xr:uid="{B44D0171-5EFD-4AE7-8BED-FA10C39E0EE7}"/>
    <cellStyle name="Obliczenia 11 6" xfId="46585" xr:uid="{D543E4FE-A82D-4A8A-BBDA-E6EF28AB9934}"/>
    <cellStyle name="Obliczenia 11 7" xfId="54092" xr:uid="{4D1C8BE6-643B-4D9C-9E6B-116FCE49FAEC}"/>
    <cellStyle name="Obliczenia 11 8" xfId="22366" xr:uid="{2CB710FF-65A3-4214-B9C4-9FF0E1CE6F4B}"/>
    <cellStyle name="Obliczenia 11_CHP" xfId="22374" xr:uid="{827FCA17-3DAF-4030-B466-6CDE52305C31}"/>
    <cellStyle name="Obliczenia 12" xfId="899" xr:uid="{00000000-0005-0000-0000-000089030000}"/>
    <cellStyle name="Obliczenia 12 2" xfId="22376" xr:uid="{F72208F0-7313-465F-9939-01ABBAD46349}"/>
    <cellStyle name="Obliczenia 12 2 2" xfId="22377" xr:uid="{F3F1F948-50F2-40F6-9D6B-80F4F5575482}"/>
    <cellStyle name="Obliczenia 12 2 2 2" xfId="46595" xr:uid="{27B6EA89-8F21-4CD4-B4B1-85D391C48CF4}"/>
    <cellStyle name="Obliczenia 12 2 3" xfId="46594" xr:uid="{5B5940D6-D27D-4DDB-8343-469CDF67476C}"/>
    <cellStyle name="Obliczenia 12 3" xfId="22378" xr:uid="{5B3E2B8D-771B-4ACD-B4CD-048750954612}"/>
    <cellStyle name="Obliczenia 12 3 2" xfId="46596" xr:uid="{5FA2AA90-0410-4B6D-B3D2-4FBFCA8B0E65}"/>
    <cellStyle name="Obliczenia 12 4" xfId="22379" xr:uid="{70D8088C-E24B-4B92-AAE4-CA9AEDA91DE7}"/>
    <cellStyle name="Obliczenia 12 4 2" xfId="46597" xr:uid="{489D50A1-7C78-41BF-88FE-3C8C08716053}"/>
    <cellStyle name="Obliczenia 12 5" xfId="22380" xr:uid="{CA02D6FC-0B1E-4EDF-B787-BEEF17695566}"/>
    <cellStyle name="Obliczenia 12 5 2" xfId="46598" xr:uid="{A08BB9EE-6AF2-491E-B029-756C6FB6CBEC}"/>
    <cellStyle name="Obliczenia 12 6" xfId="46593" xr:uid="{7CE68BF1-2EEC-4E45-B164-3E4800CEB9AA}"/>
    <cellStyle name="Obliczenia 12 7" xfId="54093" xr:uid="{854DD793-ECF6-4D82-8217-781A5660F4B7}"/>
    <cellStyle name="Obliczenia 12 8" xfId="22375" xr:uid="{4B3E196D-B50A-40F3-B570-5F70711740D9}"/>
    <cellStyle name="Obliczenia 13" xfId="22381" xr:uid="{701F1082-EA1B-4488-AB88-89CF68FF61A7}"/>
    <cellStyle name="Obliczenia 13 2" xfId="22382" xr:uid="{561098E6-FC2A-4E66-9084-AF84951AE67E}"/>
    <cellStyle name="Obliczenia 13 2 2" xfId="46600" xr:uid="{15A5650E-CC30-418C-B4B9-B5286F5889D9}"/>
    <cellStyle name="Obliczenia 13 3" xfId="22383" xr:uid="{D3EE5A90-3790-416E-820B-3E3B49D0CA67}"/>
    <cellStyle name="Obliczenia 13 3 2" xfId="46601" xr:uid="{79711640-E34F-4284-95B9-7469C57734B3}"/>
    <cellStyle name="Obliczenia 13 4" xfId="22384" xr:uid="{3220DE4B-D923-4BCF-AFFA-3D1E3887C681}"/>
    <cellStyle name="Obliczenia 13 4 2" xfId="46602" xr:uid="{C3A56C3B-1F61-4F0D-BC14-7C9108EFF80F}"/>
    <cellStyle name="Obliczenia 13 5" xfId="46599" xr:uid="{CD829359-0E3B-447D-BBC2-22984E6F6AA3}"/>
    <cellStyle name="Obliczenia 13 6" xfId="54094" xr:uid="{38976E28-FE7D-4FA7-9C9A-794E7C094D10}"/>
    <cellStyle name="Obliczenia 14" xfId="22385" xr:uid="{EFA8DD4B-9990-42AE-8BD7-D3F8AFE57A5E}"/>
    <cellStyle name="Obliczenia 14 2" xfId="22386" xr:uid="{1947086C-8D27-4831-8C24-6DC968D33915}"/>
    <cellStyle name="Obliczenia 14 2 2" xfId="46604" xr:uid="{E9DBAC43-20F5-4750-8341-4F5CFC0ABCFF}"/>
    <cellStyle name="Obliczenia 14 3" xfId="22387" xr:uid="{4CB43074-6C34-4945-A74C-2615AEDCDA4D}"/>
    <cellStyle name="Obliczenia 14 3 2" xfId="46605" xr:uid="{B9F7791C-4A7B-4CF1-B466-D44A766FBE15}"/>
    <cellStyle name="Obliczenia 14 4" xfId="46603" xr:uid="{81BFBE6E-D7D9-4155-B3BD-6E47C91B06AE}"/>
    <cellStyle name="Obliczenia 14 5" xfId="54095" xr:uid="{89E1B9CC-302C-4362-B528-48F7718D71FD}"/>
    <cellStyle name="Obliczenia 15" xfId="22388" xr:uid="{212E3F0A-A1D6-4291-9D0C-26AC9934E43E}"/>
    <cellStyle name="Obliczenia 15 2" xfId="22389" xr:uid="{20DD800B-AE4D-4352-8338-DFC1665A72DE}"/>
    <cellStyle name="Obliczenia 15 2 2" xfId="46607" xr:uid="{D17B9BC1-31B7-42E8-902D-A707D3C3B4F2}"/>
    <cellStyle name="Obliczenia 15 3" xfId="22390" xr:uid="{A767FB53-C257-4ECE-82E3-4C5BC1A888FB}"/>
    <cellStyle name="Obliczenia 15 3 2" xfId="46608" xr:uid="{91A637C4-AF54-419B-BEB7-5E1A19100EFC}"/>
    <cellStyle name="Obliczenia 15 4" xfId="46606" xr:uid="{49612457-BB16-4F97-A7C1-5B1BB5111997}"/>
    <cellStyle name="Obliczenia 15 5" xfId="54096" xr:uid="{25D4BE14-5FE8-463C-846B-E1C2622F0440}"/>
    <cellStyle name="Obliczenia 16" xfId="22391" xr:uid="{192013F1-C876-43BA-A49C-8DE8B288857D}"/>
    <cellStyle name="Obliczenia 16 2" xfId="22392" xr:uid="{8D2B1155-6769-4958-A160-D48B5F784A7D}"/>
    <cellStyle name="Obliczenia 16 2 2" xfId="46610" xr:uid="{8FAFF9D2-D8CB-4EB8-89C4-25A94FBE1478}"/>
    <cellStyle name="Obliczenia 16 3" xfId="22393" xr:uid="{5AA172BE-BBDD-45CB-9CBD-AE53E8D9162B}"/>
    <cellStyle name="Obliczenia 16 3 2" xfId="46611" xr:uid="{0DA7E896-EE4B-4DF7-8AB4-6428E48D79D8}"/>
    <cellStyle name="Obliczenia 16 4" xfId="46609" xr:uid="{8BE158D3-F763-4E6A-8731-8E12C9552394}"/>
    <cellStyle name="Obliczenia 16 5" xfId="54097" xr:uid="{4746DB32-2488-41DD-81E7-3DD1386AB3A6}"/>
    <cellStyle name="Obliczenia 17" xfId="46565" xr:uid="{D38D3222-A582-48CF-B760-6B35062BF065}"/>
    <cellStyle name="Obliczenia 17 2" xfId="54098" xr:uid="{1246041F-90E0-40D6-AD14-4A094CAB1E7E}"/>
    <cellStyle name="Obliczenia 18" xfId="54099" xr:uid="{357D94AD-F278-4541-B944-6CEE0031D5B7}"/>
    <cellStyle name="Obliczenia 19" xfId="54100" xr:uid="{B1FD0ECE-88B7-4C26-B2BC-D297B766FFDD}"/>
    <cellStyle name="Obliczenia 2" xfId="900" xr:uid="{00000000-0005-0000-0000-00008A030000}"/>
    <cellStyle name="Obliczenia 2 2" xfId="22395" xr:uid="{C7EF35E1-FB08-4D1D-BDC2-AE72355D3101}"/>
    <cellStyle name="Obliczenia 2 2 2" xfId="22396" xr:uid="{8E56CFA0-008E-495A-88D5-27544FC3208A}"/>
    <cellStyle name="Obliczenia 2 2 2 2" xfId="46614" xr:uid="{FF5FDE9B-2433-4587-9854-8304659AB708}"/>
    <cellStyle name="Obliczenia 2 2 3" xfId="22397" xr:uid="{F20CAFAD-C547-4D24-B73A-E977F49FE0CC}"/>
    <cellStyle name="Obliczenia 2 2 3 2" xfId="46615" xr:uid="{B2E315E9-BD94-4A5D-AA0A-FDC35C8C9B4A}"/>
    <cellStyle name="Obliczenia 2 2 4" xfId="46613" xr:uid="{1E15C64D-0E21-4640-B6E9-AC291E4D1B96}"/>
    <cellStyle name="Obliczenia 2 3" xfId="22398" xr:uid="{88127B50-87D6-48A6-B273-7191DC602963}"/>
    <cellStyle name="Obliczenia 2 3 2" xfId="46616" xr:uid="{CF701433-E3D8-4C49-AF5A-97CD720F76D6}"/>
    <cellStyle name="Obliczenia 2 4" xfId="22399" xr:uid="{78C87B21-7B71-4DAE-ABFE-C017E523250E}"/>
    <cellStyle name="Obliczenia 2 4 2" xfId="46617" xr:uid="{224C4774-97B5-4E14-8BCE-0FF6B2325074}"/>
    <cellStyle name="Obliczenia 2 5" xfId="22400" xr:uid="{D3BD6F67-ED69-4EA6-8724-9F5EB7EA141B}"/>
    <cellStyle name="Obliczenia 2 5 2" xfId="46618" xr:uid="{C967E310-5036-4C24-85BC-506944807881}"/>
    <cellStyle name="Obliczenia 2 6" xfId="46612" xr:uid="{BB7F2C64-9823-4856-9BEF-0A1A5F32D7CD}"/>
    <cellStyle name="Obliczenia 2 7" xfId="54101" xr:uid="{2693258A-C80C-440B-92F1-A7BAF6C0D4E5}"/>
    <cellStyle name="Obliczenia 2 8" xfId="22394" xr:uid="{1AD26E4C-F373-4B64-9285-8C6D15813E24}"/>
    <cellStyle name="Obliczenia 20" xfId="54102" xr:uid="{32E153A7-5EA9-42DE-8CBD-C9D9D2A66806}"/>
    <cellStyle name="Obliczenia 3" xfId="901" xr:uid="{00000000-0005-0000-0000-00008B030000}"/>
    <cellStyle name="Obliczenia 3 2" xfId="22402" xr:uid="{1EDC2A61-EE44-43E9-A9BB-9CAB3FFCA62C}"/>
    <cellStyle name="Obliczenia 3 2 2" xfId="22403" xr:uid="{C029BEE2-6896-4DE0-B59B-4F1C2F2D9EC9}"/>
    <cellStyle name="Obliczenia 3 2 2 2" xfId="46621" xr:uid="{053FF1FC-5E2E-495A-B111-0BA7F6203F2F}"/>
    <cellStyle name="Obliczenia 3 2 3" xfId="22404" xr:uid="{0F5CE6AD-1C9A-432E-A871-D0265DD61E71}"/>
    <cellStyle name="Obliczenia 3 2 3 2" xfId="46622" xr:uid="{E99C2E23-94F1-4014-A383-7477542F7DC3}"/>
    <cellStyle name="Obliczenia 3 2 4" xfId="46620" xr:uid="{BB1B41DC-598E-45A0-BE43-91FAE75E20C3}"/>
    <cellStyle name="Obliczenia 3 3" xfId="22405" xr:uid="{C30DF3FE-7804-442F-ADF4-3BBCB0476C40}"/>
    <cellStyle name="Obliczenia 3 3 2" xfId="46623" xr:uid="{FAF57218-2594-439B-B0D6-7EA0FE4B324C}"/>
    <cellStyle name="Obliczenia 3 4" xfId="22406" xr:uid="{BF845D7F-1CC0-4DED-888A-1CD944FE8FE1}"/>
    <cellStyle name="Obliczenia 3 4 2" xfId="46624" xr:uid="{01608121-CFAA-457E-9639-ADB53FD8C43D}"/>
    <cellStyle name="Obliczenia 3 5" xfId="22407" xr:uid="{A7983803-6459-49EF-83DF-C6DB8E72C2A7}"/>
    <cellStyle name="Obliczenia 3 5 2" xfId="46625" xr:uid="{B54E3F91-22C8-4FB6-AB81-07842C2CFBA2}"/>
    <cellStyle name="Obliczenia 3 6" xfId="46619" xr:uid="{F33DC6D5-9E56-4585-AE22-9102489479A4}"/>
    <cellStyle name="Obliczenia 3 7" xfId="54103" xr:uid="{A60D88D5-064C-4B18-9ED1-717A73711C8D}"/>
    <cellStyle name="Obliczenia 3 8" xfId="22401" xr:uid="{EE5D7984-D7B1-4A84-967B-5CE0D3AE61ED}"/>
    <cellStyle name="Obliczenia 4" xfId="902" xr:uid="{00000000-0005-0000-0000-00008C030000}"/>
    <cellStyle name="Obliczenia 4 2" xfId="22409" xr:uid="{711CD067-76D6-426F-91E5-17A5663B02D5}"/>
    <cellStyle name="Obliczenia 4 2 2" xfId="22410" xr:uid="{E00BB4BA-F157-47B0-B922-85AB4121F4FA}"/>
    <cellStyle name="Obliczenia 4 2 2 2" xfId="46628" xr:uid="{8694A00C-A875-43C8-96D2-45378F027A14}"/>
    <cellStyle name="Obliczenia 4 2 3" xfId="22411" xr:uid="{FFE28936-3F05-4DE1-BEC7-9AAE393DAA99}"/>
    <cellStyle name="Obliczenia 4 2 3 2" xfId="46629" xr:uid="{7F5F05D2-E064-4977-84C8-ADE57E7978C7}"/>
    <cellStyle name="Obliczenia 4 2 4" xfId="46627" xr:uid="{78D88A52-E46C-4C38-8A57-3B27CAF0B89E}"/>
    <cellStyle name="Obliczenia 4 3" xfId="22412" xr:uid="{E18ACCFA-38AF-47E7-B4CE-398E39184DAC}"/>
    <cellStyle name="Obliczenia 4 3 2" xfId="46630" xr:uid="{435B7655-BEC6-4BA2-978F-2B403A04CD62}"/>
    <cellStyle name="Obliczenia 4 4" xfId="22413" xr:uid="{2E6A1A97-5B14-46EA-A64D-DD0A75B52E9C}"/>
    <cellStyle name="Obliczenia 4 4 2" xfId="46631" xr:uid="{C4E0B42E-AB3E-4A9E-AE71-515F3C07188A}"/>
    <cellStyle name="Obliczenia 4 5" xfId="22414" xr:uid="{9FF8A145-EB38-4C06-94D8-B952520D8B17}"/>
    <cellStyle name="Obliczenia 4 5 2" xfId="46632" xr:uid="{3FAA6A15-9AA9-46EC-AB10-6AB7C99CB5BE}"/>
    <cellStyle name="Obliczenia 4 6" xfId="46626" xr:uid="{5CC104C5-003C-44C9-A835-B2A4E63E76C9}"/>
    <cellStyle name="Obliczenia 4 7" xfId="54104" xr:uid="{5DD5EBFF-94C8-44BA-A706-DCDEEC88261B}"/>
    <cellStyle name="Obliczenia 4 8" xfId="22408" xr:uid="{135BAA9B-81C4-4EE7-904F-156C2D0D5B33}"/>
    <cellStyle name="Obliczenia 5" xfId="903" xr:uid="{00000000-0005-0000-0000-00008D030000}"/>
    <cellStyle name="Obliczenia 5 2" xfId="22416" xr:uid="{0B0C8EA7-B4F9-46F2-820B-F5B1F924C8E4}"/>
    <cellStyle name="Obliczenia 5 2 2" xfId="22417" xr:uid="{8F8EFCDA-05A6-4F8E-94B3-CD1BFAEAD4BD}"/>
    <cellStyle name="Obliczenia 5 2 2 2" xfId="46635" xr:uid="{084924D5-733A-4920-BCE5-0EB476701704}"/>
    <cellStyle name="Obliczenia 5 2 3" xfId="22418" xr:uid="{521A152C-7A93-4729-8D49-184490E0CF93}"/>
    <cellStyle name="Obliczenia 5 2 3 2" xfId="46636" xr:uid="{1EA85406-8B99-4EEE-99B8-9385E7033038}"/>
    <cellStyle name="Obliczenia 5 2 4" xfId="46634" xr:uid="{9511EE1E-0D80-471C-8490-4373AF7FF89D}"/>
    <cellStyle name="Obliczenia 5 3" xfId="22419" xr:uid="{202D747E-F215-4AA0-9263-D1EC53B14F32}"/>
    <cellStyle name="Obliczenia 5 3 2" xfId="46637" xr:uid="{13FAA053-D905-4DE6-80AE-ED95DE3141B6}"/>
    <cellStyle name="Obliczenia 5 4" xfId="22420" xr:uid="{380C1878-03F7-4F8F-B304-A4DB556D5A80}"/>
    <cellStyle name="Obliczenia 5 4 2" xfId="46638" xr:uid="{28F57244-9CD0-48CA-B6DE-CE868802A6D5}"/>
    <cellStyle name="Obliczenia 5 5" xfId="22421" xr:uid="{295B21C2-27D3-4565-8C44-9471ACAB5631}"/>
    <cellStyle name="Obliczenia 5 5 2" xfId="46639" xr:uid="{FCC9AC9F-20A6-46FB-B3A1-81096B30A3E7}"/>
    <cellStyle name="Obliczenia 5 6" xfId="46633" xr:uid="{10258481-80D6-4629-ABC3-15DBF89FC785}"/>
    <cellStyle name="Obliczenia 5 7" xfId="54105" xr:uid="{A482F2DC-8935-451B-9127-5C8BA45146AD}"/>
    <cellStyle name="Obliczenia 5 8" xfId="22415" xr:uid="{AFAF1445-09A5-4D1E-82E4-E31B3B4C4172}"/>
    <cellStyle name="Obliczenia 6" xfId="904" xr:uid="{00000000-0005-0000-0000-00008E030000}"/>
    <cellStyle name="Obliczenia 6 2" xfId="22423" xr:uid="{67397337-C276-4D17-B959-39DE85397B7D}"/>
    <cellStyle name="Obliczenia 6 2 2" xfId="22424" xr:uid="{41086774-78ED-44B1-8E06-9D0C8A6D3B7B}"/>
    <cellStyle name="Obliczenia 6 2 2 2" xfId="46642" xr:uid="{8B910E14-BA57-4263-A547-FFE076B104DF}"/>
    <cellStyle name="Obliczenia 6 2 3" xfId="22425" xr:uid="{A7ED5135-67B5-4613-8E4C-D8F5F26E7198}"/>
    <cellStyle name="Obliczenia 6 2 3 2" xfId="46643" xr:uid="{7B3E6DE1-0AA2-4FF3-B46B-532B1F9D5F43}"/>
    <cellStyle name="Obliczenia 6 2 4" xfId="46641" xr:uid="{52B57455-4BEE-413D-A036-650F0020F61F}"/>
    <cellStyle name="Obliczenia 6 3" xfId="22426" xr:uid="{0C4FE0D3-E503-40C2-B3A8-81FF3C4D83DC}"/>
    <cellStyle name="Obliczenia 6 3 2" xfId="46644" xr:uid="{9FF063E5-F81A-4312-9F09-3509AB1A4DB7}"/>
    <cellStyle name="Obliczenia 6 4" xfId="22427" xr:uid="{7E7FC5DB-4D40-4551-94B7-5B76C8DD926D}"/>
    <cellStyle name="Obliczenia 6 4 2" xfId="46645" xr:uid="{DED61E50-00CD-4F4A-8D98-E326661ED370}"/>
    <cellStyle name="Obliczenia 6 5" xfId="22428" xr:uid="{A6CF75D4-3076-48E8-A11F-904D96521A1D}"/>
    <cellStyle name="Obliczenia 6 5 2" xfId="46646" xr:uid="{88B83901-C2A6-4C1D-9411-FF19A08BF6C7}"/>
    <cellStyle name="Obliczenia 6 6" xfId="46640" xr:uid="{9F71D103-FA32-4B54-9E91-5F0D6DBB542A}"/>
    <cellStyle name="Obliczenia 6 7" xfId="54106" xr:uid="{79A9E345-7328-4C8A-B0EB-7FD5DC42F409}"/>
    <cellStyle name="Obliczenia 6 8" xfId="22422" xr:uid="{43E373A4-01FE-4816-9DB4-3DAA2640921F}"/>
    <cellStyle name="Obliczenia 7" xfId="905" xr:uid="{00000000-0005-0000-0000-00008F030000}"/>
    <cellStyle name="Obliczenia 7 2" xfId="22430" xr:uid="{8B8CE000-3E14-466B-8F3E-63E597B02D16}"/>
    <cellStyle name="Obliczenia 7 2 2" xfId="22431" xr:uid="{0E10E0AB-7DAC-4436-8873-F862B3C585D3}"/>
    <cellStyle name="Obliczenia 7 2 2 2" xfId="46649" xr:uid="{BE98C4F5-1680-4FBB-8AA3-3ACF755951AF}"/>
    <cellStyle name="Obliczenia 7 2 3" xfId="22432" xr:uid="{49FDD1B8-8492-4AE7-BCC9-710FF08945FF}"/>
    <cellStyle name="Obliczenia 7 2 3 2" xfId="46650" xr:uid="{882E9613-66A4-425B-9883-C75DAD21040B}"/>
    <cellStyle name="Obliczenia 7 2 4" xfId="46648" xr:uid="{B57BB2B7-9A10-4938-B787-F20412080039}"/>
    <cellStyle name="Obliczenia 7 3" xfId="22433" xr:uid="{DDE177F3-984E-4376-9D1B-D7D2D4D814C3}"/>
    <cellStyle name="Obliczenia 7 3 2" xfId="46651" xr:uid="{7B817B76-82A6-4CEA-BE7E-AAF20C679E3A}"/>
    <cellStyle name="Obliczenia 7 4" xfId="22434" xr:uid="{E95A5886-28F4-4E5D-86CA-89F40D228B6F}"/>
    <cellStyle name="Obliczenia 7 4 2" xfId="46652" xr:uid="{B46C4841-3D3D-4200-BFEF-4A9B17410D53}"/>
    <cellStyle name="Obliczenia 7 5" xfId="22435" xr:uid="{2CE355CD-A0D8-4DF6-8B32-E40484ABDA83}"/>
    <cellStyle name="Obliczenia 7 5 2" xfId="46653" xr:uid="{B3990FFF-E85F-4BCE-95F0-D87FD8728C4F}"/>
    <cellStyle name="Obliczenia 7 6" xfId="46647" xr:uid="{F8278E3B-5E43-409A-A531-350AF5E350E7}"/>
    <cellStyle name="Obliczenia 7 7" xfId="54107" xr:uid="{122665B7-9BC6-4121-8206-64B1BA71E831}"/>
    <cellStyle name="Obliczenia 7 8" xfId="22429" xr:uid="{1145206A-1164-4CEE-9371-BBE2770FF14D}"/>
    <cellStyle name="Obliczenia 8" xfId="906" xr:uid="{00000000-0005-0000-0000-000090030000}"/>
    <cellStyle name="Obliczenia 8 2" xfId="22437" xr:uid="{94D60772-5369-423A-A3DB-98B8583E51C6}"/>
    <cellStyle name="Obliczenia 8 2 2" xfId="22438" xr:uid="{5775187A-EC67-4D54-84FC-8A5C7E3F6984}"/>
    <cellStyle name="Obliczenia 8 2 2 2" xfId="46656" xr:uid="{BB89A593-2F98-45A1-B6A3-A1EF761F38ED}"/>
    <cellStyle name="Obliczenia 8 2 3" xfId="22439" xr:uid="{958F6A18-B31F-4E6F-AA64-E452C8FE18B4}"/>
    <cellStyle name="Obliczenia 8 2 3 2" xfId="46657" xr:uid="{6E2F4BE4-EC68-4268-B049-697C7ED75F4D}"/>
    <cellStyle name="Obliczenia 8 2 4" xfId="46655" xr:uid="{29E006F1-019D-455B-BD21-FE16C2F9AA53}"/>
    <cellStyle name="Obliczenia 8 3" xfId="22440" xr:uid="{3ADD56A6-7FF7-4B86-8701-F296D86620C6}"/>
    <cellStyle name="Obliczenia 8 3 2" xfId="46658" xr:uid="{0382BF37-F102-4D80-9479-98AF585EE223}"/>
    <cellStyle name="Obliczenia 8 4" xfId="22441" xr:uid="{3FFE254F-0117-4B65-8D9A-43254544C773}"/>
    <cellStyle name="Obliczenia 8 4 2" xfId="46659" xr:uid="{5AD41012-ADCF-4D41-AA89-F948767D7894}"/>
    <cellStyle name="Obliczenia 8 5" xfId="22442" xr:uid="{D8DE7BFF-A06A-4B85-B40D-EE973097EF3B}"/>
    <cellStyle name="Obliczenia 8 5 2" xfId="46660" xr:uid="{3C002203-0DBB-4BED-8023-EF7CF7A12289}"/>
    <cellStyle name="Obliczenia 8 6" xfId="46654" xr:uid="{CA552EF7-E76F-4BBE-956C-937E6E0BB3FB}"/>
    <cellStyle name="Obliczenia 8 7" xfId="54108" xr:uid="{CEEA6643-87C6-435E-AA97-60917788AAA4}"/>
    <cellStyle name="Obliczenia 8 8" xfId="22436" xr:uid="{764B1595-6424-42B6-841D-601ECE3D59EA}"/>
    <cellStyle name="Obliczenia 9" xfId="907" xr:uid="{00000000-0005-0000-0000-000091030000}"/>
    <cellStyle name="Obliczenia 9 10" xfId="22443" xr:uid="{C260BA97-7B73-48E6-AF2F-8CE50BD26ADA}"/>
    <cellStyle name="Obliczenia 9 2" xfId="908" xr:uid="{00000000-0005-0000-0000-000092030000}"/>
    <cellStyle name="Obliczenia 9 2 2" xfId="22445" xr:uid="{90592B97-E09A-4587-B29E-CE9F30BD2307}"/>
    <cellStyle name="Obliczenia 9 2 2 2" xfId="22446" xr:uid="{60AC8F1A-E914-4EDC-A4ED-F792F1AC9201}"/>
    <cellStyle name="Obliczenia 9 2 2 2 2" xfId="46664" xr:uid="{012A4FD6-AD1F-45E2-ABA9-E3A27110EF44}"/>
    <cellStyle name="Obliczenia 9 2 2 3" xfId="46663" xr:uid="{24C5DF25-3AFB-4C5B-8601-91E21A5858BC}"/>
    <cellStyle name="Obliczenia 9 2 3" xfId="22447" xr:uid="{7057C333-294B-456F-85B2-534A197AE7BB}"/>
    <cellStyle name="Obliczenia 9 2 3 2" xfId="46665" xr:uid="{AB6ED2A7-C481-49C6-AF41-CB99D997D210}"/>
    <cellStyle name="Obliczenia 9 2 4" xfId="22448" xr:uid="{31A3FDCC-7904-4294-B282-9C8D9FD30511}"/>
    <cellStyle name="Obliczenia 9 2 4 2" xfId="46666" xr:uid="{B536F856-3C3A-4317-B11E-64372CD935E3}"/>
    <cellStyle name="Obliczenia 9 2 5" xfId="22449" xr:uid="{E7BD6809-A62F-43BB-BB5E-EEFD3D857ADB}"/>
    <cellStyle name="Obliczenia 9 2 5 2" xfId="46667" xr:uid="{C732C9BA-DEC4-4AA1-B253-59952ECFB137}"/>
    <cellStyle name="Obliczenia 9 2 6" xfId="46662" xr:uid="{40CED16E-1E19-48D6-A8E7-0FD08958B8A1}"/>
    <cellStyle name="Obliczenia 9 2 7" xfId="54110" xr:uid="{6BB94932-0660-4489-89EC-805A29BC9AAC}"/>
    <cellStyle name="Obliczenia 9 2 8" xfId="22444" xr:uid="{A4965134-EE6B-4927-8319-F7F42407DFC6}"/>
    <cellStyle name="Obliczenia 9 3" xfId="909" xr:uid="{00000000-0005-0000-0000-000093030000}"/>
    <cellStyle name="Obliczenia 9 3 2" xfId="22451" xr:uid="{F26A3C49-366D-40EB-A6BD-0A89331FA83D}"/>
    <cellStyle name="Obliczenia 9 3 2 2" xfId="22452" xr:uid="{C91D40D4-E1D6-40E5-A02B-12149709AF3A}"/>
    <cellStyle name="Obliczenia 9 3 2 2 2" xfId="46670" xr:uid="{A37FBEC8-3A24-47B2-8DD0-A9FE88B9EECC}"/>
    <cellStyle name="Obliczenia 9 3 2 3" xfId="46669" xr:uid="{AC761489-7608-4CC9-8038-440C7AA4625B}"/>
    <cellStyle name="Obliczenia 9 3 3" xfId="22453" xr:uid="{4E5068FE-0BD9-47E2-8B2A-AE5E63BFEA1C}"/>
    <cellStyle name="Obliczenia 9 3 3 2" xfId="46671" xr:uid="{598F2FF4-F6F9-4BAB-9B32-B2852FB1804B}"/>
    <cellStyle name="Obliczenia 9 3 4" xfId="22454" xr:uid="{A037E678-004E-4B09-BDFC-7F489022555F}"/>
    <cellStyle name="Obliczenia 9 3 4 2" xfId="46672" xr:uid="{B440C066-4668-4EDE-8203-5329A26963DC}"/>
    <cellStyle name="Obliczenia 9 3 5" xfId="22455" xr:uid="{CCCCF4C3-719B-489D-BC73-2BF522686E98}"/>
    <cellStyle name="Obliczenia 9 3 5 2" xfId="46673" xr:uid="{A3268C1B-F0A0-401D-A836-E929D4336349}"/>
    <cellStyle name="Obliczenia 9 3 6" xfId="46668" xr:uid="{347999B0-5601-44E4-8ECD-A3FA6DD049D9}"/>
    <cellStyle name="Obliczenia 9 3 7" xfId="54111" xr:uid="{378ECBAA-10E8-462D-B8C2-D7A4E6888009}"/>
    <cellStyle name="Obliczenia 9 3 8" xfId="22450" xr:uid="{71F3CE84-0041-4CEF-B847-CC5B7546F68F}"/>
    <cellStyle name="Obliczenia 9 4" xfId="22456" xr:uid="{275FFC3D-4EB9-43A8-8746-BAFEE2CB0E96}"/>
    <cellStyle name="Obliczenia 9 4 2" xfId="22457" xr:uid="{D74618A1-C716-403C-A3F6-458E7A41ACDB}"/>
    <cellStyle name="Obliczenia 9 4 2 2" xfId="46675" xr:uid="{A6033529-0C19-4131-9245-CA7D056ABDB1}"/>
    <cellStyle name="Obliczenia 9 4 3" xfId="22458" xr:uid="{E2EB8E7A-7832-4E71-B0EB-C52999C87502}"/>
    <cellStyle name="Obliczenia 9 4 3 2" xfId="46676" xr:uid="{4A801949-9FEE-4B0E-8981-15A56BBB7C09}"/>
    <cellStyle name="Obliczenia 9 4 4" xfId="46674" xr:uid="{6F572D7F-7C6E-4A30-8FB1-FDBC07907DE9}"/>
    <cellStyle name="Obliczenia 9 5" xfId="22459" xr:uid="{A8F84FF3-E8E0-4FEA-9028-A9B9CB4D5B38}"/>
    <cellStyle name="Obliczenia 9 5 2" xfId="46677" xr:uid="{72423395-A058-4A82-A7DB-D0E681ABD8CB}"/>
    <cellStyle name="Obliczenia 9 6" xfId="22460" xr:uid="{8A035215-9880-4DCC-98B2-58E2B07F93D6}"/>
    <cellStyle name="Obliczenia 9 6 2" xfId="46678" xr:uid="{B983B43B-FD40-47F2-B705-80135D35DBCB}"/>
    <cellStyle name="Obliczenia 9 7" xfId="22461" xr:uid="{EF606325-3441-4BF2-BCD9-D6F23575F67C}"/>
    <cellStyle name="Obliczenia 9 7 2" xfId="46679" xr:uid="{D92359BB-AC76-4895-B09C-804F017C9363}"/>
    <cellStyle name="Obliczenia 9 8" xfId="46661" xr:uid="{FD72BE9B-03C9-4B91-A4BA-5AFCB9CD15AD}"/>
    <cellStyle name="Obliczenia 9 9" xfId="54109" xr:uid="{4C88F330-40A4-4EA1-8670-7735A54A84F4}"/>
    <cellStyle name="Obliczenia 9_CHP" xfId="22462" xr:uid="{6BB8F556-F327-4899-9C9F-7A13B2C64BA5}"/>
    <cellStyle name="Obliczenia_D_HEAT" xfId="22463" xr:uid="{0BCECBC0-8433-43F8-A4E4-0BEAFDDBE056}"/>
    <cellStyle name="Output 2" xfId="910" xr:uid="{00000000-0005-0000-0000-000094030000}"/>
    <cellStyle name="Output 2 2" xfId="22465" xr:uid="{E51B8FB4-AC9C-428C-9C83-02B10342378F}"/>
    <cellStyle name="Output 2 2 2" xfId="22466" xr:uid="{641CCFDE-9E49-421C-B15A-C66C2FAE52CC}"/>
    <cellStyle name="Output 2 2 2 2" xfId="46682" xr:uid="{3C5FCE94-25E9-4D19-8D9B-E00C2207FBE9}"/>
    <cellStyle name="Output 2 2 3" xfId="46681" xr:uid="{999DF45A-B410-4AC8-8372-6A66E5C11CA4}"/>
    <cellStyle name="Output 2 3" xfId="22467" xr:uid="{E0BB3A11-084E-42DE-874C-BEDF2F147969}"/>
    <cellStyle name="Output 2 3 2" xfId="22468" xr:uid="{DB6F8572-1BE5-4FD2-ACB6-BCA195A249E4}"/>
    <cellStyle name="Output 2 3 2 2" xfId="46684" xr:uid="{D95C855A-E36A-454A-A2EA-0EBBFC1FF187}"/>
    <cellStyle name="Output 2 3 3" xfId="46683" xr:uid="{E338B657-AE19-4CFC-9BCE-005041873182}"/>
    <cellStyle name="Output 2 4" xfId="22469" xr:uid="{12A707E9-4388-4598-807E-0F0E3F7555AF}"/>
    <cellStyle name="Output 2 4 2" xfId="46685" xr:uid="{EE5F64FD-87DF-4129-ACD7-F4D60FD2671A}"/>
    <cellStyle name="Output 2 5" xfId="22470" xr:uid="{931E2C7C-F11B-44BC-9B7A-607F4A419BFC}"/>
    <cellStyle name="Output 2 5 2" xfId="46686" xr:uid="{021975E1-1200-480C-AFA1-4130699B8759}"/>
    <cellStyle name="Output 2 6" xfId="22471" xr:uid="{43802221-281B-4D66-B5FB-D400C88011C0}"/>
    <cellStyle name="Output 2 6 2" xfId="46687" xr:uid="{4AD83F71-929F-481C-A774-15D854945E8A}"/>
    <cellStyle name="Output 2 7" xfId="46680" xr:uid="{EDDFF088-CE8F-4308-BCC3-9F466354CCA2}"/>
    <cellStyle name="Output 2 8" xfId="54112" xr:uid="{835A445C-080D-4E7C-9DBE-448127AFCE78}"/>
    <cellStyle name="Output 2 9" xfId="22464" xr:uid="{F58ADF4C-FDE6-45D9-B078-97C1F7C0D013}"/>
    <cellStyle name="Output 3" xfId="911" xr:uid="{00000000-0005-0000-0000-000095030000}"/>
    <cellStyle name="Output 3 10" xfId="22472" xr:uid="{26553C77-3EC4-48FD-A588-EAC9C8D894D0}"/>
    <cellStyle name="Output 3 2" xfId="22473" xr:uid="{5DDF4D7B-8529-4A31-AB55-F67DBA9E5093}"/>
    <cellStyle name="Output 3 2 2" xfId="22474" xr:uid="{84291579-64FB-455F-B66B-BC4269E4DAD4}"/>
    <cellStyle name="Output 3 2 2 2" xfId="46690" xr:uid="{4BE646CD-2D90-4C94-A91A-2E507701612C}"/>
    <cellStyle name="Output 3 2 3" xfId="46689" xr:uid="{1B964F32-1BEE-4219-953E-68BAC7A74000}"/>
    <cellStyle name="Output 3 3" xfId="22475" xr:uid="{C07A525E-C88B-40FB-96A2-766E8C5C3279}"/>
    <cellStyle name="Output 3 3 2" xfId="22476" xr:uid="{E0317692-032F-4025-8260-ACB6B0043CD2}"/>
    <cellStyle name="Output 3 3 2 2" xfId="46692" xr:uid="{D3B708E4-69A0-4498-AB50-6574363C2B0E}"/>
    <cellStyle name="Output 3 3 3" xfId="46691" xr:uid="{7174506A-EDD3-46FE-AA8E-201E016ED403}"/>
    <cellStyle name="Output 3 4" xfId="22477" xr:uid="{DBE55585-4846-4179-9732-3A9F1B1D9663}"/>
    <cellStyle name="Output 3 4 2" xfId="22478" xr:uid="{770D4830-134E-4FC2-8A45-518DD305B401}"/>
    <cellStyle name="Output 3 4 2 2" xfId="46694" xr:uid="{83EB5F4D-7E88-4CC4-9625-D9DF98DAF0A1}"/>
    <cellStyle name="Output 3 4 3" xfId="46693" xr:uid="{ADC5BF30-1A16-4486-8163-6C8D088373F1}"/>
    <cellStyle name="Output 3 5" xfId="22479" xr:uid="{1FEA5354-FC30-42F0-902E-B0D370AF9320}"/>
    <cellStyle name="Output 3 5 2" xfId="46695" xr:uid="{7F3D76D7-45B5-4421-8E32-9FC095161D71}"/>
    <cellStyle name="Output 3 6" xfId="22480" xr:uid="{5AEAD4CB-AFF3-436F-93C9-6006F9883CC0}"/>
    <cellStyle name="Output 3 6 2" xfId="46696" xr:uid="{D34D6945-9CC7-40BC-88CC-ABD7BBFA5C91}"/>
    <cellStyle name="Output 3 7" xfId="22481" xr:uid="{198EEF1E-BA39-4B51-94DA-CF5C604C4EA8}"/>
    <cellStyle name="Output 3 7 2" xfId="46697" xr:uid="{18FDFB0A-E3F1-4DF5-94D1-F8FB0B2C6CE1}"/>
    <cellStyle name="Output 3 8" xfId="46688" xr:uid="{C13A2F7D-7877-47F7-AFE5-BEB213D4C141}"/>
    <cellStyle name="Output 3 9" xfId="54113" xr:uid="{5B5C9B5B-2D81-4AC4-90EC-10583475A5E9}"/>
    <cellStyle name="Output 4" xfId="22482" xr:uid="{AD141C8D-7853-4C14-8BAF-E3E81DAA2770}"/>
    <cellStyle name="Output 4 2" xfId="22483" xr:uid="{D20E76E7-887B-4D99-983E-6880A7EF4A95}"/>
    <cellStyle name="Output 4 2 2" xfId="46699" xr:uid="{943B3125-7527-4DCC-9292-478B3080D955}"/>
    <cellStyle name="Output 4 3" xfId="46698" xr:uid="{8027F2F2-5C9A-457B-89EA-9755FDF321DC}"/>
    <cellStyle name="Output 5" xfId="22484" xr:uid="{CE8A07A9-59CB-4326-8C79-A39AD56C762F}"/>
    <cellStyle name="Output 5 2" xfId="22485" xr:uid="{EF7AA26A-F6A8-46E4-8DB1-30767C44C680}"/>
    <cellStyle name="Output 5 2 2" xfId="46701" xr:uid="{F344901A-AECE-41F8-9B73-210822185CC5}"/>
    <cellStyle name="Output 5 3" xfId="46700" xr:uid="{34995318-933F-4A74-A176-879F8780A0F8}"/>
    <cellStyle name="Output 6" xfId="22486" xr:uid="{CA8A79CE-7412-414E-94EC-EA4293E5EF70}"/>
    <cellStyle name="Output 6 2" xfId="22487" xr:uid="{17B7E6B7-1940-4BB5-99DD-37478E1F1651}"/>
    <cellStyle name="Output 6 2 2" xfId="46703" xr:uid="{045C57FB-E9B5-41DC-B387-A2A0C93C805E}"/>
    <cellStyle name="Output 6 3" xfId="46702" xr:uid="{86EE9A4A-C7CE-4B12-AB37-8CFE9DA95DBE}"/>
    <cellStyle name="Output 7" xfId="53653" xr:uid="{DD2DBD0E-A3C2-4D4B-9F5F-510B90D391B8}"/>
    <cellStyle name="Pattern" xfId="22488" xr:uid="{75E12DA0-E502-4958-9482-A71FE405442B}"/>
    <cellStyle name="Pattern 2" xfId="22489" xr:uid="{FF15260D-9919-4D0E-A592-516B44B1D941}"/>
    <cellStyle name="Pattern 2 2" xfId="46705" xr:uid="{C4BA5AC7-276A-4AF5-BA75-6A7E0A0E276E}"/>
    <cellStyle name="Pattern 3" xfId="46704" xr:uid="{4696A531-C447-439F-984A-BC33F44AA95C}"/>
    <cellStyle name="Pattern 4" xfId="54114" xr:uid="{4354B40B-8E3F-43D6-A66C-80D52C294D6F}"/>
    <cellStyle name="Percent [2]" xfId="912" xr:uid="{00000000-0005-0000-0000-000096030000}"/>
    <cellStyle name="Percent [2] 2" xfId="22491" xr:uid="{4E9D0877-C5D2-4432-8148-F74DDD2838BA}"/>
    <cellStyle name="Percent [2] 2 2" xfId="22492" xr:uid="{328A8CA6-13DF-4769-8781-EEC8CD7D6B79}"/>
    <cellStyle name="Percent [2] 2 2 2" xfId="46708" xr:uid="{6FB80EF2-BA08-4510-8252-840A1A8DEE1A}"/>
    <cellStyle name="Percent [2] 2 3" xfId="22493" xr:uid="{28ADDB67-4691-4F58-8563-9484E143B861}"/>
    <cellStyle name="Percent [2] 2 3 2" xfId="46709" xr:uid="{CE521144-3C61-4969-9735-F448F669BEA5}"/>
    <cellStyle name="Percent [2] 2 4" xfId="46707" xr:uid="{ACF648B9-43AE-40AD-848B-A52C85EDC52F}"/>
    <cellStyle name="Percent [2] 3" xfId="22494" xr:uid="{A91AED3E-EAAB-487C-8CA3-F1E278ED395D}"/>
    <cellStyle name="Percent [2] 3 2" xfId="22495" xr:uid="{1066263A-97CA-4699-AA9F-AE240875ADE0}"/>
    <cellStyle name="Percent [2] 3 2 2" xfId="46711" xr:uid="{BFE3211A-63D5-4110-949A-1D0379641CDE}"/>
    <cellStyle name="Percent [2] 3 3" xfId="46710" xr:uid="{2008DAAB-B62E-437D-896E-EB37E7DCB8B9}"/>
    <cellStyle name="Percent [2] 4" xfId="22496" xr:uid="{3F365DDE-9BB5-4614-A289-572356C65D57}"/>
    <cellStyle name="Percent [2] 4 2" xfId="46712" xr:uid="{7BFA92E6-013C-419F-819B-87C482D1EC6F}"/>
    <cellStyle name="Percent [2] 5" xfId="22497" xr:uid="{9068B549-74DE-41F8-812C-01774CF4AA60}"/>
    <cellStyle name="Percent [2] 5 2" xfId="46713" xr:uid="{E3C750F9-2C20-4D87-86ED-CFB46A176FAC}"/>
    <cellStyle name="Percent [2] 6" xfId="22498" xr:uid="{133755E2-06E3-4ED4-B4E9-B1961860A622}"/>
    <cellStyle name="Percent [2] 6 2" xfId="46714" xr:uid="{95691E4E-8EEB-420F-8342-25CF1A03339E}"/>
    <cellStyle name="Percent [2] 7" xfId="46706" xr:uid="{C12824D1-FEB0-4512-BA00-E91D27BB8212}"/>
    <cellStyle name="Percent [2] 8" xfId="53669" xr:uid="{05A38EDA-D414-4E8A-9B42-32F8CD5E9110}"/>
    <cellStyle name="Percent [2] 9" xfId="22490" xr:uid="{75B12B74-3BC7-425E-81E8-792D86FF4D65}"/>
    <cellStyle name="Percent 10" xfId="22499" xr:uid="{C89D319F-DECC-4754-B5FC-2487914D2AA9}"/>
    <cellStyle name="Percent 10 2" xfId="22500" xr:uid="{A16ABEF1-524B-430F-B7CB-4D9C3617EF5B}"/>
    <cellStyle name="Percent 10 2 2" xfId="46716" xr:uid="{5A345F72-F88D-462B-935D-144870A2C601}"/>
    <cellStyle name="Percent 10 3" xfId="46715" xr:uid="{3BADB4D3-7E77-462F-868D-75B8CCF44C4A}"/>
    <cellStyle name="Percent 11" xfId="22501" xr:uid="{13390424-C752-41EC-A549-12F69CBB11E9}"/>
    <cellStyle name="Percent 11 2" xfId="46717" xr:uid="{855D2CBD-D06F-4351-920E-F8E854993D6D}"/>
    <cellStyle name="Percent 12" xfId="22502" xr:uid="{16F12AD1-7924-4431-BA30-89D0C444802B}"/>
    <cellStyle name="Percent 12 2" xfId="46718" xr:uid="{953C5EDC-3FA7-4E9E-854B-DD41577AC499}"/>
    <cellStyle name="Percent 13" xfId="54115" xr:uid="{054AD453-B9FC-46EA-B1E1-D8121B6CC141}"/>
    <cellStyle name="Percent 14" xfId="54448" xr:uid="{E509A3F7-51C4-4180-8E06-4D3A73A1E9B2}"/>
    <cellStyle name="Percent 15" xfId="54395" xr:uid="{7EF625D3-E78D-44F1-97A4-45FA0925C346}"/>
    <cellStyle name="Percent 16" xfId="54447" xr:uid="{8A182E10-E75A-4F57-ADD2-6781DB63832F}"/>
    <cellStyle name="Percent 17" xfId="54396" xr:uid="{FB71E6EE-8F1D-4243-860B-47DE3F7707F7}"/>
    <cellStyle name="Percent 18" xfId="54496" xr:uid="{A61F52B4-D623-4D7F-907F-F374B0E82302}"/>
    <cellStyle name="Percent 19" xfId="54449" xr:uid="{138FC5D8-6C09-4284-ABD0-4F23B3FFCB2B}"/>
    <cellStyle name="Percent 2" xfId="22503" xr:uid="{1124251B-183C-4A21-81FF-4260975E7AB4}"/>
    <cellStyle name="Percent 2 10" xfId="22504" xr:uid="{2EC67013-D5DD-45EE-A873-787DD3AC97FD}"/>
    <cellStyle name="Percent 2 10 2" xfId="46720" xr:uid="{DD9659A2-C492-4057-93FE-A14E0CB46962}"/>
    <cellStyle name="Percent 2 10 3" xfId="54117" xr:uid="{114F53BD-EAB4-46D3-AA8F-5561CC6F9B46}"/>
    <cellStyle name="Percent 2 11" xfId="46719" xr:uid="{B575E8C1-98CB-41F2-A1A8-6D2F5D30CB4B}"/>
    <cellStyle name="Percent 2 12" xfId="54116" xr:uid="{DE900E40-955A-46C5-A6FA-3C424C69F19E}"/>
    <cellStyle name="Percent 2 2" xfId="22505" xr:uid="{6E29FCE8-F0D6-42E9-927D-49AF9A6215F8}"/>
    <cellStyle name="Percent 2 2 10" xfId="22506" xr:uid="{C9BBFE01-8275-426B-938D-EF5860280F2C}"/>
    <cellStyle name="Percent 2 2 10 2" xfId="46722" xr:uid="{B95B8CF3-B18D-4AB2-8079-1CD6B7AABAC9}"/>
    <cellStyle name="Percent 2 2 11" xfId="22507" xr:uid="{B290762E-9A57-4C12-9BCF-C1FE95E0C976}"/>
    <cellStyle name="Percent 2 2 11 2" xfId="46723" xr:uid="{EB85100F-2B04-47F9-9932-2C8D6E941526}"/>
    <cellStyle name="Percent 2 2 12" xfId="46721" xr:uid="{FA83EE6B-D9AE-4336-9089-8D7B519551F7}"/>
    <cellStyle name="Percent 2 2 13" xfId="54118" xr:uid="{34960C58-0256-4FDA-B8CE-A9009C9E1D6D}"/>
    <cellStyle name="Percent 2 2 2" xfId="22508" xr:uid="{B395D391-AB9A-48F1-A1C5-F18D5999B08E}"/>
    <cellStyle name="Percent 2 2 2 2" xfId="22509" xr:uid="{4F7749F9-C341-4204-8652-F96E3D3FD156}"/>
    <cellStyle name="Percent 2 2 2 2 2" xfId="22510" xr:uid="{3AEB3967-7792-48E0-A133-A10051DEEAC8}"/>
    <cellStyle name="Percent 2 2 2 2 2 2" xfId="22511" xr:uid="{EB2B0DA9-2743-4A04-B8F4-9EE0F1BA222D}"/>
    <cellStyle name="Percent 2 2 2 2 2 2 2" xfId="46727" xr:uid="{29E87FA8-8CD8-4471-BD51-06F811E7124E}"/>
    <cellStyle name="Percent 2 2 2 2 2 3" xfId="46726" xr:uid="{00F6A688-AE12-4F18-AF23-B0B0643623BE}"/>
    <cellStyle name="Percent 2 2 2 2 3" xfId="22512" xr:uid="{B926499A-BEFF-4F50-90D0-EE2161A90CA0}"/>
    <cellStyle name="Percent 2 2 2 2 3 2" xfId="22513" xr:uid="{090EBFB1-95FB-4B4A-9158-9AB7AB5F4F24}"/>
    <cellStyle name="Percent 2 2 2 2 3 2 2" xfId="46729" xr:uid="{B39C709A-AC81-421F-9C63-7FCBB7B5A458}"/>
    <cellStyle name="Percent 2 2 2 2 3 3" xfId="46728" xr:uid="{635DDE40-CD99-4B8D-87FB-4A27738D74FA}"/>
    <cellStyle name="Percent 2 2 2 2 4" xfId="22514" xr:uid="{735F6EE6-9B74-4353-A680-C5CB54541EE5}"/>
    <cellStyle name="Percent 2 2 2 2 4 2" xfId="22515" xr:uid="{9D5E7774-8384-4518-8168-5365B9F3CB02}"/>
    <cellStyle name="Percent 2 2 2 2 4 2 2" xfId="46731" xr:uid="{7D7E9575-4C48-45B5-82A1-BE23C46F2EA0}"/>
    <cellStyle name="Percent 2 2 2 2 4 3" xfId="46730" xr:uid="{F4732B6D-9BC8-4A9E-8780-E2459C7CDBAB}"/>
    <cellStyle name="Percent 2 2 2 2 5" xfId="22516" xr:uid="{0C6A66D1-0833-4CCE-8FA5-9EB8FA48AF9F}"/>
    <cellStyle name="Percent 2 2 2 2 5 2" xfId="46732" xr:uid="{291B9100-8887-401A-9AED-978CAA54E9D8}"/>
    <cellStyle name="Percent 2 2 2 2 6" xfId="46725" xr:uid="{374BD1B5-7430-420E-9811-D71774EE0BF1}"/>
    <cellStyle name="Percent 2 2 2 3" xfId="22517" xr:uid="{C09F5FC0-B7E2-4B54-BE41-0375A0DDDA22}"/>
    <cellStyle name="Percent 2 2 2 3 2" xfId="22518" xr:uid="{6B4A960F-91BA-45BF-AEB9-D84A640F91B9}"/>
    <cellStyle name="Percent 2 2 2 3 2 2" xfId="46734" xr:uid="{EE7BD349-F9B5-424B-AE50-644C7995DFE1}"/>
    <cellStyle name="Percent 2 2 2 3 3" xfId="22519" xr:uid="{CD6DD0ED-0BDF-4F10-B3B8-BE05987373A6}"/>
    <cellStyle name="Percent 2 2 2 3 3 2" xfId="46735" xr:uid="{6B9FA252-2DC3-4BFA-9EA5-D1B2C7D7574E}"/>
    <cellStyle name="Percent 2 2 2 3 4" xfId="46733" xr:uid="{F16BBC5A-7B76-4CC1-BB2B-6A48F7A2FA88}"/>
    <cellStyle name="Percent 2 2 2 4" xfId="22520" xr:uid="{4BD1C9EF-8EC1-4FA9-B614-3E6709F88B45}"/>
    <cellStyle name="Percent 2 2 2 4 2" xfId="22521" xr:uid="{82CAE3A2-06A8-40B1-9687-1E6C92435BCF}"/>
    <cellStyle name="Percent 2 2 2 4 2 2" xfId="46737" xr:uid="{DD4E6E7D-4232-4E64-B670-0201D1802D91}"/>
    <cellStyle name="Percent 2 2 2 4 3" xfId="46736" xr:uid="{4C1A5AF2-A642-4B2A-8105-F196A6A09E77}"/>
    <cellStyle name="Percent 2 2 2 5" xfId="22522" xr:uid="{D61A8BE7-DF41-481F-848C-B236DF2A4F90}"/>
    <cellStyle name="Percent 2 2 2 5 2" xfId="22523" xr:uid="{EBAC4619-92D1-43EF-9477-AB223FB1B214}"/>
    <cellStyle name="Percent 2 2 2 5 2 2" xfId="46739" xr:uid="{E99D7649-5B0D-4B90-86CE-96B98F00B1E5}"/>
    <cellStyle name="Percent 2 2 2 5 3" xfId="46738" xr:uid="{D5B08507-DE55-4B26-8D99-BB141F682231}"/>
    <cellStyle name="Percent 2 2 2 6" xfId="22524" xr:uid="{6283F215-D0F6-426A-9252-99158872A19F}"/>
    <cellStyle name="Percent 2 2 2 6 2" xfId="22525" xr:uid="{5A15F063-F633-46EA-81F1-6A5C331A168C}"/>
    <cellStyle name="Percent 2 2 2 6 2 2" xfId="46741" xr:uid="{961D84E8-6DD8-4601-870F-4C3B2105F9F0}"/>
    <cellStyle name="Percent 2 2 2 6 3" xfId="46740" xr:uid="{06BBE32D-3BA4-4CD2-83F8-3F2FE0204337}"/>
    <cellStyle name="Percent 2 2 2 7" xfId="22526" xr:uid="{E7ACED72-7078-45DF-B195-D66B77549EEF}"/>
    <cellStyle name="Percent 2 2 2 7 2" xfId="46742" xr:uid="{4869C007-A866-4062-A253-0269AC9FE887}"/>
    <cellStyle name="Percent 2 2 2 8" xfId="46724" xr:uid="{C3C3F7D4-D443-4D12-BE54-30CE0BBD4AB9}"/>
    <cellStyle name="Percent 2 2 3" xfId="22527" xr:uid="{EC888745-708C-4783-8D0F-86E0A0E2B42B}"/>
    <cellStyle name="Percent 2 2 3 2" xfId="22528" xr:uid="{F147B1E7-1FEC-4DF1-893D-22E44F73FD6B}"/>
    <cellStyle name="Percent 2 2 3 2 2" xfId="22529" xr:uid="{33682FF3-0D8D-4475-8F46-232ECDF08A72}"/>
    <cellStyle name="Percent 2 2 3 2 2 2" xfId="22530" xr:uid="{4CAFB1CD-A164-4DEC-8648-FE274FC55BA9}"/>
    <cellStyle name="Percent 2 2 3 2 2 2 2" xfId="46746" xr:uid="{996AC974-1E35-4CF9-9A34-D881717D53CA}"/>
    <cellStyle name="Percent 2 2 3 2 2 3" xfId="46745" xr:uid="{6DF7B598-8A71-429C-8FDC-EFCF2B90485E}"/>
    <cellStyle name="Percent 2 2 3 2 3" xfId="22531" xr:uid="{F9373B50-CBF2-4B6E-AAA4-68E1709BC932}"/>
    <cellStyle name="Percent 2 2 3 2 3 2" xfId="22532" xr:uid="{26A78EE7-B5E1-4A70-811B-018DD9711923}"/>
    <cellStyle name="Percent 2 2 3 2 3 2 2" xfId="46748" xr:uid="{74190301-4090-48EE-BAC0-C463567F9A0D}"/>
    <cellStyle name="Percent 2 2 3 2 3 3" xfId="46747" xr:uid="{81BE90CC-C7EF-419D-B95B-FE36D85E46F8}"/>
    <cellStyle name="Percent 2 2 3 2 4" xfId="22533" xr:uid="{23F66E7E-D6B3-414E-BE14-B0E824400995}"/>
    <cellStyle name="Percent 2 2 3 2 4 2" xfId="22534" xr:uid="{1EF1C79E-17F3-48FB-A072-DA2C9F651A87}"/>
    <cellStyle name="Percent 2 2 3 2 4 2 2" xfId="46750" xr:uid="{25B7B52A-894F-4B1A-A6EE-5CD7D65BD687}"/>
    <cellStyle name="Percent 2 2 3 2 4 3" xfId="46749" xr:uid="{E35E1D85-5C48-4BDF-AB08-F261CA1B7FFF}"/>
    <cellStyle name="Percent 2 2 3 2 5" xfId="22535" xr:uid="{9C7325E1-8F82-4B82-B3F6-65BCFB6A25D9}"/>
    <cellStyle name="Percent 2 2 3 2 5 2" xfId="46751" xr:uid="{58F67847-E821-4220-9276-31639AB7C011}"/>
    <cellStyle name="Percent 2 2 3 2 6" xfId="46744" xr:uid="{962FC7D6-24CE-49EB-B5BA-0FCF29052031}"/>
    <cellStyle name="Percent 2 2 3 3" xfId="22536" xr:uid="{5BCACB40-2E1C-41EF-BA4D-9B1D6802D800}"/>
    <cellStyle name="Percent 2 2 3 3 2" xfId="22537" xr:uid="{AB650605-162C-4B20-8490-89229E285061}"/>
    <cellStyle name="Percent 2 2 3 3 2 2" xfId="46753" xr:uid="{646284A0-8982-4566-816E-021B1A23B679}"/>
    <cellStyle name="Percent 2 2 3 3 3" xfId="22538" xr:uid="{0AD5F3DE-CDEB-4298-86E6-BC64A7061343}"/>
    <cellStyle name="Percent 2 2 3 3 3 2" xfId="46754" xr:uid="{547BDF5D-DF38-4166-8172-6E99079314F0}"/>
    <cellStyle name="Percent 2 2 3 3 4" xfId="46752" xr:uid="{FA5BF4D6-7E69-4845-A284-AB38932D6409}"/>
    <cellStyle name="Percent 2 2 3 4" xfId="22539" xr:uid="{8BD01358-EA0D-4A7D-86C4-CEA425614915}"/>
    <cellStyle name="Percent 2 2 3 4 2" xfId="22540" xr:uid="{9CB298EF-5D6A-4EF3-854E-BA0DBA51283A}"/>
    <cellStyle name="Percent 2 2 3 4 2 2" xfId="46756" xr:uid="{91C8BD69-40D0-43C5-BC0A-853EEB90A416}"/>
    <cellStyle name="Percent 2 2 3 4 3" xfId="22541" xr:uid="{992CBA0D-C374-44FD-BE8E-99205FF8E266}"/>
    <cellStyle name="Percent 2 2 3 4 3 2" xfId="46757" xr:uid="{16E696E8-7A2D-43EE-8B59-ACA33B9ABBC5}"/>
    <cellStyle name="Percent 2 2 3 4 4" xfId="46755" xr:uid="{0739D07A-C823-43AC-89DC-DA2D62BDB920}"/>
    <cellStyle name="Percent 2 2 3 5" xfId="22542" xr:uid="{7FF90C51-3323-475F-9DDD-3EEA3CD42967}"/>
    <cellStyle name="Percent 2 2 3 5 2" xfId="22543" xr:uid="{24D570BB-C796-4397-A6F8-3ED4CDED214D}"/>
    <cellStyle name="Percent 2 2 3 5 2 2" xfId="46759" xr:uid="{AA7683C3-5B26-4B9C-B56F-1249EE5E25F4}"/>
    <cellStyle name="Percent 2 2 3 5 3" xfId="46758" xr:uid="{2CBA7799-71F3-4425-A95B-1DF4BEEB84F7}"/>
    <cellStyle name="Percent 2 2 3 6" xfId="22544" xr:uid="{036CD0BC-9167-4E42-BF62-F400D7E2672B}"/>
    <cellStyle name="Percent 2 2 3 6 2" xfId="22545" xr:uid="{B463720D-1BA6-4275-990D-483F68C92C28}"/>
    <cellStyle name="Percent 2 2 3 6 2 2" xfId="46761" xr:uid="{B243EAF3-B04C-4998-83AC-D5A2311F79B6}"/>
    <cellStyle name="Percent 2 2 3 6 3" xfId="46760" xr:uid="{47087985-9214-4443-A701-CF8CA192A2BB}"/>
    <cellStyle name="Percent 2 2 3 7" xfId="22546" xr:uid="{CB9559D2-C81E-4EBD-8FD2-EBB1ABB556F9}"/>
    <cellStyle name="Percent 2 2 3 7 2" xfId="46762" xr:uid="{38CAB9B6-DA1B-495B-A25D-202E8652A638}"/>
    <cellStyle name="Percent 2 2 3 8" xfId="46743" xr:uid="{C51E9B7C-6319-4AB5-9730-B12B3CFA5C4F}"/>
    <cellStyle name="Percent 2 2 4" xfId="22547" xr:uid="{2DFC5D2B-2A0B-49B9-A751-0BA986DCD6AD}"/>
    <cellStyle name="Percent 2 2 4 2" xfId="22548" xr:uid="{EE7EE2CE-59F8-48CB-B30E-1DF328A2054A}"/>
    <cellStyle name="Percent 2 2 4 2 2" xfId="22549" xr:uid="{DC6A43F1-C068-4261-A110-D1EC0BE7907C}"/>
    <cellStyle name="Percent 2 2 4 2 2 2" xfId="22550" xr:uid="{13624C7D-819A-4F1F-BC43-72960D40800E}"/>
    <cellStyle name="Percent 2 2 4 2 2 2 2" xfId="46766" xr:uid="{434EB5E3-0C56-490E-8E91-F4B626A466F9}"/>
    <cellStyle name="Percent 2 2 4 2 2 3" xfId="46765" xr:uid="{6C0D6469-DD49-4838-B279-B5BD886F99BB}"/>
    <cellStyle name="Percent 2 2 4 2 3" xfId="22551" xr:uid="{532842B9-B4B1-48B2-80F9-42583CC3F219}"/>
    <cellStyle name="Percent 2 2 4 2 3 2" xfId="22552" xr:uid="{67124C9B-C7C6-4692-BF96-943AE4009278}"/>
    <cellStyle name="Percent 2 2 4 2 3 2 2" xfId="46768" xr:uid="{DE77DE27-F4B9-42E5-BCB9-F0B69CC65E2F}"/>
    <cellStyle name="Percent 2 2 4 2 3 3" xfId="46767" xr:uid="{DFD46078-4585-4702-9A0B-EBCB9426D8E5}"/>
    <cellStyle name="Percent 2 2 4 2 4" xfId="22553" xr:uid="{79A72704-79A3-43A7-A703-837CC7307BF0}"/>
    <cellStyle name="Percent 2 2 4 2 4 2" xfId="22554" xr:uid="{C38CD4F2-B447-4897-8841-FA1AC2A46FD3}"/>
    <cellStyle name="Percent 2 2 4 2 4 2 2" xfId="46770" xr:uid="{05073AED-60BB-40CD-8FBF-E8ED1C49BD93}"/>
    <cellStyle name="Percent 2 2 4 2 4 3" xfId="46769" xr:uid="{3E81B781-C795-41DE-BD7A-5D2D44B99E75}"/>
    <cellStyle name="Percent 2 2 4 2 5" xfId="22555" xr:uid="{FD5DC524-280E-452E-8F3F-239A6F511A0D}"/>
    <cellStyle name="Percent 2 2 4 2 5 2" xfId="46771" xr:uid="{4B32273B-C287-402F-AA93-C7F6ED452F0A}"/>
    <cellStyle name="Percent 2 2 4 2 6" xfId="46764" xr:uid="{7AD2F1EF-1868-414A-A5AE-B7A33EEC0443}"/>
    <cellStyle name="Percent 2 2 4 3" xfId="22556" xr:uid="{50A47F4D-B86F-497F-B165-9EDF77228B47}"/>
    <cellStyle name="Percent 2 2 4 3 2" xfId="22557" xr:uid="{99B013B6-3F13-494B-882E-556FC05FEE9F}"/>
    <cellStyle name="Percent 2 2 4 3 2 2" xfId="46773" xr:uid="{66A675BA-C55B-4618-866D-57761F99206C}"/>
    <cellStyle name="Percent 2 2 4 3 3" xfId="22558" xr:uid="{111883CE-8F57-4612-B0C5-870EC72887E8}"/>
    <cellStyle name="Percent 2 2 4 3 3 2" xfId="46774" xr:uid="{42692384-ED4E-4A23-BCB3-B4543D83C8BD}"/>
    <cellStyle name="Percent 2 2 4 3 4" xfId="46772" xr:uid="{1CABC3A8-C4B4-4858-870A-A958BFC045DE}"/>
    <cellStyle name="Percent 2 2 4 4" xfId="22559" xr:uid="{900BC463-74CA-442F-9830-6F38CF0BEA21}"/>
    <cellStyle name="Percent 2 2 4 4 2" xfId="22560" xr:uid="{070410C1-3252-4C2D-9DE9-E455A31302CA}"/>
    <cellStyle name="Percent 2 2 4 4 2 2" xfId="46776" xr:uid="{DDF1AD00-A9DC-465B-8C38-9737533DC743}"/>
    <cellStyle name="Percent 2 2 4 4 3" xfId="46775" xr:uid="{D2033302-AFC9-4378-B192-6E5115837363}"/>
    <cellStyle name="Percent 2 2 4 5" xfId="22561" xr:uid="{2871C4F1-F953-4BB1-BCBA-DF9ECA2E7722}"/>
    <cellStyle name="Percent 2 2 4 5 2" xfId="22562" xr:uid="{FBE9B694-01F2-4E87-B310-0BDA77FA5527}"/>
    <cellStyle name="Percent 2 2 4 5 2 2" xfId="46778" xr:uid="{F7AC494D-6814-420D-90F6-C01396C25F4D}"/>
    <cellStyle name="Percent 2 2 4 5 3" xfId="46777" xr:uid="{8BEC11AC-58D3-47C6-A300-1A95B38D3083}"/>
    <cellStyle name="Percent 2 2 4 6" xfId="22563" xr:uid="{6D5AC262-A98C-408A-8501-6BEE90AB2601}"/>
    <cellStyle name="Percent 2 2 4 6 2" xfId="46779" xr:uid="{B77D2065-B78D-4AA6-B87C-566D3F1C4E7A}"/>
    <cellStyle name="Percent 2 2 4 7" xfId="46763" xr:uid="{80DA19D5-FF86-406D-8585-07C0B38341AB}"/>
    <cellStyle name="Percent 2 2 5" xfId="22564" xr:uid="{238C69EE-5AE9-43C4-A57E-D59785D88DEB}"/>
    <cellStyle name="Percent 2 2 5 2" xfId="22565" xr:uid="{0DD306B6-20A0-4CAB-B94D-646B3E205164}"/>
    <cellStyle name="Percent 2 2 5 2 2" xfId="22566" xr:uid="{A7D9CEE4-E087-4BB1-858F-7FC5836B8CCA}"/>
    <cellStyle name="Percent 2 2 5 2 2 2" xfId="46782" xr:uid="{06C761C1-5B0A-452A-A097-E9723D812551}"/>
    <cellStyle name="Percent 2 2 5 2 3" xfId="46781" xr:uid="{9447D494-5A91-4BDC-84C5-4621A972E788}"/>
    <cellStyle name="Percent 2 2 5 3" xfId="22567" xr:uid="{D635737A-A08D-4986-956E-6743024E81F4}"/>
    <cellStyle name="Percent 2 2 5 3 2" xfId="22568" xr:uid="{FACA28CD-5AB6-460E-BD54-BE233B29CAED}"/>
    <cellStyle name="Percent 2 2 5 3 2 2" xfId="46784" xr:uid="{BA9EACFE-2A39-492E-84B9-B27842FA6B64}"/>
    <cellStyle name="Percent 2 2 5 3 3" xfId="46783" xr:uid="{EA717355-C37D-40B4-9409-79485EA9E48B}"/>
    <cellStyle name="Percent 2 2 5 4" xfId="22569" xr:uid="{EA9CB6D1-6217-45BB-9642-761292B815AB}"/>
    <cellStyle name="Percent 2 2 5 4 2" xfId="22570" xr:uid="{32CC794E-2D52-4493-943B-6B12B9E966DF}"/>
    <cellStyle name="Percent 2 2 5 4 2 2" xfId="46786" xr:uid="{5ACCD6AD-9E61-4676-BED0-FEBA38688A48}"/>
    <cellStyle name="Percent 2 2 5 4 3" xfId="46785" xr:uid="{14A54105-2EAD-4DF7-8BD6-938C56D6BDE2}"/>
    <cellStyle name="Percent 2 2 5 5" xfId="22571" xr:uid="{A32F3613-B590-40DB-83BC-BD05E56494BA}"/>
    <cellStyle name="Percent 2 2 5 5 2" xfId="46787" xr:uid="{1A5FCF83-F7BD-4D48-A3D5-AE03493036C8}"/>
    <cellStyle name="Percent 2 2 5 6" xfId="46780" xr:uid="{04BB027F-1B25-4756-9A53-E2C35B5A3383}"/>
    <cellStyle name="Percent 2 2 6" xfId="22572" xr:uid="{84E2F43D-CB63-4B05-8DAC-14D7DA24BAA5}"/>
    <cellStyle name="Percent 2 2 6 2" xfId="22573" xr:uid="{65A27843-E3DD-44A8-915B-AAC4B214BD4D}"/>
    <cellStyle name="Percent 2 2 6 2 2" xfId="22574" xr:uid="{FC580BC1-88BC-498B-A520-6D1ADDCE74FD}"/>
    <cellStyle name="Percent 2 2 6 2 2 2" xfId="46790" xr:uid="{BB1EC92C-E13F-4DE5-8CA2-5285F95F7D34}"/>
    <cellStyle name="Percent 2 2 6 2 3" xfId="46789" xr:uid="{0203B143-85A3-44F1-8699-255CA713AE8A}"/>
    <cellStyle name="Percent 2 2 6 3" xfId="22575" xr:uid="{04DCA7E3-B47E-4E6C-B45E-732B48D165AA}"/>
    <cellStyle name="Percent 2 2 6 3 2" xfId="22576" xr:uid="{A5C43D91-9EB5-44D2-A31A-C8269BF0B19A}"/>
    <cellStyle name="Percent 2 2 6 3 2 2" xfId="46792" xr:uid="{F50BF7B9-BEC5-445C-B409-C1D299D88973}"/>
    <cellStyle name="Percent 2 2 6 3 3" xfId="46791" xr:uid="{0C569836-8F25-4EDF-940A-34C22CB63273}"/>
    <cellStyle name="Percent 2 2 6 4" xfId="22577" xr:uid="{8BEDEA85-7BE9-4BA5-8704-068F125EF3AD}"/>
    <cellStyle name="Percent 2 2 6 4 2" xfId="22578" xr:uid="{407172C6-F4A8-4C99-8071-AE88384CA7EC}"/>
    <cellStyle name="Percent 2 2 6 4 2 2" xfId="46794" xr:uid="{3A987AAA-0190-4FF9-9A6C-E985C1C218FE}"/>
    <cellStyle name="Percent 2 2 6 4 3" xfId="46793" xr:uid="{B8BDCACF-D250-42D7-A8BD-05AFE4F353FA}"/>
    <cellStyle name="Percent 2 2 6 5" xfId="22579" xr:uid="{C6A981E7-C12A-4D08-9D15-49C02D48DEE4}"/>
    <cellStyle name="Percent 2 2 6 5 2" xfId="46795" xr:uid="{36586921-8D96-4760-ACCA-F9601104080E}"/>
    <cellStyle name="Percent 2 2 6 6" xfId="46788" xr:uid="{E85C8701-0011-4CEB-BA89-C56A849CFB9F}"/>
    <cellStyle name="Percent 2 2 7" xfId="22580" xr:uid="{C53535D9-3558-4ED2-B817-42A8550D30B2}"/>
    <cellStyle name="Percent 2 2 7 2" xfId="22581" xr:uid="{E9C85B6D-6957-4CFD-98F2-28DE2107B491}"/>
    <cellStyle name="Percent 2 2 7 2 2" xfId="22582" xr:uid="{0E14B1CE-5FD3-4A23-AB95-2E4C88C281AE}"/>
    <cellStyle name="Percent 2 2 7 2 2 2" xfId="46798" xr:uid="{3E66AA41-0509-4FB3-9E7F-A8C1C79E314A}"/>
    <cellStyle name="Percent 2 2 7 2 3" xfId="46797" xr:uid="{0B721AFE-A1E0-4044-9202-C5CAC1F6C166}"/>
    <cellStyle name="Percent 2 2 7 3" xfId="22583" xr:uid="{CBEFA7E1-597C-4A67-B7E3-AB4DBE629A0C}"/>
    <cellStyle name="Percent 2 2 7 3 2" xfId="46799" xr:uid="{390A44B0-3B62-462C-80DF-6D4A0F6F30C9}"/>
    <cellStyle name="Percent 2 2 7 4" xfId="46796" xr:uid="{49A936AA-D4A5-47A4-A751-43B54115CDFA}"/>
    <cellStyle name="Percent 2 2 8" xfId="22584" xr:uid="{56D59326-B9DF-4CDE-9EFF-3BC47655EB57}"/>
    <cellStyle name="Percent 2 2 8 2" xfId="22585" xr:uid="{4FFEF6C6-A6B6-47C1-A7D8-70391F8D1756}"/>
    <cellStyle name="Percent 2 2 8 2 2" xfId="46801" xr:uid="{36F35E6C-6DB8-4734-80A9-DA7E6FB1082D}"/>
    <cellStyle name="Percent 2 2 8 3" xfId="46800" xr:uid="{C6022A90-BB22-4F53-BBB2-2F69CEEF202E}"/>
    <cellStyle name="Percent 2 2 9" xfId="22586" xr:uid="{FFB47E5A-841E-42F4-9A9A-58BAA28D8326}"/>
    <cellStyle name="Percent 2 2 9 2" xfId="22587" xr:uid="{7DA8AC29-0AF8-4DCA-B1F2-B0D5A33B7B49}"/>
    <cellStyle name="Percent 2 2 9 2 2" xfId="46803" xr:uid="{E47E3D8C-D57F-46D2-A6D6-4D82D0F5253A}"/>
    <cellStyle name="Percent 2 2 9 3" xfId="46802" xr:uid="{BCEE6E45-0E07-4DE7-AA53-93D1DDE90951}"/>
    <cellStyle name="Percent 2 3" xfId="22588" xr:uid="{0F67E4C5-C2E7-427B-A9B4-8674F4A6156D}"/>
    <cellStyle name="Percent 2 3 2" xfId="22589" xr:uid="{25128CC5-8579-4CA0-90A9-52AF37AC5608}"/>
    <cellStyle name="Percent 2 3 2 2" xfId="22590" xr:uid="{DC9225C6-C055-4420-AAEB-46F3992E218B}"/>
    <cellStyle name="Percent 2 3 2 2 2" xfId="22591" xr:uid="{E529E3AB-6804-4C0E-8E70-858B11FC0365}"/>
    <cellStyle name="Percent 2 3 2 2 2 2" xfId="46807" xr:uid="{EB59C63E-F780-4DF9-B220-5A5FA4AE9C4E}"/>
    <cellStyle name="Percent 2 3 2 2 3" xfId="46806" xr:uid="{EB0885B3-AA42-49C3-8EFD-9C33F762B4A9}"/>
    <cellStyle name="Percent 2 3 2 3" xfId="22592" xr:uid="{EE05377F-E686-40FD-81A4-71C124E577BA}"/>
    <cellStyle name="Percent 2 3 2 3 2" xfId="22593" xr:uid="{1912E511-4876-4D3F-B056-0F093F9A126A}"/>
    <cellStyle name="Percent 2 3 2 3 2 2" xfId="46809" xr:uid="{D24D6C80-140B-4A40-BE1E-A38B4823FC8B}"/>
    <cellStyle name="Percent 2 3 2 3 3" xfId="46808" xr:uid="{58938DC1-6ED6-4447-9F63-6500AFAE6BA6}"/>
    <cellStyle name="Percent 2 3 2 4" xfId="22594" xr:uid="{9566A459-73FC-41BC-B599-6D919B8D4AFF}"/>
    <cellStyle name="Percent 2 3 2 4 2" xfId="22595" xr:uid="{004A0C3D-1492-4629-AF86-FFBDF96A8D12}"/>
    <cellStyle name="Percent 2 3 2 4 2 2" xfId="46811" xr:uid="{3CB9864F-1057-4A6E-830F-589316508F5C}"/>
    <cellStyle name="Percent 2 3 2 4 3" xfId="46810" xr:uid="{A72B009C-CB4F-420C-9187-2727881F517C}"/>
    <cellStyle name="Percent 2 3 2 5" xfId="22596" xr:uid="{2F1AE3F4-057F-442B-AFB8-128FE39B57D6}"/>
    <cellStyle name="Percent 2 3 2 5 2" xfId="46812" xr:uid="{87E34ED1-06D4-4237-959D-B919DB328DBE}"/>
    <cellStyle name="Percent 2 3 2 6" xfId="46805" xr:uid="{20BCC816-4E80-4286-B4B9-69FE3C6B81FC}"/>
    <cellStyle name="Percent 2 3 2 7" xfId="54120" xr:uid="{FAB3928A-2C79-44CC-BD19-2B002F4B2897}"/>
    <cellStyle name="Percent 2 3 3" xfId="22597" xr:uid="{100E700D-A0F8-4DF3-99A1-8788EC56D1E8}"/>
    <cellStyle name="Percent 2 3 3 2" xfId="22598" xr:uid="{638058F2-056C-4FAF-A421-205D3CAF8D9A}"/>
    <cellStyle name="Percent 2 3 3 2 2" xfId="22599" xr:uid="{C1440153-0B52-4660-BB66-149331C40E8A}"/>
    <cellStyle name="Percent 2 3 3 2 2 2" xfId="46815" xr:uid="{8BD970E8-9F4C-45CA-A09A-D289FB2246C6}"/>
    <cellStyle name="Percent 2 3 3 2 3" xfId="22600" xr:uid="{C01737F1-0A8F-408C-B51A-1443F8A9B55C}"/>
    <cellStyle name="Percent 2 3 3 2 3 2" xfId="46816" xr:uid="{0B9A89C7-7D12-453C-85C2-1A77974455B0}"/>
    <cellStyle name="Percent 2 3 3 2 4" xfId="46814" xr:uid="{DBBD34A0-1F1E-4202-9DAA-A09A2C68CEAC}"/>
    <cellStyle name="Percent 2 3 3 3" xfId="22601" xr:uid="{3E35AE6F-6372-4795-8ED9-E11C7346271D}"/>
    <cellStyle name="Percent 2 3 3 3 2" xfId="46817" xr:uid="{CEC1D2C1-C599-4EB6-8283-C223689224C2}"/>
    <cellStyle name="Percent 2 3 3 4" xfId="22602" xr:uid="{FCE0EF9C-2987-4852-805B-C968C383639B}"/>
    <cellStyle name="Percent 2 3 3 4 2" xfId="46818" xr:uid="{F852848B-7F67-4273-A191-9BD4C6D60E46}"/>
    <cellStyle name="Percent 2 3 3 5" xfId="46813" xr:uid="{E04F2D85-6B7E-4750-ACB1-0070CFCDB85C}"/>
    <cellStyle name="Percent 2 3 3 6" xfId="54121" xr:uid="{57A596DD-6034-485D-8BD8-80B79F2DC496}"/>
    <cellStyle name="Percent 2 3 4" xfId="22603" xr:uid="{B2F72FA9-ED5F-4F3E-B9BF-BA9A823967B9}"/>
    <cellStyle name="Percent 2 3 4 2" xfId="22604" xr:uid="{AC214985-57DD-4E80-A470-82D49FBB2382}"/>
    <cellStyle name="Percent 2 3 4 2 2" xfId="46820" xr:uid="{6297D552-DE5B-4751-97D2-8C21934B55AB}"/>
    <cellStyle name="Percent 2 3 4 3" xfId="46819" xr:uid="{5AD85E85-8A92-414E-8941-5F18B652B46B}"/>
    <cellStyle name="Percent 2 3 4 4" xfId="54122" xr:uid="{475D24C8-F1E3-459F-BCF3-C94255F0D7A4}"/>
    <cellStyle name="Percent 2 3 5" xfId="22605" xr:uid="{198003D3-FAF7-4AC1-98AA-588B676E594D}"/>
    <cellStyle name="Percent 2 3 5 2" xfId="22606" xr:uid="{FC91E8D9-1F01-447C-902C-F92B30D7C6CD}"/>
    <cellStyle name="Percent 2 3 5 2 2" xfId="46822" xr:uid="{86F2538E-E9FE-406F-8243-C2FB8CC86215}"/>
    <cellStyle name="Percent 2 3 5 3" xfId="46821" xr:uid="{3AC5F9EB-811E-47F6-9A10-5D1ED186C226}"/>
    <cellStyle name="Percent 2 3 5 4" xfId="54123" xr:uid="{264D3039-B48E-4F12-9C1A-A7DC3DFF363B}"/>
    <cellStyle name="Percent 2 3 6" xfId="22607" xr:uid="{BCBBF6F9-B841-421B-947D-AA21E5AE2B3C}"/>
    <cellStyle name="Percent 2 3 6 2" xfId="46823" xr:uid="{F1E91686-C623-4994-8EDA-E4166E8F3110}"/>
    <cellStyle name="Percent 2 3 6 3" xfId="54124" xr:uid="{492C8213-AF15-47B1-8371-EBDDBDA2AE6D}"/>
    <cellStyle name="Percent 2 3 7" xfId="22608" xr:uid="{B0DE6B42-6FBD-4E3F-91DC-A41A3E8383D8}"/>
    <cellStyle name="Percent 2 3 7 2" xfId="46824" xr:uid="{F127A7DD-82AB-4AFD-A320-44AA0642CDF6}"/>
    <cellStyle name="Percent 2 3 7 3" xfId="54125" xr:uid="{5823C3A6-6DAB-4409-A85A-A4FA3C8B381A}"/>
    <cellStyle name="Percent 2 3 8" xfId="46804" xr:uid="{D3E5E3C3-EF5B-45EE-B6C3-B0CD36B5344D}"/>
    <cellStyle name="Percent 2 3 8 2" xfId="54126" xr:uid="{FC05205E-0511-4BF3-8CCC-8BB1B61BB2D4}"/>
    <cellStyle name="Percent 2 3 9" xfId="54119" xr:uid="{1BE67A36-B151-4E09-85B5-60BC555B5295}"/>
    <cellStyle name="Percent 2 4" xfId="22609" xr:uid="{7A7E71AB-2557-49AA-AD28-B6BAAD8BF3B6}"/>
    <cellStyle name="Percent 2 4 10" xfId="54127" xr:uid="{8F06A99F-6B18-48AF-85A6-62F3D60C37A8}"/>
    <cellStyle name="Percent 2 4 2" xfId="22610" xr:uid="{8A29F9B3-E5A3-42E8-95E7-5A0FE7B71141}"/>
    <cellStyle name="Percent 2 4 2 2" xfId="22611" xr:uid="{70E4FDDB-0AB0-4B3A-8C3F-4C8B610331A6}"/>
    <cellStyle name="Percent 2 4 2 2 2" xfId="22612" xr:uid="{51B667CF-F66B-4A75-98E9-2D0069899186}"/>
    <cellStyle name="Percent 2 4 2 2 2 2" xfId="46828" xr:uid="{523B0CCE-E4CD-443C-BA6F-6FAC8AA41270}"/>
    <cellStyle name="Percent 2 4 2 2 3" xfId="46827" xr:uid="{6A59BA4A-4A99-4CF6-B296-91BE766BFB60}"/>
    <cellStyle name="Percent 2 4 2 3" xfId="22613" xr:uid="{9BEC9C42-FF87-414C-B39C-7D5C54E36FC5}"/>
    <cellStyle name="Percent 2 4 2 3 2" xfId="46829" xr:uid="{06A22A27-7730-49CA-AC25-063E7EDD67A5}"/>
    <cellStyle name="Percent 2 4 2 4" xfId="46826" xr:uid="{3EA682EA-FE91-4815-93A6-B7E58F4F2DBD}"/>
    <cellStyle name="Percent 2 4 3" xfId="22614" xr:uid="{7BE16970-DBA4-43FB-9456-EF11DA1124F3}"/>
    <cellStyle name="Percent 2 4 3 2" xfId="22615" xr:uid="{0CAEE25C-DEA4-4874-9A1F-BD9635455D1D}"/>
    <cellStyle name="Percent 2 4 3 2 2" xfId="46831" xr:uid="{CA0910C7-5E30-4333-A420-8A0DC0ABE666}"/>
    <cellStyle name="Percent 2 4 3 3" xfId="22616" xr:uid="{FF20018B-1F04-4549-8C52-6D83CF26B98B}"/>
    <cellStyle name="Percent 2 4 3 3 2" xfId="46832" xr:uid="{0C8C2B3B-992A-4F7C-AAC5-80C302978D21}"/>
    <cellStyle name="Percent 2 4 3 4" xfId="46830" xr:uid="{668900B5-6183-45D3-8321-1BAA7B596B88}"/>
    <cellStyle name="Percent 2 4 4" xfId="22617" xr:uid="{44C85DD7-5498-462E-AE10-EB0B01829BA0}"/>
    <cellStyle name="Percent 2 4 4 2" xfId="22618" xr:uid="{8F117115-675E-41DE-B4AC-D1D1760CE08B}"/>
    <cellStyle name="Percent 2 4 4 2 2" xfId="46834" xr:uid="{6C3CA1A3-7BAB-4C99-BD66-0841C8D940F2}"/>
    <cellStyle name="Percent 2 4 4 3" xfId="22619" xr:uid="{D1F560A3-A9E4-4CB6-B706-990BE8EF195A}"/>
    <cellStyle name="Percent 2 4 4 3 2" xfId="46835" xr:uid="{2B2C3205-A838-4CC9-9A1B-EEA24E1E1A97}"/>
    <cellStyle name="Percent 2 4 4 4" xfId="46833" xr:uid="{4E2A60FA-51E1-4EB9-A4D9-8F3D2CE9E90F}"/>
    <cellStyle name="Percent 2 4 5" xfId="22620" xr:uid="{19AD7B22-AC8C-436F-8CC5-6FB51A1B46AD}"/>
    <cellStyle name="Percent 2 4 5 2" xfId="22621" xr:uid="{192FE1DE-4A95-44FD-9F0E-603CA3C5B347}"/>
    <cellStyle name="Percent 2 4 5 2 2" xfId="46837" xr:uid="{5FF2A182-9884-4BB5-A4B7-BE22E8D7A97E}"/>
    <cellStyle name="Percent 2 4 5 3" xfId="46836" xr:uid="{792569B6-53C5-4F27-AC49-FB9950D867F3}"/>
    <cellStyle name="Percent 2 4 6" xfId="22622" xr:uid="{C6193CC4-D771-4DBB-9BCB-BC537F3AA26C}"/>
    <cellStyle name="Percent 2 4 6 2" xfId="46838" xr:uid="{33375C58-A59C-4E16-B74D-CAEE0E4B996C}"/>
    <cellStyle name="Percent 2 4 7" xfId="22623" xr:uid="{1D0DF2FC-2C9C-4BD9-9BB5-AB9471A8C377}"/>
    <cellStyle name="Percent 2 4 7 2" xfId="46839" xr:uid="{EC1877CA-C6B3-4287-BB8A-F231CB0BD9A3}"/>
    <cellStyle name="Percent 2 4 8" xfId="22624" xr:uid="{01A0244D-6309-45CE-9C31-2B659E0689F0}"/>
    <cellStyle name="Percent 2 4 8 2" xfId="46840" xr:uid="{9A5519EA-1524-4C47-9EC1-2F4AF105D0ED}"/>
    <cellStyle name="Percent 2 4 9" xfId="46825" xr:uid="{3E90246C-88A9-4032-AB17-57D64331E564}"/>
    <cellStyle name="Percent 2 5" xfId="22625" xr:uid="{AF114C50-A4CE-4E5A-AA3A-1F94A25DD81B}"/>
    <cellStyle name="Percent 2 5 10" xfId="54128" xr:uid="{44370ACB-A9D9-4611-A041-E1225FC07317}"/>
    <cellStyle name="Percent 2 5 2" xfId="22626" xr:uid="{E852BF88-8019-400C-ADD8-51D19F18D930}"/>
    <cellStyle name="Percent 2 5 2 2" xfId="22627" xr:uid="{F469DE59-2A39-4AE7-BFDE-EAEDA45364D6}"/>
    <cellStyle name="Percent 2 5 2 2 2" xfId="46843" xr:uid="{4D937452-5D16-48AA-8CF8-EBB55F2DC2D7}"/>
    <cellStyle name="Percent 2 5 2 3" xfId="22628" xr:uid="{0014E7FB-0765-49DF-9B23-03E24748DA0F}"/>
    <cellStyle name="Percent 2 5 2 3 2" xfId="46844" xr:uid="{AB8BB282-6E04-43CB-BE0E-0599E6773247}"/>
    <cellStyle name="Percent 2 5 2 4" xfId="46842" xr:uid="{2DDF3258-22B2-44C4-A8BB-E0F486F9DE83}"/>
    <cellStyle name="Percent 2 5 3" xfId="22629" xr:uid="{35357CB3-9DFE-42B7-961F-4953AB0C5BD0}"/>
    <cellStyle name="Percent 2 5 3 2" xfId="22630" xr:uid="{A02947B1-2493-4F53-9BFC-650211609D13}"/>
    <cellStyle name="Percent 2 5 3 2 2" xfId="46846" xr:uid="{3E74842A-7FE6-4E72-9B58-202C2E782D44}"/>
    <cellStyle name="Percent 2 5 3 3" xfId="22631" xr:uid="{277D6279-BD51-42E0-B8C3-6C8EDD0FC98F}"/>
    <cellStyle name="Percent 2 5 3 3 2" xfId="46847" xr:uid="{41B43519-14FA-4A68-A42E-CDA190784EC9}"/>
    <cellStyle name="Percent 2 5 3 4" xfId="46845" xr:uid="{31DFCA85-DB89-4927-9FBB-4934E9F75044}"/>
    <cellStyle name="Percent 2 5 4" xfId="22632" xr:uid="{2E980783-A8FF-4661-AAD2-41D6F20E5E39}"/>
    <cellStyle name="Percent 2 5 4 2" xfId="22633" xr:uid="{05CCE62D-5325-4101-825B-E0BE5597635B}"/>
    <cellStyle name="Percent 2 5 4 2 2" xfId="46849" xr:uid="{19C14A39-1773-4A1F-B9A4-DA7E74E05617}"/>
    <cellStyle name="Percent 2 5 4 3" xfId="22634" xr:uid="{DE9ABF4A-7AB9-47B5-AEBC-C23CBE5B0E6B}"/>
    <cellStyle name="Percent 2 5 4 3 2" xfId="46850" xr:uid="{335A73BF-132A-41A7-9C2C-5ECCF64640BB}"/>
    <cellStyle name="Percent 2 5 4 4" xfId="46848" xr:uid="{F9D18EBD-8963-4E81-B27F-4C824AE9B3C2}"/>
    <cellStyle name="Percent 2 5 5" xfId="22635" xr:uid="{72AE1F70-7D68-48F2-B2F0-38CF8F27189E}"/>
    <cellStyle name="Percent 2 5 5 2" xfId="22636" xr:uid="{7E7836C2-54B3-4EFF-B9E5-0AD2565D307C}"/>
    <cellStyle name="Percent 2 5 5 2 2" xfId="46852" xr:uid="{007A2416-3F1D-4A60-83CB-3A7E33288B3D}"/>
    <cellStyle name="Percent 2 5 5 3" xfId="46851" xr:uid="{93F3131A-DBCA-4981-B487-C25FDA57CB01}"/>
    <cellStyle name="Percent 2 5 6" xfId="22637" xr:uid="{2ADED05C-CBCB-48EF-AC3F-DE263CBE1E7C}"/>
    <cellStyle name="Percent 2 5 6 2" xfId="46853" xr:uid="{E8DA866E-A28C-4F12-9368-D0EF8206FBD2}"/>
    <cellStyle name="Percent 2 5 7" xfId="22638" xr:uid="{29015D11-97CD-413D-B1B9-60C1D1257300}"/>
    <cellStyle name="Percent 2 5 7 2" xfId="46854" xr:uid="{940F0CCD-8026-4076-8FB5-67923785E87F}"/>
    <cellStyle name="Percent 2 5 8" xfId="22639" xr:uid="{06A7EA7C-CD1B-439B-90D3-81FE1D41D332}"/>
    <cellStyle name="Percent 2 5 8 2" xfId="46855" xr:uid="{52C4E8DF-9523-4DF4-9CF9-6778B2103FA3}"/>
    <cellStyle name="Percent 2 5 9" xfId="46841" xr:uid="{FD1B8EDB-3F20-4882-A23A-39F69683B6B4}"/>
    <cellStyle name="Percent 2 6" xfId="22640" xr:uid="{AAAD5D3D-284A-4477-925C-A751F2BDF1BC}"/>
    <cellStyle name="Percent 2 6 2" xfId="22641" xr:uid="{5523F1EE-037A-49F5-B00C-C28A77D84DC3}"/>
    <cellStyle name="Percent 2 6 2 2" xfId="22642" xr:uid="{38A917EB-AF4C-411A-81B1-12502397E5DF}"/>
    <cellStyle name="Percent 2 6 2 2 2" xfId="46858" xr:uid="{11921DC6-F620-4A78-AFC4-FE11B1F4F72F}"/>
    <cellStyle name="Percent 2 6 2 3" xfId="46857" xr:uid="{E666C8C5-130F-4468-B3FE-7D46AAE2541B}"/>
    <cellStyle name="Percent 2 6 3" xfId="22643" xr:uid="{A07ADC6F-2FF9-4E9D-A293-CC92C811D09A}"/>
    <cellStyle name="Percent 2 6 3 2" xfId="46859" xr:uid="{354F5FB9-48CD-4B5F-9BC5-FF570AB5F4CF}"/>
    <cellStyle name="Percent 2 6 4" xfId="46856" xr:uid="{72D62579-3D63-4105-9F60-2E21C6A188EA}"/>
    <cellStyle name="Percent 2 6 5" xfId="54129" xr:uid="{6B77A791-387B-41C3-BFB2-BD1F67C2A32A}"/>
    <cellStyle name="Percent 2 7" xfId="22644" xr:uid="{11F71A79-EE28-4ED5-9FFC-71DF0173A024}"/>
    <cellStyle name="Percent 2 7 2" xfId="22645" xr:uid="{9ADD82A2-804F-4DB2-A09F-7BFB40D14A9F}"/>
    <cellStyle name="Percent 2 7 2 2" xfId="22646" xr:uid="{B487E606-B6E2-4F19-A0B7-4BD3FC2B7C08}"/>
    <cellStyle name="Percent 2 7 2 2 2" xfId="46862" xr:uid="{C0EF6B61-FFEA-4A95-9D93-25115F1FBC29}"/>
    <cellStyle name="Percent 2 7 2 3" xfId="46861" xr:uid="{62B778D3-0E97-496D-9707-D0B6DB8351D7}"/>
    <cellStyle name="Percent 2 7 3" xfId="22647" xr:uid="{45795B7A-5CC4-45DF-90D1-8F5134833FA4}"/>
    <cellStyle name="Percent 2 7 3 2" xfId="46863" xr:uid="{5B491259-2F53-40E0-922F-154026C61C30}"/>
    <cellStyle name="Percent 2 7 4" xfId="22648" xr:uid="{815628B6-A2C6-4C47-A091-B9F850D9DA8E}"/>
    <cellStyle name="Percent 2 7 4 2" xfId="46864" xr:uid="{AC0D5A11-F195-46CE-95A5-ACEA72D7A510}"/>
    <cellStyle name="Percent 2 7 5" xfId="46860" xr:uid="{FD5224D2-9F97-4E35-9878-1B3C024694FD}"/>
    <cellStyle name="Percent 2 7 6" xfId="54130" xr:uid="{A61A2706-EB8B-474C-8A76-02EBAAAD5131}"/>
    <cellStyle name="Percent 2 8" xfId="22649" xr:uid="{D258CDF5-BDFF-47B7-B6D2-FAE3A9C8D42E}"/>
    <cellStyle name="Percent 2 8 2" xfId="22650" xr:uid="{179EF6B6-2AE4-4085-8398-B1A0A32ACAC6}"/>
    <cellStyle name="Percent 2 8 2 2" xfId="46866" xr:uid="{A8B5E2E6-3CC8-473E-B101-3FCA0FAA4AE9}"/>
    <cellStyle name="Percent 2 8 3" xfId="46865" xr:uid="{BB4227DB-7291-4C10-8B32-6DBF5B95C112}"/>
    <cellStyle name="Percent 2 8 4" xfId="54131" xr:uid="{5A15ABF8-FB9F-4F08-AC32-488C7FF9F94A}"/>
    <cellStyle name="Percent 2 9" xfId="22651" xr:uid="{1319AB42-8D74-4454-AF08-0936BD56128D}"/>
    <cellStyle name="Percent 2 9 2" xfId="46867" xr:uid="{57F76EF9-D839-41F4-9FFB-8332C5FC649E}"/>
    <cellStyle name="Percent 2 9 3" xfId="54132" xr:uid="{C383259A-576F-4048-B048-40FC3F46FDFD}"/>
    <cellStyle name="Percent 3" xfId="22652" xr:uid="{EFF89D57-BCA5-4DF7-87EF-2AD9BE43ED09}"/>
    <cellStyle name="Percent 3 10" xfId="22653" xr:uid="{5127DD77-FDEF-4A9E-8870-51B97DBE1A09}"/>
    <cellStyle name="Percent 3 10 2" xfId="46869" xr:uid="{051688D6-D36D-42F8-86AB-75FC99F43F7A}"/>
    <cellStyle name="Percent 3 11" xfId="46868" xr:uid="{08068610-9012-4057-B28F-11A1046BC774}"/>
    <cellStyle name="Percent 3 2" xfId="22654" xr:uid="{BB68E2A4-FD6A-4C10-8ED4-E33074179063}"/>
    <cellStyle name="Percent 3 2 10" xfId="22655" xr:uid="{1ECE9DDF-523D-489D-8983-C784CDF6ADCF}"/>
    <cellStyle name="Percent 3 2 10 2" xfId="46871" xr:uid="{C5AA73FC-432E-4B4D-B8B6-73D3B3A5D182}"/>
    <cellStyle name="Percent 3 2 11" xfId="22656" xr:uid="{B485BD78-A539-4FDA-B9E1-ECC4893C16FB}"/>
    <cellStyle name="Percent 3 2 11 2" xfId="46872" xr:uid="{D2B1AC45-A6B1-425E-B0DF-D597015BDD5B}"/>
    <cellStyle name="Percent 3 2 12" xfId="46870" xr:uid="{2FF5D51D-B8B2-475F-901B-B044A4A06AA9}"/>
    <cellStyle name="Percent 3 2 13" xfId="54133" xr:uid="{6B23B6EA-90D5-4230-A3A9-DCBD4FCC535F}"/>
    <cellStyle name="Percent 3 2 2" xfId="22657" xr:uid="{AA051D0D-FDDB-4AEF-B257-A76ACB0852B0}"/>
    <cellStyle name="Percent 3 2 2 2" xfId="22658" xr:uid="{9C9FBB7E-5D64-4FAA-A2A2-7A77A36EE44B}"/>
    <cellStyle name="Percent 3 2 2 2 2" xfId="22659" xr:uid="{48DB8DC2-B6CC-4074-A14F-F5BE78106B4D}"/>
    <cellStyle name="Percent 3 2 2 2 2 2" xfId="22660" xr:uid="{0DAEA16D-D376-4CA5-BADB-5DFF94D429B3}"/>
    <cellStyle name="Percent 3 2 2 2 2 2 2" xfId="46876" xr:uid="{AAEBB9CD-119D-4F9F-97C7-2070A01C6B41}"/>
    <cellStyle name="Percent 3 2 2 2 2 3" xfId="46875" xr:uid="{B9332E45-E310-406D-91EF-D55AD9878F48}"/>
    <cellStyle name="Percent 3 2 2 2 3" xfId="22661" xr:uid="{2BF45A25-59F5-42F1-B126-792F3B35C011}"/>
    <cellStyle name="Percent 3 2 2 2 3 2" xfId="22662" xr:uid="{DDBE4EAC-8457-4E42-A7E3-E24CF4695893}"/>
    <cellStyle name="Percent 3 2 2 2 3 2 2" xfId="46878" xr:uid="{59C2BFF4-CABE-4669-B703-0CCD0D0F63ED}"/>
    <cellStyle name="Percent 3 2 2 2 3 3" xfId="46877" xr:uid="{843A808E-F723-4196-98A5-C5EA7B2A2219}"/>
    <cellStyle name="Percent 3 2 2 2 4" xfId="22663" xr:uid="{5D2B4C77-845E-4AD7-9F2F-B2E7B87632AE}"/>
    <cellStyle name="Percent 3 2 2 2 4 2" xfId="22664" xr:uid="{313F387D-A5C0-4829-9037-D35583323308}"/>
    <cellStyle name="Percent 3 2 2 2 4 2 2" xfId="46880" xr:uid="{9D0FF245-36AA-407B-BE41-AD0BD21BBA58}"/>
    <cellStyle name="Percent 3 2 2 2 4 3" xfId="46879" xr:uid="{92A53C19-B4B0-4D6A-808F-E3E4326E0CBF}"/>
    <cellStyle name="Percent 3 2 2 2 5" xfId="22665" xr:uid="{D78EEBC8-573F-4BBE-B071-AB075D387292}"/>
    <cellStyle name="Percent 3 2 2 2 5 2" xfId="46881" xr:uid="{C0353FD7-2C39-4A92-8FE3-08102FE6CB47}"/>
    <cellStyle name="Percent 3 2 2 2 6" xfId="46874" xr:uid="{CF0054CA-1812-471D-82ED-CF7AFF0E8FF1}"/>
    <cellStyle name="Percent 3 2 2 3" xfId="22666" xr:uid="{54290213-C7CF-4D18-BB8F-ACC0781A6415}"/>
    <cellStyle name="Percent 3 2 2 3 2" xfId="22667" xr:uid="{4156F84C-CC5B-4AF2-AF29-41E3A63CCAFC}"/>
    <cellStyle name="Percent 3 2 2 3 2 2" xfId="46883" xr:uid="{15506C96-E500-426E-B160-49AF40D6CE31}"/>
    <cellStyle name="Percent 3 2 2 3 3" xfId="46882" xr:uid="{0EB9B052-0B8C-4530-BC41-17084E4ECAEF}"/>
    <cellStyle name="Percent 3 2 2 4" xfId="22668" xr:uid="{67624255-DEC3-4D9C-AACB-EA8AF35DAF21}"/>
    <cellStyle name="Percent 3 2 2 4 2" xfId="22669" xr:uid="{9B94F302-EFAB-43BD-A22B-65F4B9E517E2}"/>
    <cellStyle name="Percent 3 2 2 4 2 2" xfId="46885" xr:uid="{E637882A-AA66-44CF-A782-7F877DD0F1DD}"/>
    <cellStyle name="Percent 3 2 2 4 3" xfId="46884" xr:uid="{8673C8BC-30D3-4E45-A66F-B3A434A771B9}"/>
    <cellStyle name="Percent 3 2 2 5" xfId="22670" xr:uid="{E1F69F11-942E-41D7-BA70-5DA8A685D452}"/>
    <cellStyle name="Percent 3 2 2 5 2" xfId="22671" xr:uid="{022125F8-1AB3-463F-A888-A228C5AC1370}"/>
    <cellStyle name="Percent 3 2 2 5 2 2" xfId="46887" xr:uid="{681057CE-2CAA-473F-83F5-E9AA3AC9B5BA}"/>
    <cellStyle name="Percent 3 2 2 5 3" xfId="46886" xr:uid="{0D74838A-0950-484B-804D-1315688D06D4}"/>
    <cellStyle name="Percent 3 2 2 6" xfId="22672" xr:uid="{69243D6C-7E23-4F18-B6A4-8D93FFE8EAFE}"/>
    <cellStyle name="Percent 3 2 2 6 2" xfId="22673" xr:uid="{9A33B2EC-D24F-4536-A727-8270FE1A606C}"/>
    <cellStyle name="Percent 3 2 2 6 2 2" xfId="46889" xr:uid="{54F2E3A5-4CFA-464D-8BA6-A32F5FCDBB49}"/>
    <cellStyle name="Percent 3 2 2 6 3" xfId="46888" xr:uid="{392726C7-9F4D-4A82-8B60-1EB51882430B}"/>
    <cellStyle name="Percent 3 2 2 7" xfId="22674" xr:uid="{B3CBE67A-A57C-4B62-A3BB-4F10FEA83638}"/>
    <cellStyle name="Percent 3 2 2 7 2" xfId="46890" xr:uid="{77ABCFA4-12CE-48D2-BA1F-CA034AC8C587}"/>
    <cellStyle name="Percent 3 2 2 8" xfId="46873" xr:uid="{6CF260BB-2CC4-4863-BB8E-056C2B688AB5}"/>
    <cellStyle name="Percent 3 2 3" xfId="22675" xr:uid="{08B64B0A-4866-4F99-8928-1FFA9CC2BC0E}"/>
    <cellStyle name="Percent 3 2 3 2" xfId="22676" xr:uid="{64A537DC-C571-4A73-B9B3-D17CBD4ECC82}"/>
    <cellStyle name="Percent 3 2 3 2 2" xfId="22677" xr:uid="{CADF1EC8-CB67-4A06-A31E-D52E338205DA}"/>
    <cellStyle name="Percent 3 2 3 2 2 2" xfId="22678" xr:uid="{43667DF4-723D-4DAF-B339-0921BF2F8898}"/>
    <cellStyle name="Percent 3 2 3 2 2 2 2" xfId="46894" xr:uid="{2651700B-36D4-47C6-AE4D-B14D6519CA93}"/>
    <cellStyle name="Percent 3 2 3 2 2 3" xfId="46893" xr:uid="{EE7494A8-3EF7-4050-86D3-9DD55C9CC538}"/>
    <cellStyle name="Percent 3 2 3 2 3" xfId="22679" xr:uid="{20ACB2EB-6190-444D-A1FD-30C9ABB76FD2}"/>
    <cellStyle name="Percent 3 2 3 2 3 2" xfId="22680" xr:uid="{30D8C25B-4571-45E6-A248-EC6283AACCD1}"/>
    <cellStyle name="Percent 3 2 3 2 3 2 2" xfId="46896" xr:uid="{526FC957-92E7-46D1-8566-3307B10A9EBF}"/>
    <cellStyle name="Percent 3 2 3 2 3 3" xfId="46895" xr:uid="{B20389E8-9171-4105-8C6A-955B205ED560}"/>
    <cellStyle name="Percent 3 2 3 2 4" xfId="22681" xr:uid="{C9799201-D4AC-4F16-B5D7-26013D0FDBE1}"/>
    <cellStyle name="Percent 3 2 3 2 4 2" xfId="22682" xr:uid="{2868FD9A-D883-4818-962C-33ADD092F14F}"/>
    <cellStyle name="Percent 3 2 3 2 4 2 2" xfId="46898" xr:uid="{45EA8670-1855-4299-9A09-98ADC077AABA}"/>
    <cellStyle name="Percent 3 2 3 2 4 3" xfId="46897" xr:uid="{90E1C62B-1BBB-4CA7-A8E2-A15545973FF5}"/>
    <cellStyle name="Percent 3 2 3 2 5" xfId="22683" xr:uid="{252B2C58-F024-4762-9176-528919D0D519}"/>
    <cellStyle name="Percent 3 2 3 2 5 2" xfId="46899" xr:uid="{803A68F7-4D25-42B9-9A05-1B330EF85CF6}"/>
    <cellStyle name="Percent 3 2 3 2 6" xfId="46892" xr:uid="{530007AD-946A-41E5-BBEF-5197245AB3FE}"/>
    <cellStyle name="Percent 3 2 3 3" xfId="22684" xr:uid="{1641E059-AB33-4970-8555-87300F655470}"/>
    <cellStyle name="Percent 3 2 3 3 2" xfId="22685" xr:uid="{7CAB46CD-DB31-4AEF-8C47-E0099EBB25C1}"/>
    <cellStyle name="Percent 3 2 3 3 2 2" xfId="46901" xr:uid="{08CD35FE-1A7C-4032-BF38-A7011D2F4267}"/>
    <cellStyle name="Percent 3 2 3 3 3" xfId="46900" xr:uid="{8BFAE42D-B05B-450E-A9B1-5D88A798E130}"/>
    <cellStyle name="Percent 3 2 3 4" xfId="22686" xr:uid="{2E98A15A-0B29-4728-AA9C-DBE53066AEC8}"/>
    <cellStyle name="Percent 3 2 3 4 2" xfId="22687" xr:uid="{ACECCCBA-9D99-41E1-A78D-70B13CBC617A}"/>
    <cellStyle name="Percent 3 2 3 4 2 2" xfId="46903" xr:uid="{560A56C9-841D-40FF-9337-19B8D508FC92}"/>
    <cellStyle name="Percent 3 2 3 4 3" xfId="46902" xr:uid="{0CC5C5B1-72E8-45EE-9A08-84ED75EF2EA9}"/>
    <cellStyle name="Percent 3 2 3 5" xfId="22688" xr:uid="{39A0F018-DDCF-4DB2-B7DF-EF0000C788D9}"/>
    <cellStyle name="Percent 3 2 3 5 2" xfId="22689" xr:uid="{D2FCF329-663E-4622-83F4-91747ABBA037}"/>
    <cellStyle name="Percent 3 2 3 5 2 2" xfId="46905" xr:uid="{4379E58E-511E-4AAD-A499-578ADD066A8F}"/>
    <cellStyle name="Percent 3 2 3 5 3" xfId="46904" xr:uid="{EFE6016C-C00D-4657-9DAB-DD53109160EE}"/>
    <cellStyle name="Percent 3 2 3 6" xfId="22690" xr:uid="{0B12A33B-CC5E-4B5E-9C57-C912D1761EEE}"/>
    <cellStyle name="Percent 3 2 3 6 2" xfId="22691" xr:uid="{C6C70201-1D81-4A46-A736-9312DE5E1402}"/>
    <cellStyle name="Percent 3 2 3 6 2 2" xfId="46907" xr:uid="{8B1FABFA-09C3-4AE6-856A-67B9D7A0031A}"/>
    <cellStyle name="Percent 3 2 3 6 3" xfId="46906" xr:uid="{D973E68B-A0F3-4828-90F6-2AFB67E01BF5}"/>
    <cellStyle name="Percent 3 2 3 7" xfId="22692" xr:uid="{37CAD43E-2733-41FC-A331-E36AEFCC5112}"/>
    <cellStyle name="Percent 3 2 3 7 2" xfId="46908" xr:uid="{088043D2-2685-4418-8D5D-8991DB425974}"/>
    <cellStyle name="Percent 3 2 3 8" xfId="46891" xr:uid="{C0D95E29-0C04-4DDB-9B43-C4FBEE5DCC79}"/>
    <cellStyle name="Percent 3 2 4" xfId="22693" xr:uid="{3008DE68-CBBC-4B7D-A83C-7AC3244892D3}"/>
    <cellStyle name="Percent 3 2 4 2" xfId="22694" xr:uid="{995EDE55-61B1-4D64-99FD-F7CAFD9891F8}"/>
    <cellStyle name="Percent 3 2 4 2 2" xfId="22695" xr:uid="{D5E4D1A3-465B-4B07-B1DB-FA2B38485C1C}"/>
    <cellStyle name="Percent 3 2 4 2 2 2" xfId="22696" xr:uid="{4418FA4D-4DC2-4C06-9D95-9C050F358C18}"/>
    <cellStyle name="Percent 3 2 4 2 2 2 2" xfId="46912" xr:uid="{0EC35F83-EB2C-4688-B989-62A0A260EA37}"/>
    <cellStyle name="Percent 3 2 4 2 2 3" xfId="46911" xr:uid="{05A5B58C-7B6F-48C3-B03E-555C2CC3AF6A}"/>
    <cellStyle name="Percent 3 2 4 2 3" xfId="22697" xr:uid="{E4D4FCD8-67B4-4911-B23C-02AA54C069AD}"/>
    <cellStyle name="Percent 3 2 4 2 3 2" xfId="22698" xr:uid="{02D9557B-CAB7-412F-94C6-D23881BD0F41}"/>
    <cellStyle name="Percent 3 2 4 2 3 2 2" xfId="46914" xr:uid="{51B418CE-47A7-464F-8CF0-348E07EC67EB}"/>
    <cellStyle name="Percent 3 2 4 2 3 3" xfId="46913" xr:uid="{CEC876EB-0A17-428B-8267-1C0D5BAA5A3D}"/>
    <cellStyle name="Percent 3 2 4 2 4" xfId="22699" xr:uid="{9F8D5C99-238A-4AE1-AE52-886B3911925E}"/>
    <cellStyle name="Percent 3 2 4 2 4 2" xfId="22700" xr:uid="{FD3A92C2-4BA3-42CA-942B-CA4C8DEE9F07}"/>
    <cellStyle name="Percent 3 2 4 2 4 2 2" xfId="46916" xr:uid="{DC5173AD-715B-4A6D-86AB-DD0E9CE378B7}"/>
    <cellStyle name="Percent 3 2 4 2 4 3" xfId="46915" xr:uid="{D630E19D-5D13-4858-AAAB-6A4A8BF557A8}"/>
    <cellStyle name="Percent 3 2 4 2 5" xfId="22701" xr:uid="{25ED92A5-0EC7-4525-9FD9-BC08A260971B}"/>
    <cellStyle name="Percent 3 2 4 2 5 2" xfId="46917" xr:uid="{2B0C4DBE-68BD-47FE-9AD4-67B8FDA118FE}"/>
    <cellStyle name="Percent 3 2 4 2 6" xfId="46910" xr:uid="{94CADCB2-DF30-4BBF-BE16-D04B70F3EB03}"/>
    <cellStyle name="Percent 3 2 4 3" xfId="22702" xr:uid="{29CCF198-1F8A-4BF5-B190-B1D22641ACB8}"/>
    <cellStyle name="Percent 3 2 4 3 2" xfId="22703" xr:uid="{61142C29-C9CD-469E-8E0F-B40219B37A07}"/>
    <cellStyle name="Percent 3 2 4 3 2 2" xfId="46919" xr:uid="{0A72E538-E8D1-41E3-90B4-A21B6FF866B4}"/>
    <cellStyle name="Percent 3 2 4 3 3" xfId="22704" xr:uid="{7622B390-21FF-40F2-9834-72F2049AE379}"/>
    <cellStyle name="Percent 3 2 4 3 3 2" xfId="46920" xr:uid="{DF961D1B-59CD-4D52-9155-DA38471D0FBD}"/>
    <cellStyle name="Percent 3 2 4 3 4" xfId="46918" xr:uid="{8F1D787B-B264-4FC4-AB09-19C16FF2DBEA}"/>
    <cellStyle name="Percent 3 2 4 4" xfId="22705" xr:uid="{4954704B-C986-46D8-BB00-3E1FFD474B14}"/>
    <cellStyle name="Percent 3 2 4 4 2" xfId="22706" xr:uid="{55C7A9C1-55BE-4629-87EC-F3F607674723}"/>
    <cellStyle name="Percent 3 2 4 4 2 2" xfId="46922" xr:uid="{6DAC7F58-5676-4C18-B80D-7C7DCA18AC4E}"/>
    <cellStyle name="Percent 3 2 4 4 3" xfId="22707" xr:uid="{A7CECA6F-5B32-4494-BFA9-B472272CA916}"/>
    <cellStyle name="Percent 3 2 4 4 3 2" xfId="46923" xr:uid="{2B9977C9-3EEB-4FED-AD2B-DFF336D9E1D2}"/>
    <cellStyle name="Percent 3 2 4 4 4" xfId="46921" xr:uid="{CA278A52-45C2-41CA-97FC-B19A8E447F91}"/>
    <cellStyle name="Percent 3 2 4 5" xfId="22708" xr:uid="{B2938380-91C3-42DD-98CF-144E76F211F9}"/>
    <cellStyle name="Percent 3 2 4 5 2" xfId="22709" xr:uid="{D2537F80-14EB-4109-9815-9199B11EC19C}"/>
    <cellStyle name="Percent 3 2 4 5 2 2" xfId="46925" xr:uid="{2E29CC00-EB92-46B6-B4EE-1F90B0064457}"/>
    <cellStyle name="Percent 3 2 4 5 3" xfId="46924" xr:uid="{24506E19-87CD-4590-88A6-0D8515B0C722}"/>
    <cellStyle name="Percent 3 2 4 6" xfId="22710" xr:uid="{7F6DD5C7-4024-41AE-B4A0-858E5E5A3995}"/>
    <cellStyle name="Percent 3 2 4 6 2" xfId="46926" xr:uid="{EDA00287-732A-4492-915D-21A9AC2F63AA}"/>
    <cellStyle name="Percent 3 2 4 7" xfId="46909" xr:uid="{5EC57C94-0708-4671-AB0D-2B9645A1F27E}"/>
    <cellStyle name="Percent 3 2 5" xfId="22711" xr:uid="{E5696414-0D96-4962-AC5F-D6991218AA24}"/>
    <cellStyle name="Percent 3 2 5 2" xfId="22712" xr:uid="{C0813737-E2CE-422C-9A1E-A6AC78CEC30D}"/>
    <cellStyle name="Percent 3 2 5 2 2" xfId="22713" xr:uid="{80BE8616-8197-4ADC-AF22-6698BB5D0D84}"/>
    <cellStyle name="Percent 3 2 5 2 2 2" xfId="46929" xr:uid="{6513E845-A423-4568-8B71-364F710CA245}"/>
    <cellStyle name="Percent 3 2 5 2 3" xfId="46928" xr:uid="{9EEA0272-A418-4ECC-9AE3-6298673AD504}"/>
    <cellStyle name="Percent 3 2 5 3" xfId="22714" xr:uid="{957C85DF-91CF-47BB-8320-8B7E6FA7F823}"/>
    <cellStyle name="Percent 3 2 5 3 2" xfId="22715" xr:uid="{766DB4E8-81BC-4391-BBB7-9784CC216559}"/>
    <cellStyle name="Percent 3 2 5 3 2 2" xfId="46931" xr:uid="{F9B58838-D5B5-4605-A14C-2A4A34C5C2BF}"/>
    <cellStyle name="Percent 3 2 5 3 3" xfId="46930" xr:uid="{98C71901-3FB5-4BB6-93D1-5CFDE119569E}"/>
    <cellStyle name="Percent 3 2 5 4" xfId="22716" xr:uid="{55694477-F6DE-4386-86A6-F3B6D4E86227}"/>
    <cellStyle name="Percent 3 2 5 4 2" xfId="22717" xr:uid="{D0668668-BD1D-4835-B0E2-E3FA06A7364F}"/>
    <cellStyle name="Percent 3 2 5 4 2 2" xfId="46933" xr:uid="{F542747D-F343-4953-A5EA-8CBEF773CBA5}"/>
    <cellStyle name="Percent 3 2 5 4 3" xfId="46932" xr:uid="{4741518B-3A42-41BB-9143-B69ED5844E04}"/>
    <cellStyle name="Percent 3 2 5 5" xfId="22718" xr:uid="{1AD715AC-117C-4D2C-8614-4D82644ECD85}"/>
    <cellStyle name="Percent 3 2 5 5 2" xfId="46934" xr:uid="{1D97A371-42D5-44AF-9646-768D2C6F854C}"/>
    <cellStyle name="Percent 3 2 5 6" xfId="46927" xr:uid="{24755DBD-3420-44CB-AEF6-CF8FE3A3016B}"/>
    <cellStyle name="Percent 3 2 6" xfId="22719" xr:uid="{B300D34B-DE2B-4D5C-BCF9-573BC172A013}"/>
    <cellStyle name="Percent 3 2 6 2" xfId="22720" xr:uid="{613F4955-364D-4FFA-8CB1-B8C35CB62091}"/>
    <cellStyle name="Percent 3 2 6 2 2" xfId="22721" xr:uid="{5EFB0D20-49E8-4FED-AC61-EEDF2E034F99}"/>
    <cellStyle name="Percent 3 2 6 2 2 2" xfId="46937" xr:uid="{712DF410-2893-430C-8246-950299012E5B}"/>
    <cellStyle name="Percent 3 2 6 2 3" xfId="46936" xr:uid="{818098EB-EECB-436A-BD79-B607C70EAEC2}"/>
    <cellStyle name="Percent 3 2 6 3" xfId="22722" xr:uid="{F1D57FEE-CE4F-43FD-B2A3-E9DA12C651BE}"/>
    <cellStyle name="Percent 3 2 6 3 2" xfId="22723" xr:uid="{91F73C69-B324-4033-8775-723E51A83465}"/>
    <cellStyle name="Percent 3 2 6 3 2 2" xfId="46939" xr:uid="{10DAE31A-46EA-4C0D-BACA-91E782762CF1}"/>
    <cellStyle name="Percent 3 2 6 3 3" xfId="46938" xr:uid="{DAF8B2D4-E588-4A87-8D0C-6F9D4EB3545A}"/>
    <cellStyle name="Percent 3 2 6 4" xfId="22724" xr:uid="{B437627C-41AE-43D9-8FCF-03FB29CAF906}"/>
    <cellStyle name="Percent 3 2 6 4 2" xfId="22725" xr:uid="{E55D275E-882E-4B3B-BB2B-31156293B3B2}"/>
    <cellStyle name="Percent 3 2 6 4 2 2" xfId="46941" xr:uid="{1A666DA9-BF3B-4176-A4D4-2AC4F5C85BED}"/>
    <cellStyle name="Percent 3 2 6 4 3" xfId="46940" xr:uid="{166997EF-B245-4306-975F-087216B62173}"/>
    <cellStyle name="Percent 3 2 6 5" xfId="22726" xr:uid="{DB2E63A2-345A-486F-B756-83027B415C49}"/>
    <cellStyle name="Percent 3 2 6 5 2" xfId="46942" xr:uid="{347F3FE7-CF47-4E0D-9139-723CDE0C5879}"/>
    <cellStyle name="Percent 3 2 6 6" xfId="46935" xr:uid="{6E17F622-C8E5-43D4-8DD8-F6A00D6C5397}"/>
    <cellStyle name="Percent 3 2 7" xfId="22727" xr:uid="{3113F0B9-1A46-4CC2-A9FE-B185D45121BE}"/>
    <cellStyle name="Percent 3 2 7 2" xfId="22728" xr:uid="{DA62A08F-4A56-43EA-8B44-6EA3D1189546}"/>
    <cellStyle name="Percent 3 2 7 2 2" xfId="22729" xr:uid="{5B8E250D-3939-41A5-83DF-42198B6C8BAC}"/>
    <cellStyle name="Percent 3 2 7 2 2 2" xfId="46945" xr:uid="{BDEE7D02-8978-4949-BAB0-8ECB2EB076A6}"/>
    <cellStyle name="Percent 3 2 7 2 3" xfId="46944" xr:uid="{8C73D31C-6CBE-41B6-8D76-5B72A198A4BC}"/>
    <cellStyle name="Percent 3 2 7 3" xfId="22730" xr:uid="{9604633E-EE7A-40B1-B031-E13DE29A5E60}"/>
    <cellStyle name="Percent 3 2 7 3 2" xfId="46946" xr:uid="{575DF142-CD7A-4095-A9CF-98BDD2D85A23}"/>
    <cellStyle name="Percent 3 2 7 4" xfId="46943" xr:uid="{FE8A6D28-64DB-4151-9A8F-A6DDB3F0CABD}"/>
    <cellStyle name="Percent 3 2 8" xfId="22731" xr:uid="{A61CB7B3-98CC-4218-957A-1504D2296FF0}"/>
    <cellStyle name="Percent 3 2 8 2" xfId="22732" xr:uid="{955EFFF2-BF0B-4765-AF85-E829FD62556C}"/>
    <cellStyle name="Percent 3 2 8 2 2" xfId="46948" xr:uid="{A7B654F6-A10E-480A-ADB1-0D683B4953FD}"/>
    <cellStyle name="Percent 3 2 8 3" xfId="46947" xr:uid="{98BCB395-2E7D-4F2A-9816-85DE7F057EC2}"/>
    <cellStyle name="Percent 3 2 9" xfId="22733" xr:uid="{EAB731D1-6CD6-4303-BD96-8C6A23B17705}"/>
    <cellStyle name="Percent 3 2 9 2" xfId="22734" xr:uid="{76485FD2-8036-43BF-99E6-88F63FBF6222}"/>
    <cellStyle name="Percent 3 2 9 2 2" xfId="46950" xr:uid="{6ADD3122-DC5B-43AA-A58B-7788F5623797}"/>
    <cellStyle name="Percent 3 2 9 3" xfId="46949" xr:uid="{410377BE-87AA-4D72-A768-692CB39C6377}"/>
    <cellStyle name="Percent 3 3" xfId="22735" xr:uid="{1458491E-08F9-4ADA-90F4-F0F7D17CD859}"/>
    <cellStyle name="Percent 3 3 2" xfId="22736" xr:uid="{D4170E4A-E01B-42B4-B23B-10E8CAD9762C}"/>
    <cellStyle name="Percent 3 3 2 2" xfId="22737" xr:uid="{19A92587-AA93-473E-AD1A-1624B58D4384}"/>
    <cellStyle name="Percent 3 3 2 2 2" xfId="46953" xr:uid="{789516C9-2ADD-4CE2-95D3-2FFFBD37E330}"/>
    <cellStyle name="Percent 3 3 2 3" xfId="22738" xr:uid="{D263668C-F7D9-4733-A8CD-24D44BCE4235}"/>
    <cellStyle name="Percent 3 3 2 3 2" xfId="46954" xr:uid="{F5397EEE-B846-4AFB-85BD-09B94AC8F504}"/>
    <cellStyle name="Percent 3 3 2 4" xfId="46952" xr:uid="{83177EFB-F612-4A53-A3FB-C928CF4F2BA6}"/>
    <cellStyle name="Percent 3 3 3" xfId="22739" xr:uid="{4E93AEF3-5C81-4B5D-BF16-3BF01FAE6461}"/>
    <cellStyle name="Percent 3 3 3 2" xfId="22740" xr:uid="{F6121AA8-03C8-4FC3-A2CE-2F6C776579C2}"/>
    <cellStyle name="Percent 3 3 3 2 2" xfId="22741" xr:uid="{ABF3140C-94CC-4427-8009-0D01B9A1AE29}"/>
    <cellStyle name="Percent 3 3 3 2 2 2" xfId="46957" xr:uid="{EDECAB90-D301-4E01-8AB6-07EFDECE334D}"/>
    <cellStyle name="Percent 3 3 3 2 3" xfId="46956" xr:uid="{BE65C3E4-5C7E-4BC2-B77C-DFCC0609816E}"/>
    <cellStyle name="Percent 3 3 3 3" xfId="22742" xr:uid="{E6FCB700-B28E-4586-AD2B-24DD8F26C5DF}"/>
    <cellStyle name="Percent 3 3 3 3 2" xfId="46958" xr:uid="{EA2BB7A7-B34B-4F01-9568-68F41AF59EE2}"/>
    <cellStyle name="Percent 3 3 3 4" xfId="22743" xr:uid="{8A1BC6F7-CF14-401A-A720-C1875223DA53}"/>
    <cellStyle name="Percent 3 3 3 4 2" xfId="46959" xr:uid="{9D348BAD-2F04-4EED-92C9-7FD0D4685BA3}"/>
    <cellStyle name="Percent 3 3 3 5" xfId="46955" xr:uid="{B3C22052-CA4F-49E5-9013-AEB1A1350E30}"/>
    <cellStyle name="Percent 3 3 4" xfId="22744" xr:uid="{C8EEE4F3-757C-46ED-B1E4-6B9264B66369}"/>
    <cellStyle name="Percent 3 3 4 2" xfId="22745" xr:uid="{E0E116BB-C1F0-4F49-9649-8495C307A224}"/>
    <cellStyle name="Percent 3 3 4 2 2" xfId="46961" xr:uid="{931073C7-2BCF-48A9-881A-ECE1BA8D07C1}"/>
    <cellStyle name="Percent 3 3 4 3" xfId="22746" xr:uid="{3FB430D0-CA11-48E1-A933-A1F6E9F53A82}"/>
    <cellStyle name="Percent 3 3 4 3 2" xfId="46962" xr:uid="{73B2E935-A057-417B-B027-E69438B9C0EE}"/>
    <cellStyle name="Percent 3 3 4 4" xfId="46960" xr:uid="{90B65E9E-C184-4959-BF84-AEE7D8A95C85}"/>
    <cellStyle name="Percent 3 3 5" xfId="22747" xr:uid="{EFD6900D-B65C-4034-98A6-B58D0BF21866}"/>
    <cellStyle name="Percent 3 3 5 2" xfId="22748" xr:uid="{F8D622D6-9AF2-4238-9443-6127A10734C6}"/>
    <cellStyle name="Percent 3 3 5 2 2" xfId="46964" xr:uid="{0CCC4841-25EA-4A66-A111-C72329EB7FE5}"/>
    <cellStyle name="Percent 3 3 5 3" xfId="46963" xr:uid="{3E81C94A-294E-4F84-8FA6-696225E55CF7}"/>
    <cellStyle name="Percent 3 3 6" xfId="22749" xr:uid="{0E9D3DA1-C102-4379-A9BA-67915E116DB7}"/>
    <cellStyle name="Percent 3 3 6 2" xfId="22750" xr:uid="{F47FC038-6B60-47E0-8BBB-AB1BBEC811DE}"/>
    <cellStyle name="Percent 3 3 6 2 2" xfId="46966" xr:uid="{DB34C388-4C0B-450E-851D-02C025CCEAD5}"/>
    <cellStyle name="Percent 3 3 6 3" xfId="46965" xr:uid="{7B20BE02-CC49-4B68-8645-A253E550BDE6}"/>
    <cellStyle name="Percent 3 3 7" xfId="22751" xr:uid="{E4F997B2-8502-483C-A950-A9585BA3CB0E}"/>
    <cellStyle name="Percent 3 3 7 2" xfId="46967" xr:uid="{6D2BD1E9-164F-4AB7-9CDA-FBB5EA1FE7FD}"/>
    <cellStyle name="Percent 3 3 8" xfId="22752" xr:uid="{93EB2039-7427-43DE-8AE2-4D28621007B1}"/>
    <cellStyle name="Percent 3 3 8 2" xfId="46968" xr:uid="{CEB10A62-5C8D-447F-941E-2C00E612A61B}"/>
    <cellStyle name="Percent 3 3 9" xfId="46951" xr:uid="{14125D23-B005-445F-B0EB-039F5A85DB92}"/>
    <cellStyle name="Percent 3 4" xfId="22753" xr:uid="{2F80F489-FC68-47E8-B59C-4252B2ED7EFB}"/>
    <cellStyle name="Percent 3 4 2" xfId="22754" xr:uid="{6284A574-9752-41D8-817C-00B18DCA6ED1}"/>
    <cellStyle name="Percent 3 4 2 2" xfId="22755" xr:uid="{ECFAF5BC-B922-4BF4-BF35-BA858D0E9333}"/>
    <cellStyle name="Percent 3 4 2 2 2" xfId="46971" xr:uid="{6FD5E2D8-CC7B-42C4-8D2E-63C3DD1E5997}"/>
    <cellStyle name="Percent 3 4 2 3" xfId="22756" xr:uid="{FCCF3BCE-B51D-4C24-80F4-15234E004B71}"/>
    <cellStyle name="Percent 3 4 2 3 2" xfId="46972" xr:uid="{625D294F-274D-493D-B1EF-F20A771B43FC}"/>
    <cellStyle name="Percent 3 4 2 4" xfId="46970" xr:uid="{7DA52CDC-0B0D-45C8-B70E-BB3724379C6F}"/>
    <cellStyle name="Percent 3 4 3" xfId="22757" xr:uid="{0224A687-B2F3-41F2-98D4-C9016A37B318}"/>
    <cellStyle name="Percent 3 4 3 2" xfId="22758" xr:uid="{8A14582C-6C73-435C-AB75-E6A076F066E6}"/>
    <cellStyle name="Percent 3 4 3 2 2" xfId="46974" xr:uid="{83C66B43-C689-4003-8EFD-4059DBCBF6E3}"/>
    <cellStyle name="Percent 3 4 3 3" xfId="46973" xr:uid="{EFD86335-CED0-4D82-A348-BAAAE33FFAD8}"/>
    <cellStyle name="Percent 3 4 4" xfId="22759" xr:uid="{12748EDA-193B-4CC8-8BAC-8F02D4DB9D61}"/>
    <cellStyle name="Percent 3 4 4 2" xfId="46975" xr:uid="{CD0D5538-9538-4B4D-81AE-E7565933ED00}"/>
    <cellStyle name="Percent 3 4 5" xfId="46969" xr:uid="{6B9A7577-743D-4359-A1EF-7D82FB672B3C}"/>
    <cellStyle name="Percent 3 5" xfId="22760" xr:uid="{5B273759-43E1-4E7E-9262-93A2049CE020}"/>
    <cellStyle name="Percent 3 5 2" xfId="22761" xr:uid="{63A08A97-93EE-4300-B40C-4D01E7A574EC}"/>
    <cellStyle name="Percent 3 5 2 2" xfId="22762" xr:uid="{4C31518C-9988-48F7-B5CF-57D18362B6EF}"/>
    <cellStyle name="Percent 3 5 2 2 2" xfId="22763" xr:uid="{C511643F-7819-4161-B4B8-9A64E31C32A4}"/>
    <cellStyle name="Percent 3 5 2 2 2 2" xfId="46979" xr:uid="{96B1FE57-9020-4178-8CF0-2B67511243F6}"/>
    <cellStyle name="Percent 3 5 2 2 3" xfId="46978" xr:uid="{B7FAA8D2-7D01-4859-988F-0E80B770298A}"/>
    <cellStyle name="Percent 3 5 2 3" xfId="22764" xr:uid="{636E9B8D-18DB-470D-BAF3-717D9781E4D7}"/>
    <cellStyle name="Percent 3 5 2 3 2" xfId="22765" xr:uid="{A495E21C-74E4-4206-BABB-C6EF3F67D079}"/>
    <cellStyle name="Percent 3 5 2 3 2 2" xfId="46981" xr:uid="{4C59D20C-87DC-4D79-9508-D469DFE51180}"/>
    <cellStyle name="Percent 3 5 2 3 3" xfId="46980" xr:uid="{274550AD-17DA-43DA-843F-DBEBEDAF8193}"/>
    <cellStyle name="Percent 3 5 2 4" xfId="22766" xr:uid="{475F7BEC-F6E5-48C1-86D3-E3E37FFB2BB2}"/>
    <cellStyle name="Percent 3 5 2 4 2" xfId="46982" xr:uid="{3C0D87EB-947D-48A7-82C2-8547460B526B}"/>
    <cellStyle name="Percent 3 5 2 5" xfId="46977" xr:uid="{D6802A43-F4CC-4C88-8CFC-83DA9DCDC515}"/>
    <cellStyle name="Percent 3 5 3" xfId="22767" xr:uid="{69B9FC00-B8F1-4E5F-9757-6DE7CAB1CB8B}"/>
    <cellStyle name="Percent 3 5 3 2" xfId="22768" xr:uid="{A6505F9A-6393-4A2B-8048-11021D664A5D}"/>
    <cellStyle name="Percent 3 5 3 2 2" xfId="46984" xr:uid="{902F5CF8-BDCA-47D1-9625-A8FBCCCFE27E}"/>
    <cellStyle name="Percent 3 5 3 3" xfId="46983" xr:uid="{B62B453D-7621-42C3-930E-97CF5E8BB08C}"/>
    <cellStyle name="Percent 3 5 4" xfId="22769" xr:uid="{9BAB8E16-A554-4D46-A19E-6A33C6BA4388}"/>
    <cellStyle name="Percent 3 5 4 2" xfId="22770" xr:uid="{BAD7CBA4-49A9-4C92-B872-66A791226F7B}"/>
    <cellStyle name="Percent 3 5 4 2 2" xfId="46986" xr:uid="{5C239176-0C2F-41CB-BCCF-21025E94EED2}"/>
    <cellStyle name="Percent 3 5 4 3" xfId="46985" xr:uid="{573855DD-6DF6-4186-A10C-16349A286365}"/>
    <cellStyle name="Percent 3 5 5" xfId="22771" xr:uid="{4DD3BE4F-0C6C-454F-BCD3-0EF9D0E3DC97}"/>
    <cellStyle name="Percent 3 5 5 2" xfId="46987" xr:uid="{8FB579CB-43F6-4445-94B5-39BDA7056A17}"/>
    <cellStyle name="Percent 3 5 6" xfId="22772" xr:uid="{3D36660D-07DE-4084-A4A7-73AC4A52FCEF}"/>
    <cellStyle name="Percent 3 5 6 2" xfId="46988" xr:uid="{43D6F223-2228-4432-AD0C-0C81AD8584A2}"/>
    <cellStyle name="Percent 3 5 7" xfId="46976" xr:uid="{1DC8242C-82D2-41D5-A363-6263D0916915}"/>
    <cellStyle name="Percent 3 6" xfId="22773" xr:uid="{AA88713C-6CBD-43B1-94AA-3E3E25BF3131}"/>
    <cellStyle name="Percent 3 6 2" xfId="22774" xr:uid="{AEB4E52D-FB97-47AF-BFE6-5437F8FE93A1}"/>
    <cellStyle name="Percent 3 6 2 2" xfId="22775" xr:uid="{083FA4D6-56DA-4028-8106-DEC43E3DF45C}"/>
    <cellStyle name="Percent 3 6 2 2 2" xfId="46991" xr:uid="{B833F1EC-12ED-4A1C-B093-A011B65B65C2}"/>
    <cellStyle name="Percent 3 6 2 3" xfId="46990" xr:uid="{04F1CC3C-7332-450D-8DDE-5B179150CC85}"/>
    <cellStyle name="Percent 3 6 3" xfId="22776" xr:uid="{CA0FA154-3318-4DEE-ABD0-8383615E00DD}"/>
    <cellStyle name="Percent 3 6 3 2" xfId="22777" xr:uid="{60AF6C46-6260-4D93-8895-CB70E4593700}"/>
    <cellStyle name="Percent 3 6 3 2 2" xfId="46993" xr:uid="{D8E648A3-0F8F-4135-8EEC-35D6D7BE99E1}"/>
    <cellStyle name="Percent 3 6 3 3" xfId="46992" xr:uid="{737AA447-BE98-46D4-8635-F9F74EDB0983}"/>
    <cellStyle name="Percent 3 6 4" xfId="22778" xr:uid="{AC3FB9A4-8C74-496B-BC8A-7B93C1218C34}"/>
    <cellStyle name="Percent 3 6 4 2" xfId="22779" xr:uid="{7F8DFD8B-BC69-49C8-A14F-DA9AC3EA9057}"/>
    <cellStyle name="Percent 3 6 4 2 2" xfId="46995" xr:uid="{EBE64DE3-9363-45A8-B4FC-F20457813E0D}"/>
    <cellStyle name="Percent 3 6 4 3" xfId="46994" xr:uid="{A64213C7-12A1-44B5-8126-F77BC37A926C}"/>
    <cellStyle name="Percent 3 6 5" xfId="22780" xr:uid="{8870D096-B4EF-4445-A2DC-2D4C8526AF11}"/>
    <cellStyle name="Percent 3 6 5 2" xfId="22781" xr:uid="{A8053CE7-DB76-4CAC-AE06-050D561A9AAD}"/>
    <cellStyle name="Percent 3 6 5 2 2" xfId="46997" xr:uid="{E5B1AFCA-6C0F-49D6-91E6-D59C3229B0B5}"/>
    <cellStyle name="Percent 3 6 5 3" xfId="46996" xr:uid="{EC7D7C2E-A964-41EB-AA56-F590F3A0D050}"/>
    <cellStyle name="Percent 3 6 6" xfId="22782" xr:uid="{9E405165-70A8-4AD7-9965-8786BB046959}"/>
    <cellStyle name="Percent 3 6 6 2" xfId="46998" xr:uid="{C2426853-750B-496E-BB3B-60D25B99376F}"/>
    <cellStyle name="Percent 3 6 7" xfId="22783" xr:uid="{C4D7244D-555E-41C5-B9C6-379563C0E233}"/>
    <cellStyle name="Percent 3 6 7 2" xfId="46999" xr:uid="{E8208898-9F5D-4DBD-A75B-C3C017413DA2}"/>
    <cellStyle name="Percent 3 6 8" xfId="46989" xr:uid="{9BCDEA84-29CB-4D86-8BE1-0E9A4E42896D}"/>
    <cellStyle name="Percent 3 7" xfId="22784" xr:uid="{FCF71036-C784-4577-A475-0EB3DCBE3FB8}"/>
    <cellStyle name="Percent 3 7 2" xfId="22785" xr:uid="{A7E420E0-91B9-48E3-BFCC-EAE6E03121E6}"/>
    <cellStyle name="Percent 3 7 2 2" xfId="22786" xr:uid="{0A25D346-5755-4F2E-A300-B1756CE86419}"/>
    <cellStyle name="Percent 3 7 2 2 2" xfId="47002" xr:uid="{4280D218-59D8-455D-B1CE-C569A8480059}"/>
    <cellStyle name="Percent 3 7 2 3" xfId="47001" xr:uid="{2D5A667E-9C53-43C0-B673-F3F7C470DE89}"/>
    <cellStyle name="Percent 3 7 3" xfId="22787" xr:uid="{18AA818D-B7B9-4332-8D50-CFEEC75247CE}"/>
    <cellStyle name="Percent 3 7 3 2" xfId="22788" xr:uid="{2712DAEB-B7FA-41BB-909D-4DB18ECAFD79}"/>
    <cellStyle name="Percent 3 7 3 2 2" xfId="47004" xr:uid="{3D39ACD2-3E5A-402A-9E5A-878E5CBE7904}"/>
    <cellStyle name="Percent 3 7 3 3" xfId="47003" xr:uid="{E14AC4B6-AC8A-4B31-93E5-ABE84A260264}"/>
    <cellStyle name="Percent 3 7 4" xfId="22789" xr:uid="{B3832C5F-88D7-4FC9-AEB4-1BC4AF07BB35}"/>
    <cellStyle name="Percent 3 7 4 2" xfId="47005" xr:uid="{76042B3B-F15D-4418-991E-55EB80EFB801}"/>
    <cellStyle name="Percent 3 7 5" xfId="22790" xr:uid="{9E05591C-3863-4152-B856-5DF8351E8C91}"/>
    <cellStyle name="Percent 3 7 5 2" xfId="47006" xr:uid="{6D8B0283-20AB-4AA8-8929-4997DC4AAE5D}"/>
    <cellStyle name="Percent 3 7 6" xfId="47000" xr:uid="{4831B6B8-984C-4496-81BC-8623AB4B6E84}"/>
    <cellStyle name="Percent 3 8" xfId="22791" xr:uid="{258AFFA6-1A79-4980-94F8-25467A4226AC}"/>
    <cellStyle name="Percent 3 8 2" xfId="22792" xr:uid="{21FDC8C9-80FF-41EF-8DB5-E28A147B9677}"/>
    <cellStyle name="Percent 3 8 2 2" xfId="47008" xr:uid="{1D36E46A-1E16-4C49-A3F4-5AD4F4DE7585}"/>
    <cellStyle name="Percent 3 8 3" xfId="47007" xr:uid="{2C0ADCE0-E1A7-4673-8EE3-A22613200B7C}"/>
    <cellStyle name="Percent 3 9" xfId="22793" xr:uid="{85EC18E7-CE81-458A-B4A4-C458B4BF9440}"/>
    <cellStyle name="Percent 3 9 2" xfId="47009" xr:uid="{AFE01E05-CDC4-46B8-9D37-938434F91B3B}"/>
    <cellStyle name="Percent 4" xfId="22794" xr:uid="{91E8CC93-B584-4497-BA76-07C6394714D2}"/>
    <cellStyle name="Percent 4 10" xfId="22795" xr:uid="{AD201A48-424D-4089-8E1F-E02797B6E6A9}"/>
    <cellStyle name="Percent 4 10 2" xfId="47011" xr:uid="{E80E1A90-798B-4FAC-BE0A-36D6D401E3DE}"/>
    <cellStyle name="Percent 4 11" xfId="22796" xr:uid="{D2FAFA49-33DA-439F-AD34-3A9BF5E842C8}"/>
    <cellStyle name="Percent 4 11 2" xfId="47012" xr:uid="{BE054393-C85C-4B54-9A80-EA85317028ED}"/>
    <cellStyle name="Percent 4 12" xfId="47010" xr:uid="{71B118E7-92AF-4069-931C-1902AD3A9D37}"/>
    <cellStyle name="Percent 4 2" xfId="22797" xr:uid="{4951BF7F-2A4D-41B4-830D-2253AA4DFCAC}"/>
    <cellStyle name="Percent 4 2 2" xfId="22798" xr:uid="{00436047-DDA3-4594-B9E3-C243DE4F3A91}"/>
    <cellStyle name="Percent 4 2 2 2" xfId="22799" xr:uid="{ABC2BCAC-91D1-4A53-8760-5506BC647B11}"/>
    <cellStyle name="Percent 4 2 2 2 2" xfId="47015" xr:uid="{80917681-10A8-4749-A3C5-12E2EA4EC350}"/>
    <cellStyle name="Percent 4 2 2 3" xfId="47014" xr:uid="{B8DA43BF-6C3E-4198-AEE3-3D35804A1853}"/>
    <cellStyle name="Percent 4 2 3" xfId="22800" xr:uid="{452914BB-2D71-4D7B-8922-3447860998B2}"/>
    <cellStyle name="Percent 4 2 3 2" xfId="22801" xr:uid="{4C62FE29-10BD-4C25-85E0-1E20529E235D}"/>
    <cellStyle name="Percent 4 2 3 2 2" xfId="22802" xr:uid="{3EED3B9B-AE9C-4E08-9EAE-71F6C17BC25A}"/>
    <cellStyle name="Percent 4 2 3 2 2 2" xfId="47018" xr:uid="{214F8BF1-7119-43B1-B4B4-534F2F30C84D}"/>
    <cellStyle name="Percent 4 2 3 2 3" xfId="47017" xr:uid="{22CF2B2C-F303-4E72-A231-FE8464574285}"/>
    <cellStyle name="Percent 4 2 3 3" xfId="22803" xr:uid="{52022681-DCA1-4994-AFF3-2E394CB0181C}"/>
    <cellStyle name="Percent 4 2 3 3 2" xfId="22804" xr:uid="{901B3618-64D8-4022-9729-1ACDE7542250}"/>
    <cellStyle name="Percent 4 2 3 3 2 2" xfId="47020" xr:uid="{E20D4179-442A-45DA-9630-505487ABEA60}"/>
    <cellStyle name="Percent 4 2 3 3 3" xfId="47019" xr:uid="{11D84937-8A87-48AF-B54A-FA3C8D297BAA}"/>
    <cellStyle name="Percent 4 2 3 4" xfId="22805" xr:uid="{58E5A356-7AED-48B8-87BE-56F5EAC8840F}"/>
    <cellStyle name="Percent 4 2 3 4 2" xfId="47021" xr:uid="{EBDA28FB-7631-4D5B-ABE3-5825431B1670}"/>
    <cellStyle name="Percent 4 2 3 5" xfId="47016" xr:uid="{DF0B895D-DCF7-4FC9-897F-10F82FBCB0EC}"/>
    <cellStyle name="Percent 4 2 4" xfId="22806" xr:uid="{236D951E-8616-4E91-B555-E9CBEF8B56D4}"/>
    <cellStyle name="Percent 4 2 4 2" xfId="22807" xr:uid="{A0142839-93B7-4FA1-B2B0-8C41896B1012}"/>
    <cellStyle name="Percent 4 2 4 2 2" xfId="47023" xr:uid="{442173EE-B8D4-481D-8703-61621686D10F}"/>
    <cellStyle name="Percent 4 2 4 3" xfId="47022" xr:uid="{8B2294E4-7324-407B-8B44-DEA6B7C6E6F5}"/>
    <cellStyle name="Percent 4 2 5" xfId="22808" xr:uid="{F8EE138B-4FBE-4A53-9263-F2DE01D50AE0}"/>
    <cellStyle name="Percent 4 2 5 2" xfId="22809" xr:uid="{0BC9A74D-5CE8-4596-BE91-B9475AD57827}"/>
    <cellStyle name="Percent 4 2 5 2 2" xfId="47025" xr:uid="{94EBD013-327A-4D4C-9C34-AF3E58AE66ED}"/>
    <cellStyle name="Percent 4 2 5 3" xfId="47024" xr:uid="{0AF14035-4C1E-490A-A0BB-CDB38DC66F83}"/>
    <cellStyle name="Percent 4 2 6" xfId="22810" xr:uid="{395E4429-87AA-4E68-B913-8DBA745D531E}"/>
    <cellStyle name="Percent 4 2 6 2" xfId="47026" xr:uid="{9C1B12A5-C593-4D53-9F0F-2EEB671366E3}"/>
    <cellStyle name="Percent 4 2 7" xfId="22811" xr:uid="{852007CA-9DB6-40CD-99B0-8ED7F487C22B}"/>
    <cellStyle name="Percent 4 2 7 2" xfId="47027" xr:uid="{CBEF9069-6DD5-4593-9637-0FEF5F1813F9}"/>
    <cellStyle name="Percent 4 2 8" xfId="47013" xr:uid="{71114F3B-10C5-4E75-9F9F-53D3B8164291}"/>
    <cellStyle name="Percent 4 3" xfId="22812" xr:uid="{2F1A393E-32A5-4B18-93BE-159F58A5AD8C}"/>
    <cellStyle name="Percent 4 3 2" xfId="22813" xr:uid="{1A98C41A-A09A-4029-99C1-EC1A86970DB3}"/>
    <cellStyle name="Percent 4 3 2 2" xfId="22814" xr:uid="{12B071F8-CB72-4970-AB36-8E4A69BE98BF}"/>
    <cellStyle name="Percent 4 3 2 2 2" xfId="47030" xr:uid="{09E13C1E-D64E-4021-B1C7-D636BA92AA4D}"/>
    <cellStyle name="Percent 4 3 2 3" xfId="22815" xr:uid="{AD2D7B35-A6A0-430C-B5E3-5788242D154F}"/>
    <cellStyle name="Percent 4 3 2 3 2" xfId="47031" xr:uid="{8D85CB3F-119F-4145-843E-4D90122EBFF3}"/>
    <cellStyle name="Percent 4 3 2 4" xfId="47029" xr:uid="{649B365F-11DB-461E-96CC-9CB3E6EBE651}"/>
    <cellStyle name="Percent 4 3 3" xfId="22816" xr:uid="{A366196B-39C9-41E0-AC31-BC5B4F471B0F}"/>
    <cellStyle name="Percent 4 3 3 2" xfId="22817" xr:uid="{2DAECF54-156F-4F54-AF05-AA0E264225A8}"/>
    <cellStyle name="Percent 4 3 3 2 2" xfId="47033" xr:uid="{BB9681AC-8C90-4DEF-8CE4-098CC37D6484}"/>
    <cellStyle name="Percent 4 3 3 3" xfId="22818" xr:uid="{F3418557-88B8-445B-92BC-2AA3CAA98068}"/>
    <cellStyle name="Percent 4 3 3 3 2" xfId="47034" xr:uid="{1180FABF-EFB0-4381-AF59-6D25D5AB7F33}"/>
    <cellStyle name="Percent 4 3 3 4" xfId="47032" xr:uid="{EE1B7340-1C19-4703-B458-E7F6961951D4}"/>
    <cellStyle name="Percent 4 3 4" xfId="22819" xr:uid="{932BFA43-AD5B-4499-9F68-F4CF5B5CEB9E}"/>
    <cellStyle name="Percent 4 3 4 2" xfId="22820" xr:uid="{A73F047C-5501-482D-97DA-466D91B1A8A4}"/>
    <cellStyle name="Percent 4 3 4 2 2" xfId="47036" xr:uid="{C050B0E2-96B4-45EC-B075-BE0C0F99B27A}"/>
    <cellStyle name="Percent 4 3 4 3" xfId="47035" xr:uid="{CB344FD2-DCAB-4E8E-B909-AFDDA47C1E0D}"/>
    <cellStyle name="Percent 4 3 5" xfId="22821" xr:uid="{F0E5A31A-371C-415D-BFE1-4F7B972A90D6}"/>
    <cellStyle name="Percent 4 3 5 2" xfId="47037" xr:uid="{107C42A1-B1E3-498B-90E1-B99F17EDEB83}"/>
    <cellStyle name="Percent 4 3 6" xfId="47028" xr:uid="{760B3A64-575B-4344-B5C2-1EE51BDD4012}"/>
    <cellStyle name="Percent 4 4" xfId="22822" xr:uid="{360C85EF-5FE0-4130-9BB0-942B1BB59EEB}"/>
    <cellStyle name="Percent 4 4 2" xfId="22823" xr:uid="{666C5771-5DA1-48ED-8C12-41E5E909B363}"/>
    <cellStyle name="Percent 4 4 2 2" xfId="47039" xr:uid="{6C0B7F1C-01DC-4D87-A9FB-03AE0BAA8A51}"/>
    <cellStyle name="Percent 4 4 3" xfId="22824" xr:uid="{CF1E98FC-87D6-4FF0-ADB5-D892AD57E5EA}"/>
    <cellStyle name="Percent 4 4 3 2" xfId="47040" xr:uid="{DDB5C0E9-7983-4FA7-8E0D-537DF5FBBD40}"/>
    <cellStyle name="Percent 4 4 4" xfId="47038" xr:uid="{7D8CC96C-4951-48B2-BC1E-2188325F96DC}"/>
    <cellStyle name="Percent 4 5" xfId="22825" xr:uid="{7A81C275-F897-4047-A91A-A2C707015A06}"/>
    <cellStyle name="Percent 4 5 2" xfId="22826" xr:uid="{9C44CCC6-05F5-4868-917B-FF178396A38D}"/>
    <cellStyle name="Percent 4 5 2 2" xfId="22827" xr:uid="{A2EAC3DF-CEAE-4C72-98B6-7AC183F0CFD6}"/>
    <cellStyle name="Percent 4 5 2 2 2" xfId="47043" xr:uid="{ADB259B7-2AF1-4C03-8A63-154842B9B6C4}"/>
    <cellStyle name="Percent 4 5 2 3" xfId="47042" xr:uid="{2B0C6336-3570-4911-8EF2-33C328CEBBBD}"/>
    <cellStyle name="Percent 4 5 3" xfId="22828" xr:uid="{B36F2152-2852-4DE7-ABFC-C090534B56D5}"/>
    <cellStyle name="Percent 4 5 3 2" xfId="47044" xr:uid="{3589EDA2-9BB2-4FB6-BBE8-F04740A7C62E}"/>
    <cellStyle name="Percent 4 5 4" xfId="22829" xr:uid="{28CFA9BB-8E74-4560-8A59-7CDE0E78D5A5}"/>
    <cellStyle name="Percent 4 5 4 2" xfId="47045" xr:uid="{D8362B73-182B-4681-9857-C2F70BC2C74E}"/>
    <cellStyle name="Percent 4 5 5" xfId="47041" xr:uid="{DBA6977A-6FF7-4EFE-9209-933D2062BBB4}"/>
    <cellStyle name="Percent 4 6" xfId="22830" xr:uid="{0268ABAF-509B-495D-B18E-D71DA889426C}"/>
    <cellStyle name="Percent 4 6 2" xfId="22831" xr:uid="{375BD01A-FDF8-4F13-BCBD-82C7EF4C6911}"/>
    <cellStyle name="Percent 4 6 2 2" xfId="22832" xr:uid="{AEDB26F5-D3A6-432C-AC1F-D10D7ECD030F}"/>
    <cellStyle name="Percent 4 6 2 2 2" xfId="47048" xr:uid="{5BAA476C-E4CF-4E52-AAA4-AEA3BB1AC2F8}"/>
    <cellStyle name="Percent 4 6 2 3" xfId="47047" xr:uid="{1AAB406D-3BF1-4A7E-B7C4-4983FA6842E9}"/>
    <cellStyle name="Percent 4 6 3" xfId="22833" xr:uid="{B80D1400-2EC1-4A06-8C42-D64F79DE6FBC}"/>
    <cellStyle name="Percent 4 6 3 2" xfId="22834" xr:uid="{09FE6FA8-728C-4C67-84A1-799B89BD69D3}"/>
    <cellStyle name="Percent 4 6 3 2 2" xfId="47050" xr:uid="{7560EBC6-438D-42B7-9D25-7D9DA21F63D9}"/>
    <cellStyle name="Percent 4 6 3 3" xfId="47049" xr:uid="{9DC5ED88-EA27-4FF2-B1D7-D3C14210506C}"/>
    <cellStyle name="Percent 4 6 4" xfId="22835" xr:uid="{CB6DA9A9-DBE5-4843-A2D7-92DF22D766E2}"/>
    <cellStyle name="Percent 4 6 4 2" xfId="47051" xr:uid="{9F895F17-8892-4C03-9539-82C021B64412}"/>
    <cellStyle name="Percent 4 6 5" xfId="22836" xr:uid="{8A9EC864-96E5-49A8-9C7C-C22CB9D4C12D}"/>
    <cellStyle name="Percent 4 6 5 2" xfId="47052" xr:uid="{0201BFE1-6B50-41DB-8C0C-ABD286E76FF9}"/>
    <cellStyle name="Percent 4 6 6" xfId="47046" xr:uid="{5BEBC6EC-3714-4D10-8B33-4DCDB44FCF09}"/>
    <cellStyle name="Percent 4 7" xfId="22837" xr:uid="{CABD286A-4FE8-40BF-9833-B44F8FAE2702}"/>
    <cellStyle name="Percent 4 7 2" xfId="22838" xr:uid="{AEC36CA1-60C2-412C-B677-9D19F348E681}"/>
    <cellStyle name="Percent 4 7 2 2" xfId="47054" xr:uid="{DE6934AF-AE9B-412A-BFE7-651717E44D5F}"/>
    <cellStyle name="Percent 4 7 3" xfId="47053" xr:uid="{5D445136-AF70-44AD-B7F2-988D5D4C1CA4}"/>
    <cellStyle name="Percent 4 8" xfId="22839" xr:uid="{D86AF295-D607-4930-811D-0512B3A5A391}"/>
    <cellStyle name="Percent 4 8 2" xfId="22840" xr:uid="{C35497E0-EE2E-44B5-A473-FECF24E6A717}"/>
    <cellStyle name="Percent 4 8 2 2" xfId="47056" xr:uid="{09DD0874-55F7-47C4-B2FA-11EC0A21E362}"/>
    <cellStyle name="Percent 4 8 3" xfId="47055" xr:uid="{A502A940-E1F1-439E-846A-FA54086FCDDD}"/>
    <cellStyle name="Percent 4 9" xfId="22841" xr:uid="{BF3D9C9A-B127-47D0-AB31-515AC2476A13}"/>
    <cellStyle name="Percent 4 9 2" xfId="22842" xr:uid="{3A717F8E-3598-44AC-ABE6-BE54D50E1A35}"/>
    <cellStyle name="Percent 4 9 2 2" xfId="47058" xr:uid="{CD9D9439-80C3-48D4-8705-F064A93BA200}"/>
    <cellStyle name="Percent 4 9 3" xfId="47057" xr:uid="{85E8D2AA-4F8E-4D1F-82A9-47000C26F851}"/>
    <cellStyle name="Percent 5" xfId="22843" xr:uid="{847A7283-332A-409B-9735-C0A9986F6548}"/>
    <cellStyle name="Percent 5 2" xfId="22844" xr:uid="{B53EF362-029B-4195-89E8-ED390E5A214F}"/>
    <cellStyle name="Percent 5 2 2" xfId="22845" xr:uid="{2E142DD3-784E-4387-A715-5B51DAA33D4F}"/>
    <cellStyle name="Percent 5 2 2 2" xfId="47061" xr:uid="{E806057D-5646-4361-A0B7-AFAAAE4FBE12}"/>
    <cellStyle name="Percent 5 2 3" xfId="47060" xr:uid="{76EF1F0C-0BB1-4E5F-93E7-DDEBF57ACC89}"/>
    <cellStyle name="Percent 5 3" xfId="22846" xr:uid="{5B5E2BEB-99DB-472C-9704-44C6C22FE350}"/>
    <cellStyle name="Percent 5 3 2" xfId="22847" xr:uid="{9A944785-1E7E-4851-A928-4F1103A11372}"/>
    <cellStyle name="Percent 5 3 2 2" xfId="47063" xr:uid="{88E4DB87-B5DF-41CD-9ABD-4131D354B9E6}"/>
    <cellStyle name="Percent 5 3 3" xfId="47062" xr:uid="{192E240D-7F8A-48B9-9241-FDDD2E8C83BB}"/>
    <cellStyle name="Percent 5 4" xfId="22848" xr:uid="{2CC32912-43D5-40E2-A5CC-FEE9B30B3CEF}"/>
    <cellStyle name="Percent 5 4 2" xfId="22849" xr:uid="{12F0F852-5CE3-4506-A2CB-8C2163CB56F8}"/>
    <cellStyle name="Percent 5 4 2 2" xfId="47065" xr:uid="{C812709D-263D-4761-ACDE-E433AE4EF6BE}"/>
    <cellStyle name="Percent 5 4 3" xfId="47064" xr:uid="{5527A9BC-7BFE-4714-A260-5BC7FF5168AC}"/>
    <cellStyle name="Percent 5 5" xfId="22850" xr:uid="{819C5A1B-5609-43A6-A1F8-C33309A4C630}"/>
    <cellStyle name="Percent 5 5 2" xfId="22851" xr:uid="{595CD5C1-E837-438D-BC61-3FA93598762D}"/>
    <cellStyle name="Percent 5 5 2 2" xfId="47067" xr:uid="{6A3DAD64-674B-438E-BC32-0B67F804D2B8}"/>
    <cellStyle name="Percent 5 5 3" xfId="47066" xr:uid="{EBED47F5-7EF0-4C2C-9D57-C8319788595F}"/>
    <cellStyle name="Percent 5 6" xfId="22852" xr:uid="{951F2E15-091D-4AF4-A299-D7B16F4285A9}"/>
    <cellStyle name="Percent 5 6 2" xfId="47068" xr:uid="{2BB7FD2B-3D70-4210-8881-CFC8AB7DDFEE}"/>
    <cellStyle name="Percent 5 7" xfId="22853" xr:uid="{A18BAF42-AB5B-4DA5-B2D2-FDBB54C137F2}"/>
    <cellStyle name="Percent 5 7 2" xfId="47069" xr:uid="{CB954AF0-5852-4AD9-AE62-4FB44C399D36}"/>
    <cellStyle name="Percent 5 8" xfId="47059" xr:uid="{0C46FFC2-E086-481B-A1F3-981449A6FFCB}"/>
    <cellStyle name="Percent 6" xfId="22854" xr:uid="{1F313C94-F08C-45CA-AAF6-3CD31ECE931E}"/>
    <cellStyle name="Percent 6 2" xfId="22855" xr:uid="{459277A4-0A6A-4BEC-92D5-0C40B7565C58}"/>
    <cellStyle name="Percent 6 2 2" xfId="22856" xr:uid="{6A3F1C9D-80B0-4582-AF89-B82E8BDE538F}"/>
    <cellStyle name="Percent 6 2 2 2" xfId="47072" xr:uid="{53CFCF3C-AF23-4DAF-B2F1-2573CA68C126}"/>
    <cellStyle name="Percent 6 2 3" xfId="22857" xr:uid="{F97B0B2E-641A-4E10-9253-3994611E6C10}"/>
    <cellStyle name="Percent 6 2 3 2" xfId="47073" xr:uid="{D0D91070-63B8-45C5-951F-B5C352F2F2A3}"/>
    <cellStyle name="Percent 6 2 4" xfId="47071" xr:uid="{9B834D3C-03D7-48D8-8EDF-E72AE288149E}"/>
    <cellStyle name="Percent 6 3" xfId="22858" xr:uid="{2B623D92-03B8-44C4-9C79-6183C0ACCBB2}"/>
    <cellStyle name="Percent 6 3 2" xfId="22859" xr:uid="{73615A6F-0640-4F8F-8D12-EB5E9311C994}"/>
    <cellStyle name="Percent 6 3 2 2" xfId="22860" xr:uid="{3B0039A7-B7F0-44F6-8540-24C0EF3AD90C}"/>
    <cellStyle name="Percent 6 3 2 2 2" xfId="47076" xr:uid="{96B5980E-2E28-4DF4-9905-2543017073BC}"/>
    <cellStyle name="Percent 6 3 2 3" xfId="47075" xr:uid="{B4142484-6E27-4FF9-80A8-EF92C7C7E8BE}"/>
    <cellStyle name="Percent 6 3 3" xfId="22861" xr:uid="{2FCBE78F-5F37-4444-BCEB-47B4B895A61E}"/>
    <cellStyle name="Percent 6 3 3 2" xfId="22862" xr:uid="{B5115636-68A0-45E1-905E-EA0E2895569F}"/>
    <cellStyle name="Percent 6 3 3 2 2" xfId="47078" xr:uid="{E4FCB48A-4EFC-4C64-B3F3-55E3D9A9F6B4}"/>
    <cellStyle name="Percent 6 3 3 3" xfId="47077" xr:uid="{3BCEECBD-EFA2-4F20-8A3D-CF02C2BBB3DB}"/>
    <cellStyle name="Percent 6 3 4" xfId="22863" xr:uid="{1491DD4E-66C3-4A7B-B1D3-F78613910103}"/>
    <cellStyle name="Percent 6 3 4 2" xfId="47079" xr:uid="{CACC82D8-9C2A-4D0C-9B41-33DF229C2A50}"/>
    <cellStyle name="Percent 6 3 5" xfId="22864" xr:uid="{7F355881-657F-4F7D-8A2B-C0654E168183}"/>
    <cellStyle name="Percent 6 3 5 2" xfId="47080" xr:uid="{F5735A66-60FF-47C1-9AFE-91C49D870F82}"/>
    <cellStyle name="Percent 6 3 6" xfId="47074" xr:uid="{7A1C1598-3EF4-478C-9732-9F46A9BE0B6F}"/>
    <cellStyle name="Percent 6 4" xfId="22865" xr:uid="{C17F7D2E-06A3-451C-AC3A-BE12D7901D31}"/>
    <cellStyle name="Percent 6 4 2" xfId="22866" xr:uid="{D2EFBA1E-C532-469C-AB5A-C2C18E58AAAA}"/>
    <cellStyle name="Percent 6 4 2 2" xfId="47082" xr:uid="{F9D5784F-9661-475F-BFF1-6B80BA9F04C9}"/>
    <cellStyle name="Percent 6 4 3" xfId="47081" xr:uid="{3133EED8-F3E9-499A-B192-73130D54B4F0}"/>
    <cellStyle name="Percent 6 5" xfId="22867" xr:uid="{C5ECE29D-55FA-4B59-A0B4-BDC364CC5711}"/>
    <cellStyle name="Percent 6 5 2" xfId="22868" xr:uid="{F2F82FA8-D12F-4A46-915B-AE85502BCF49}"/>
    <cellStyle name="Percent 6 5 2 2" xfId="47084" xr:uid="{63030CD9-E40E-4123-916C-9661BFD2A1C2}"/>
    <cellStyle name="Percent 6 5 3" xfId="47083" xr:uid="{523CEBB5-7CAD-481C-9653-7D47D586F863}"/>
    <cellStyle name="Percent 6 6" xfId="22869" xr:uid="{87673E16-D1A5-4FDE-9BA5-741F5FDDC835}"/>
    <cellStyle name="Percent 6 6 2" xfId="22870" xr:uid="{C956ED98-BF4C-4F16-9101-8CD964FF7D27}"/>
    <cellStyle name="Percent 6 6 2 2" xfId="47086" xr:uid="{5E881223-8099-4885-BE55-507D26388AC1}"/>
    <cellStyle name="Percent 6 6 3" xfId="47085" xr:uid="{3962B1EB-746D-46F9-866C-038941EFACD2}"/>
    <cellStyle name="Percent 6 7" xfId="22871" xr:uid="{AE1F30EF-7D23-4AEC-9E7F-AF3F62E9A934}"/>
    <cellStyle name="Percent 6 7 2" xfId="47087" xr:uid="{E75BC30F-B639-4882-93EE-C9BB977BA6B2}"/>
    <cellStyle name="Percent 6 8" xfId="22872" xr:uid="{F91C2E60-5510-408B-B203-3E64011A08D6}"/>
    <cellStyle name="Percent 6 8 2" xfId="47088" xr:uid="{041D2192-290C-4426-B36A-F15383AB24CD}"/>
    <cellStyle name="Percent 6 9" xfId="47070" xr:uid="{5B0AC6BE-CABB-43EC-AEE7-9DD50F1BD55C}"/>
    <cellStyle name="Percent 7" xfId="22873" xr:uid="{7EDB189B-61FA-4611-A9E7-754488FCE744}"/>
    <cellStyle name="Percent 7 2" xfId="22874" xr:uid="{83B39D72-5C90-47D8-AAB2-A794DBF51E44}"/>
    <cellStyle name="Percent 7 2 2" xfId="22875" xr:uid="{E9D363FB-7800-408E-A922-8C035516AB9D}"/>
    <cellStyle name="Percent 7 2 2 2" xfId="47091" xr:uid="{84666FE3-FF66-4C4D-9103-9DE8C56DB496}"/>
    <cellStyle name="Percent 7 2 3" xfId="47090" xr:uid="{6337A678-05A0-4A4D-846C-C2D08224AE8F}"/>
    <cellStyle name="Percent 7 3" xfId="22876" xr:uid="{9CB5F39C-B706-4C02-89DA-A9CD0AC95827}"/>
    <cellStyle name="Percent 7 3 2" xfId="22877" xr:uid="{E609800E-AEBD-438E-A936-2CECD7308504}"/>
    <cellStyle name="Percent 7 3 2 2" xfId="47093" xr:uid="{2B57866C-50AC-471F-8C01-92619F633CF3}"/>
    <cellStyle name="Percent 7 3 3" xfId="47092" xr:uid="{244C7CB8-641F-4881-8981-56A43E7A6B2A}"/>
    <cellStyle name="Percent 7 4" xfId="22878" xr:uid="{47E86024-8482-461E-ABBB-7433169E40F8}"/>
    <cellStyle name="Percent 7 4 2" xfId="22879" xr:uid="{33B0A506-D405-4CC4-BD15-624365060A6D}"/>
    <cellStyle name="Percent 7 4 2 2" xfId="47095" xr:uid="{3C145413-0F8F-4733-AD9B-C956600F311D}"/>
    <cellStyle name="Percent 7 4 3" xfId="47094" xr:uid="{AD018358-1B24-483F-8DA8-F09F356F908C}"/>
    <cellStyle name="Percent 7 5" xfId="22880" xr:uid="{CC77BE93-B7A5-4F25-84CE-28449BD03D26}"/>
    <cellStyle name="Percent 7 5 2" xfId="47096" xr:uid="{EFD613FA-E644-4EC2-8A03-0E2BC03CD97D}"/>
    <cellStyle name="Percent 7 6" xfId="47089" xr:uid="{A0F7AE71-ABA6-439D-82C7-1E73F706396E}"/>
    <cellStyle name="Percent 8" xfId="22881" xr:uid="{BE5BE492-739F-4918-B4FD-BBF7C3FB1D2C}"/>
    <cellStyle name="Percent 8 2" xfId="22882" xr:uid="{8D453A19-0B6A-4C24-9CAB-C60165D2DA24}"/>
    <cellStyle name="Percent 8 2 2" xfId="47098" xr:uid="{E1143B0E-D7F4-4CA0-9B8A-37AF773A8F21}"/>
    <cellStyle name="Percent 8 3" xfId="47097" xr:uid="{F9C8B26E-F678-40A1-94C2-44CA0FC5A3EF}"/>
    <cellStyle name="Percent 9" xfId="22883" xr:uid="{C5CF302F-26F8-4373-AE06-2945518A6762}"/>
    <cellStyle name="Percent 9 2" xfId="22884" xr:uid="{0CD89810-F2BB-43A7-AB97-E62598A8A0A2}"/>
    <cellStyle name="Percent 9 2 2" xfId="47100" xr:uid="{053223FB-DB32-4B46-80B2-77A41D6C3022}"/>
    <cellStyle name="Percent 9 3" xfId="47099" xr:uid="{9703D26E-E459-48A0-A34C-C47F59B8EEF4}"/>
    <cellStyle name="Percent0" xfId="22885" xr:uid="{0A627524-967A-4022-AA3C-3AB3F048D99B}"/>
    <cellStyle name="Percent0 2" xfId="22886" xr:uid="{1F0E7C83-48A9-4714-878B-2CB03B224729}"/>
    <cellStyle name="Percent0 2 2" xfId="47102" xr:uid="{4D5DE020-413C-4D61-88AA-64EACB24C70B}"/>
    <cellStyle name="Percent0 3" xfId="47101" xr:uid="{A857BED1-8FD6-4E3D-93F7-94008E4E0744}"/>
    <cellStyle name="Pilkku_Layo9704" xfId="22887" xr:uid="{4A1D804B-3794-4486-8D55-1D828960DB44}"/>
    <cellStyle name="Procentowy 2" xfId="913" xr:uid="{00000000-0005-0000-0000-000097030000}"/>
    <cellStyle name="Procentowy 2 10" xfId="22889" xr:uid="{2F9A88DB-BA32-47FE-8878-F78E09173DA3}"/>
    <cellStyle name="Procentowy 2 10 2" xfId="22890" xr:uid="{F7BAF7D8-DCE1-478F-AC0C-C6291E2B2ACF}"/>
    <cellStyle name="Procentowy 2 10 2 2" xfId="47105" xr:uid="{D6F385E8-BBB6-424B-8EE1-89DF2718D117}"/>
    <cellStyle name="Procentowy 2 10 3" xfId="22891" xr:uid="{81363614-4194-4EA2-ADFA-7C055212E2C3}"/>
    <cellStyle name="Procentowy 2 10 3 2" xfId="47106" xr:uid="{24D6E678-C5B8-469B-B0D3-9C9AC7BA1F10}"/>
    <cellStyle name="Procentowy 2 10 4" xfId="47104" xr:uid="{5E1147BB-F09D-4359-9587-EE6B8DB11355}"/>
    <cellStyle name="Procentowy 2 10 5" xfId="54135" xr:uid="{DB4A8071-68F5-4054-A45C-59E29C2D293F}"/>
    <cellStyle name="Procentowy 2 11" xfId="22892" xr:uid="{52B30210-9C2A-44AC-8C69-FFEE666E5781}"/>
    <cellStyle name="Procentowy 2 11 2" xfId="22893" xr:uid="{98413976-DEC5-492E-9DDC-6CBE15B1605B}"/>
    <cellStyle name="Procentowy 2 11 2 2" xfId="47108" xr:uid="{661C5C89-CC41-4077-905D-055EE3F85359}"/>
    <cellStyle name="Procentowy 2 11 3" xfId="47107" xr:uid="{8ADB7AC6-C1CD-454C-BF2A-D14686786797}"/>
    <cellStyle name="Procentowy 2 11 4" xfId="54136" xr:uid="{D535D8F5-0BA5-458D-B960-452CA488D051}"/>
    <cellStyle name="Procentowy 2 12" xfId="22894" xr:uid="{D07C89AB-D2ED-480E-8194-3A305461F5B9}"/>
    <cellStyle name="Procentowy 2 12 2" xfId="47109" xr:uid="{648C4606-E1E4-4CFB-8CBD-08EA6487B40A}"/>
    <cellStyle name="Procentowy 2 12 3" xfId="54137" xr:uid="{3C8AA6ED-FF34-44F6-BC96-A27E3806AF94}"/>
    <cellStyle name="Procentowy 2 13" xfId="47103" xr:uid="{A9A1B1D2-EE8D-4E70-A5EE-F151EAC6AADD}"/>
    <cellStyle name="Procentowy 2 13 2" xfId="54138" xr:uid="{DAAAEEAF-F61A-45C9-863B-13C76FBB0889}"/>
    <cellStyle name="Procentowy 2 14" xfId="54139" xr:uid="{5D211674-83CA-4128-A71B-1FF914A6C951}"/>
    <cellStyle name="Procentowy 2 15" xfId="54134" xr:uid="{3CC98ACF-9BEE-4D42-8319-F879CD9AB489}"/>
    <cellStyle name="Procentowy 2 16" xfId="22888" xr:uid="{92194056-2A8E-4217-914F-128F8B1C1EC8}"/>
    <cellStyle name="Procentowy 2 2" xfId="914" xr:uid="{00000000-0005-0000-0000-000098030000}"/>
    <cellStyle name="Procentowy 2 2 10" xfId="54141" xr:uid="{058DF90C-1D54-4F0D-BEB2-405B880ED0D2}"/>
    <cellStyle name="Procentowy 2 2 11" xfId="54140" xr:uid="{6C283926-504B-477E-B28F-59A64667EF4B}"/>
    <cellStyle name="Procentowy 2 2 12" xfId="22895" xr:uid="{61D2AB5C-C651-4DB0-A15F-26CE44673A43}"/>
    <cellStyle name="Procentowy 2 2 2" xfId="915" xr:uid="{00000000-0005-0000-0000-000099030000}"/>
    <cellStyle name="Procentowy 2 2 2 2" xfId="22897" xr:uid="{320D6F11-DCE1-40D7-843A-EBC51B5D8B74}"/>
    <cellStyle name="Procentowy 2 2 2 2 2" xfId="22898" xr:uid="{AD2A7A24-3C71-4A43-B538-35C2D204E33F}"/>
    <cellStyle name="Procentowy 2 2 2 2 2 2" xfId="47113" xr:uid="{D585F36E-6ADF-426F-871D-9351A6ED25F8}"/>
    <cellStyle name="Procentowy 2 2 2 2 3" xfId="22899" xr:uid="{D4C5AA62-00CA-436B-8E04-25099C9954B1}"/>
    <cellStyle name="Procentowy 2 2 2 2 3 2" xfId="47114" xr:uid="{217D66F9-F6D7-460B-82BF-FE1BEBBE6D84}"/>
    <cellStyle name="Procentowy 2 2 2 2 4" xfId="22900" xr:uid="{2332A566-A638-42F0-8C4C-14A0A02F3124}"/>
    <cellStyle name="Procentowy 2 2 2 2 4 2" xfId="47115" xr:uid="{B1549CEE-FB81-402D-9ED8-C09F02EF0DC4}"/>
    <cellStyle name="Procentowy 2 2 2 2 5" xfId="47112" xr:uid="{C06FFBDD-D496-4655-B5DA-9A9EF611B58C}"/>
    <cellStyle name="Procentowy 2 2 2 3" xfId="22901" xr:uid="{BB24ACAF-5793-4BE1-A6C3-4DC18E10E7BD}"/>
    <cellStyle name="Procentowy 2 2 2 3 2" xfId="47116" xr:uid="{5F60AB3E-C896-442A-8B6B-E220445B9C9C}"/>
    <cellStyle name="Procentowy 2 2 2 4" xfId="22902" xr:uid="{81EF0017-0C0C-406E-9191-61C689ACB44E}"/>
    <cellStyle name="Procentowy 2 2 2 4 2" xfId="47117" xr:uid="{4640DACC-AAAB-4195-AF81-AF515D9AE472}"/>
    <cellStyle name="Procentowy 2 2 2 5" xfId="22903" xr:uid="{54624A97-8188-49C0-9D80-78EDBE30E725}"/>
    <cellStyle name="Procentowy 2 2 2 5 2" xfId="47118" xr:uid="{1E6D539E-9DB2-44FC-AA8B-E8D80640FD3B}"/>
    <cellStyle name="Procentowy 2 2 2 6" xfId="47111" xr:uid="{DE4DC37C-B3A8-426E-A018-9F188A341F4F}"/>
    <cellStyle name="Procentowy 2 2 2 7" xfId="54142" xr:uid="{64C626FF-A0B4-404C-B730-8EA753B34149}"/>
    <cellStyle name="Procentowy 2 2 2 8" xfId="22896" xr:uid="{CCA9820F-33A2-4AEB-AA8A-70ACEDDE0B48}"/>
    <cellStyle name="Procentowy 2 2 3" xfId="916" xr:uid="{00000000-0005-0000-0000-00009A030000}"/>
    <cellStyle name="Procentowy 2 2 3 2" xfId="22905" xr:uid="{FCDAB97E-2E0F-4091-A766-7D5987235062}"/>
    <cellStyle name="Procentowy 2 2 3 2 2" xfId="22906" xr:uid="{E76E45A1-73AC-4FCA-965B-8122E93C07DF}"/>
    <cellStyle name="Procentowy 2 2 3 2 2 2" xfId="47121" xr:uid="{299B2F14-BF9D-409E-B339-8FD9E81D49F2}"/>
    <cellStyle name="Procentowy 2 2 3 2 3" xfId="22907" xr:uid="{081DB298-31A4-481D-9148-B495E09968DD}"/>
    <cellStyle name="Procentowy 2 2 3 2 3 2" xfId="47122" xr:uid="{2EFD9549-FB95-4721-914F-37AFEB99578F}"/>
    <cellStyle name="Procentowy 2 2 3 2 4" xfId="22908" xr:uid="{63DEFB5B-97B0-4309-B7DD-EAE7C20B1F00}"/>
    <cellStyle name="Procentowy 2 2 3 2 4 2" xfId="47123" xr:uid="{08A5799E-986E-457B-BDAB-C64676618DA0}"/>
    <cellStyle name="Procentowy 2 2 3 2 5" xfId="47120" xr:uid="{C35BFAA4-96D4-408D-9C6A-8BD3A08E75F6}"/>
    <cellStyle name="Procentowy 2 2 3 3" xfId="22909" xr:uid="{970E78D5-3B3A-4587-B332-5D5760E3AA44}"/>
    <cellStyle name="Procentowy 2 2 3 3 2" xfId="47124" xr:uid="{07E9CAF9-7D0E-4C74-A884-B1ED79A0F2A7}"/>
    <cellStyle name="Procentowy 2 2 3 4" xfId="22910" xr:uid="{847B3FB1-9C22-40E7-A7A5-775672B63882}"/>
    <cellStyle name="Procentowy 2 2 3 4 2" xfId="47125" xr:uid="{C1D76102-AD2C-4ED4-A7F7-9624D9135D3D}"/>
    <cellStyle name="Procentowy 2 2 3 5" xfId="22911" xr:uid="{A651138E-7336-4D96-AE68-677837B78817}"/>
    <cellStyle name="Procentowy 2 2 3 5 2" xfId="47126" xr:uid="{2364990F-CAD7-4280-916F-BBFF07A03F44}"/>
    <cellStyle name="Procentowy 2 2 3 6" xfId="47119" xr:uid="{7DF6ADB1-12AF-44F8-8D19-F33BF84CAA3A}"/>
    <cellStyle name="Procentowy 2 2 3 7" xfId="54143" xr:uid="{31CC5CB0-7894-45A9-A430-DEDFB0A76084}"/>
    <cellStyle name="Procentowy 2 2 3 8" xfId="22904" xr:uid="{91D53378-F59D-493F-8F2F-F890756F970F}"/>
    <cellStyle name="Procentowy 2 2 4" xfId="22912" xr:uid="{8CE35DFD-C9F1-401E-8C2D-346E652AF2BF}"/>
    <cellStyle name="Procentowy 2 2 4 2" xfId="22913" xr:uid="{4BF5B63A-EF5F-4B4F-9B19-ADC5E64884A4}"/>
    <cellStyle name="Procentowy 2 2 4 2 2" xfId="47128" xr:uid="{17C28EE8-69CD-464D-BC1D-B05E75C6183E}"/>
    <cellStyle name="Procentowy 2 2 4 3" xfId="22914" xr:uid="{78FD4CCC-C9A5-4A8E-96C0-F9A9E54BA6A8}"/>
    <cellStyle name="Procentowy 2 2 4 3 2" xfId="47129" xr:uid="{4600D022-37C5-43BF-A683-D655C43C2313}"/>
    <cellStyle name="Procentowy 2 2 4 4" xfId="22915" xr:uid="{A573CF1D-8A7D-4036-A5F8-E68C40E28461}"/>
    <cellStyle name="Procentowy 2 2 4 4 2" xfId="47130" xr:uid="{2AB361D0-E3E0-44EC-A163-F52A1A0BDEBE}"/>
    <cellStyle name="Procentowy 2 2 4 5" xfId="47127" xr:uid="{8E698090-4A90-4FE1-8C58-2A968C9372DA}"/>
    <cellStyle name="Procentowy 2 2 4 6" xfId="54144" xr:uid="{E0F6CBE3-E8D8-4321-81E7-3A5C3BC4C0FC}"/>
    <cellStyle name="Procentowy 2 2 5" xfId="22916" xr:uid="{25C0E578-AA8A-41D9-9640-1C1C82B90362}"/>
    <cellStyle name="Procentowy 2 2 5 2" xfId="22917" xr:uid="{5CC0FB21-49F9-4144-9895-67F3204FCB49}"/>
    <cellStyle name="Procentowy 2 2 5 2 2" xfId="47132" xr:uid="{BA384DDF-AD06-43F3-8F9D-3C2EFDB59D7C}"/>
    <cellStyle name="Procentowy 2 2 5 3" xfId="47131" xr:uid="{191BA6A3-F66B-4DCD-BC1B-4AB3F19A61F8}"/>
    <cellStyle name="Procentowy 2 2 5 4" xfId="54145" xr:uid="{040BB2EF-D38F-497E-9B89-8B0BA866B359}"/>
    <cellStyle name="Procentowy 2 2 6" xfId="22918" xr:uid="{B1F5836D-8759-400A-8BED-1792FB58F907}"/>
    <cellStyle name="Procentowy 2 2 6 2" xfId="47133" xr:uid="{6AEC2BB4-DA0B-472B-84AA-C4D699F5711A}"/>
    <cellStyle name="Procentowy 2 2 6 3" xfId="54146" xr:uid="{5CE86005-C1C6-4B38-B154-BBF87C3DA8CE}"/>
    <cellStyle name="Procentowy 2 2 7" xfId="22919" xr:uid="{294D15BC-FBE8-4DF6-9EB2-753CF9B36726}"/>
    <cellStyle name="Procentowy 2 2 7 2" xfId="47134" xr:uid="{17E9ABC2-494C-4371-8E6E-DC9918D4F100}"/>
    <cellStyle name="Procentowy 2 2 7 3" xfId="54147" xr:uid="{51CD1EE9-6BBA-44B5-82DE-0A1C95BC3D43}"/>
    <cellStyle name="Procentowy 2 2 8" xfId="47110" xr:uid="{0DC06E5A-63EA-4440-AACD-823F1FF5C253}"/>
    <cellStyle name="Procentowy 2 2 8 2" xfId="54148" xr:uid="{B30975A2-FC4C-4007-BA74-04B7572B70E1}"/>
    <cellStyle name="Procentowy 2 2 9" xfId="54149" xr:uid="{12AC959A-41E9-4696-8E31-01BAC5730DDC}"/>
    <cellStyle name="Procentowy 2 3" xfId="917" xr:uid="{00000000-0005-0000-0000-00009B030000}"/>
    <cellStyle name="Procentowy 2 3 10" xfId="22920" xr:uid="{0CEAAB7E-A9E5-4111-932D-982D1C8BDA95}"/>
    <cellStyle name="Procentowy 2 3 2" xfId="918" xr:uid="{00000000-0005-0000-0000-00009C030000}"/>
    <cellStyle name="Procentowy 2 3 2 10" xfId="22921" xr:uid="{B8C52CB2-1916-4F72-86AC-74F2A505BF5F}"/>
    <cellStyle name="Procentowy 2 3 2 2" xfId="919" xr:uid="{00000000-0005-0000-0000-00009D030000}"/>
    <cellStyle name="Procentowy 2 3 2 2 2" xfId="22923" xr:uid="{21BA5E9D-742E-4A23-9D91-110253835A9F}"/>
    <cellStyle name="Procentowy 2 3 2 2 2 2" xfId="22924" xr:uid="{C8A08D84-CC7E-41EB-BF5A-F117A4DA9274}"/>
    <cellStyle name="Procentowy 2 3 2 2 2 2 2" xfId="22925" xr:uid="{04D35F61-A3AC-40A2-B6D8-B27FD6A58E01}"/>
    <cellStyle name="Procentowy 2 3 2 2 2 2 2 2" xfId="47140" xr:uid="{8F4D98D4-EEA2-4BF6-A219-98487C7A81A4}"/>
    <cellStyle name="Procentowy 2 3 2 2 2 2 3" xfId="47139" xr:uid="{F3A69DCB-81B4-4FEF-BE24-C730276F3EAE}"/>
    <cellStyle name="Procentowy 2 3 2 2 2 3" xfId="22926" xr:uid="{1EBBEFE8-BB4E-47E0-9909-751F55A680AE}"/>
    <cellStyle name="Procentowy 2 3 2 2 2 3 2" xfId="47141" xr:uid="{F919633A-43D0-49C9-A54B-491A93F3447F}"/>
    <cellStyle name="Procentowy 2 3 2 2 2 4" xfId="22927" xr:uid="{68B0E46C-52CA-4F6A-8349-495D77BF450F}"/>
    <cellStyle name="Procentowy 2 3 2 2 2 4 2" xfId="47142" xr:uid="{DC50E6E4-9114-41E2-8075-BAECFE154B59}"/>
    <cellStyle name="Procentowy 2 3 2 2 2 5" xfId="47138" xr:uid="{62C98BF1-78A8-46CC-8755-92862EBA4889}"/>
    <cellStyle name="Procentowy 2 3 2 2 3" xfId="22928" xr:uid="{9CB2A274-F93F-40DC-9E4E-DDDE130CF4C1}"/>
    <cellStyle name="Procentowy 2 3 2 2 3 2" xfId="47143" xr:uid="{D3B55AD3-23E1-43BB-A5FC-CCA5A27EE17D}"/>
    <cellStyle name="Procentowy 2 3 2 2 4" xfId="22929" xr:uid="{01660FAF-02A3-49DD-841E-FC1F158E3465}"/>
    <cellStyle name="Procentowy 2 3 2 2 4 2" xfId="47144" xr:uid="{54DF38D7-C129-4D87-93F0-F07890E0EF78}"/>
    <cellStyle name="Procentowy 2 3 2 2 5" xfId="22930" xr:uid="{7435D5CE-4E1A-40D5-AB22-4A51863CCD2F}"/>
    <cellStyle name="Procentowy 2 3 2 2 5 2" xfId="47145" xr:uid="{6AA8DD89-BCFF-478D-AE50-2F5156F95D36}"/>
    <cellStyle name="Procentowy 2 3 2 2 6" xfId="47137" xr:uid="{CF4AEC4A-5ECF-42F4-81D2-E6FC2E120491}"/>
    <cellStyle name="Procentowy 2 3 2 2 7" xfId="54152" xr:uid="{B4D358E1-D266-4C3C-B887-B7F4F6FB37AA}"/>
    <cellStyle name="Procentowy 2 3 2 2 8" xfId="22922" xr:uid="{5AAFA4DB-C7F2-46DC-AEAB-BC39352EFEC3}"/>
    <cellStyle name="Procentowy 2 3 2 3" xfId="920" xr:uid="{00000000-0005-0000-0000-00009E030000}"/>
    <cellStyle name="Procentowy 2 3 2 3 2" xfId="22932" xr:uid="{026ACEB3-4B5E-4AA8-A56E-247A304A6716}"/>
    <cellStyle name="Procentowy 2 3 2 3 2 2" xfId="22933" xr:uid="{7B543C55-CED1-4449-A3AF-68CABBBEAE90}"/>
    <cellStyle name="Procentowy 2 3 2 3 2 2 2" xfId="22934" xr:uid="{8E0B5A0D-875D-4183-908B-A3A96C451850}"/>
    <cellStyle name="Procentowy 2 3 2 3 2 2 2 2" xfId="47149" xr:uid="{155EC13C-2D3A-4B39-B940-A936D27AD7C8}"/>
    <cellStyle name="Procentowy 2 3 2 3 2 2 3" xfId="47148" xr:uid="{BD3246C9-A6BA-4F70-92C0-DF87998885D2}"/>
    <cellStyle name="Procentowy 2 3 2 3 2 3" xfId="22935" xr:uid="{A9063AC7-F9F8-4BA2-8C38-3C0AEC4C5B37}"/>
    <cellStyle name="Procentowy 2 3 2 3 2 3 2" xfId="47150" xr:uid="{A550A8A1-C717-4E40-A334-55947548B1C5}"/>
    <cellStyle name="Procentowy 2 3 2 3 2 4" xfId="22936" xr:uid="{0A071288-45FA-4A81-9C01-19AAB4AF7DD9}"/>
    <cellStyle name="Procentowy 2 3 2 3 2 4 2" xfId="47151" xr:uid="{1D030B86-D63D-4F19-9AC6-813D6FD79C3E}"/>
    <cellStyle name="Procentowy 2 3 2 3 2 5" xfId="47147" xr:uid="{AA298BBA-4E40-4BF1-A6DC-CC7F8C345928}"/>
    <cellStyle name="Procentowy 2 3 2 3 3" xfId="22937" xr:uid="{C7DD8B9C-0F57-48FD-8D83-5DAED6542450}"/>
    <cellStyle name="Procentowy 2 3 2 3 3 2" xfId="22938" xr:uid="{010E818A-0DFF-4046-BF71-E7B0DE13CD94}"/>
    <cellStyle name="Procentowy 2 3 2 3 3 2 2" xfId="47153" xr:uid="{939F7BC3-E872-4031-84A6-22F6CDA40850}"/>
    <cellStyle name="Procentowy 2 3 2 3 3 3" xfId="47152" xr:uid="{79216B19-BE1A-40A0-8172-793A6638294A}"/>
    <cellStyle name="Procentowy 2 3 2 3 4" xfId="22939" xr:uid="{ED784EDE-DBAE-400D-B0FC-320EAE38A3C7}"/>
    <cellStyle name="Procentowy 2 3 2 3 4 2" xfId="47154" xr:uid="{20C08BF0-1777-4633-B240-C1F54B69023F}"/>
    <cellStyle name="Procentowy 2 3 2 3 5" xfId="22940" xr:uid="{A6E7A22A-FC1D-4C16-A654-E41414EDDAA5}"/>
    <cellStyle name="Procentowy 2 3 2 3 5 2" xfId="47155" xr:uid="{03AA5BD4-E162-4CB3-BE70-17F984982642}"/>
    <cellStyle name="Procentowy 2 3 2 3 6" xfId="47146" xr:uid="{EC6FFB80-CB57-43A5-845F-72187EA5765D}"/>
    <cellStyle name="Procentowy 2 3 2 3 7" xfId="54153" xr:uid="{AB39B701-C5CF-4400-8A53-F0753B69B793}"/>
    <cellStyle name="Procentowy 2 3 2 3 8" xfId="22931" xr:uid="{F642B9CD-0A02-4E9A-811A-A9AC383FE035}"/>
    <cellStyle name="Procentowy 2 3 2 4" xfId="22941" xr:uid="{2353219A-2F81-4CA4-8647-32BF3BE54D0E}"/>
    <cellStyle name="Procentowy 2 3 2 4 2" xfId="22942" xr:uid="{FC169EFE-1A28-4923-9D97-242BAC0FAFD4}"/>
    <cellStyle name="Procentowy 2 3 2 4 2 2" xfId="22943" xr:uid="{178ED8AA-9564-4F64-B310-AF20A6FD27AD}"/>
    <cellStyle name="Procentowy 2 3 2 4 2 2 2" xfId="22944" xr:uid="{4D58D685-FEDF-41EB-9D62-C1DBFCB5D118}"/>
    <cellStyle name="Procentowy 2 3 2 4 2 2 2 2" xfId="47159" xr:uid="{60E51C6D-D086-4439-9A89-5BED843818D8}"/>
    <cellStyle name="Procentowy 2 3 2 4 2 2 3" xfId="47158" xr:uid="{981C24C7-12B8-4D17-A9F5-632C47C092F1}"/>
    <cellStyle name="Procentowy 2 3 2 4 2 3" xfId="22945" xr:uid="{4583039E-BC96-41C2-A21B-5F872676CC1D}"/>
    <cellStyle name="Procentowy 2 3 2 4 2 3 2" xfId="47160" xr:uid="{5D380521-AB1D-4C49-B153-8C1FAF9F2A23}"/>
    <cellStyle name="Procentowy 2 3 2 4 2 4" xfId="22946" xr:uid="{18B5F262-ECDF-4E63-84B4-F907C7C09F9D}"/>
    <cellStyle name="Procentowy 2 3 2 4 2 4 2" xfId="47161" xr:uid="{3DA7D080-E621-489C-89AA-803A64266D47}"/>
    <cellStyle name="Procentowy 2 3 2 4 2 5" xfId="47157" xr:uid="{492F9AD8-B2F2-421F-9B3E-E82D4B8241B4}"/>
    <cellStyle name="Procentowy 2 3 2 4 3" xfId="22947" xr:uid="{AD71675C-39DF-4CFC-A63A-35C583F7CBA6}"/>
    <cellStyle name="Procentowy 2 3 2 4 3 2" xfId="22948" xr:uid="{98F64549-F78D-4113-B47D-B620BA088D6E}"/>
    <cellStyle name="Procentowy 2 3 2 4 3 2 2" xfId="47163" xr:uid="{81EF37C8-59BD-4EE5-8B5A-838DB1CD14D8}"/>
    <cellStyle name="Procentowy 2 3 2 4 3 3" xfId="47162" xr:uid="{BDA1E72F-E2BD-45BA-8BED-62D61ECB7F66}"/>
    <cellStyle name="Procentowy 2 3 2 4 4" xfId="22949" xr:uid="{22EB186A-2AA7-4B41-BB4F-494AC1E23B7A}"/>
    <cellStyle name="Procentowy 2 3 2 4 4 2" xfId="47164" xr:uid="{56B8414C-CE91-4769-A82B-202597FEEA18}"/>
    <cellStyle name="Procentowy 2 3 2 4 5" xfId="22950" xr:uid="{A43AF516-C772-44FB-B0A6-7E0F8A649CDC}"/>
    <cellStyle name="Procentowy 2 3 2 4 5 2" xfId="47165" xr:uid="{C7ACD132-F653-4840-87AD-60E74E9385AF}"/>
    <cellStyle name="Procentowy 2 3 2 4 6" xfId="47156" xr:uid="{6A980CFB-1912-43FA-A7F0-98C89CBD3FFC}"/>
    <cellStyle name="Procentowy 2 3 2 5" xfId="22951" xr:uid="{99F5693E-1881-403A-B387-2C287281082B}"/>
    <cellStyle name="Procentowy 2 3 2 5 2" xfId="22952" xr:uid="{5FA4E382-C2BC-4805-8BFC-ED86388B7D84}"/>
    <cellStyle name="Procentowy 2 3 2 5 2 2" xfId="22953" xr:uid="{5C771FD7-3232-4CEE-96BB-AFFCF7E7EFA6}"/>
    <cellStyle name="Procentowy 2 3 2 5 2 2 2" xfId="47168" xr:uid="{A1F0A70B-3104-4E14-920B-A22858A5AC32}"/>
    <cellStyle name="Procentowy 2 3 2 5 2 3" xfId="47167" xr:uid="{BEBBC78C-693B-490F-9F06-6BE072031C12}"/>
    <cellStyle name="Procentowy 2 3 2 5 3" xfId="22954" xr:uid="{7B1D0165-74CA-4118-9881-AB0DC3C3E243}"/>
    <cellStyle name="Procentowy 2 3 2 5 3 2" xfId="47169" xr:uid="{E6963132-50C1-4761-A8A4-73294EA2551C}"/>
    <cellStyle name="Procentowy 2 3 2 5 4" xfId="22955" xr:uid="{D505092E-5AFA-4423-AD2B-91D4D2CBAD7B}"/>
    <cellStyle name="Procentowy 2 3 2 5 4 2" xfId="47170" xr:uid="{FD460CDA-DC57-4F8D-8FCE-E23F614A1CDC}"/>
    <cellStyle name="Procentowy 2 3 2 5 5" xfId="47166" xr:uid="{C9555AF0-7E67-4702-A296-AF1C6F3AC967}"/>
    <cellStyle name="Procentowy 2 3 2 6" xfId="22956" xr:uid="{EFF0AFB0-E1B4-4019-AFD4-A1CA198790CB}"/>
    <cellStyle name="Procentowy 2 3 2 6 2" xfId="47171" xr:uid="{12E09388-94BA-4716-B826-1AD6E559AF09}"/>
    <cellStyle name="Procentowy 2 3 2 7" xfId="22957" xr:uid="{39240FCF-3097-460F-BA01-7051019F4367}"/>
    <cellStyle name="Procentowy 2 3 2 7 2" xfId="47172" xr:uid="{FBDAA10F-6396-416A-9E87-CE31CCA37528}"/>
    <cellStyle name="Procentowy 2 3 2 8" xfId="47136" xr:uid="{D563A301-E0BA-4691-8880-88E95A647B81}"/>
    <cellStyle name="Procentowy 2 3 2 9" xfId="54151" xr:uid="{131CAD7D-59FE-47D6-910C-4C114A7E09B7}"/>
    <cellStyle name="Procentowy 2 3 3" xfId="921" xr:uid="{00000000-0005-0000-0000-00009F030000}"/>
    <cellStyle name="Procentowy 2 3 3 2" xfId="22959" xr:uid="{C1DBB4DF-AE80-4F95-8A2B-09DE5D62B8CE}"/>
    <cellStyle name="Procentowy 2 3 3 2 2" xfId="22960" xr:uid="{2A05B700-3B42-4F60-BE44-6B88627B9E63}"/>
    <cellStyle name="Procentowy 2 3 3 2 2 2" xfId="22961" xr:uid="{42657F28-7A3C-4EDF-91D5-7F3DEF78E772}"/>
    <cellStyle name="Procentowy 2 3 3 2 2 2 2" xfId="47176" xr:uid="{C0911530-AFBB-486A-BA1F-B0D4996CB9EB}"/>
    <cellStyle name="Procentowy 2 3 3 2 2 3" xfId="47175" xr:uid="{B2C4768E-E5CC-4045-8CD1-16D4C806AE1A}"/>
    <cellStyle name="Procentowy 2 3 3 2 3" xfId="22962" xr:uid="{BA599E16-0E55-4D08-9490-31E946BF8DD5}"/>
    <cellStyle name="Procentowy 2 3 3 2 3 2" xfId="47177" xr:uid="{D393E613-33A3-4B15-93AF-716711DD58AF}"/>
    <cellStyle name="Procentowy 2 3 3 2 4" xfId="22963" xr:uid="{0253C960-264A-4B6D-B57A-EE12DA6E6050}"/>
    <cellStyle name="Procentowy 2 3 3 2 4 2" xfId="47178" xr:uid="{70BA15A2-645D-4C10-B009-D8480EE3B6D7}"/>
    <cellStyle name="Procentowy 2 3 3 2 5" xfId="47174" xr:uid="{FB8CB78D-BB5F-470D-8F42-6604B19354F3}"/>
    <cellStyle name="Procentowy 2 3 3 3" xfId="22964" xr:uid="{579A6D78-1EF8-4D45-9241-1CBBF017B347}"/>
    <cellStyle name="Procentowy 2 3 3 3 2" xfId="22965" xr:uid="{F164B4BE-4E92-4C7A-B005-A3396E5DFACC}"/>
    <cellStyle name="Procentowy 2 3 3 3 2 2" xfId="47180" xr:uid="{E63A4F47-F577-47E1-A69A-A81DDC6D6BAA}"/>
    <cellStyle name="Procentowy 2 3 3 3 3" xfId="47179" xr:uid="{F96E40F5-A4E8-4DCC-990D-1EFD41ECE575}"/>
    <cellStyle name="Procentowy 2 3 3 4" xfId="22966" xr:uid="{CDD0A6E3-D5E1-4B7C-8A4B-A6706A7AAEA8}"/>
    <cellStyle name="Procentowy 2 3 3 4 2" xfId="47181" xr:uid="{81EA6C03-E087-49E9-8E9F-B9338D5EBE3D}"/>
    <cellStyle name="Procentowy 2 3 3 5" xfId="22967" xr:uid="{FE367AED-5F7D-4804-B4F2-A697CA79E88D}"/>
    <cellStyle name="Procentowy 2 3 3 5 2" xfId="47182" xr:uid="{A84F5498-376B-4012-9018-61D0EC22EEB0}"/>
    <cellStyle name="Procentowy 2 3 3 6" xfId="47173" xr:uid="{5F537257-14B2-404E-ADB3-BD5AF30C6FA3}"/>
    <cellStyle name="Procentowy 2 3 3 7" xfId="54154" xr:uid="{E947217C-2767-46E5-BA66-C2ABF909A507}"/>
    <cellStyle name="Procentowy 2 3 3 8" xfId="22958" xr:uid="{B9648E5D-B4DB-4709-827C-E70424323DA3}"/>
    <cellStyle name="Procentowy 2 3 4" xfId="22968" xr:uid="{2A4DDA3B-150C-45AC-A59E-2749E7A13C72}"/>
    <cellStyle name="Procentowy 2 3 4 2" xfId="22969" xr:uid="{3F3E8F98-AAD7-4F38-943B-896C7B2EF8EA}"/>
    <cellStyle name="Procentowy 2 3 4 2 2" xfId="22970" xr:uid="{1748712C-7E90-4F3A-882B-40192E397968}"/>
    <cellStyle name="Procentowy 2 3 4 2 2 2" xfId="47185" xr:uid="{F6EB17B4-1D93-4027-8E7C-8BF355DC9838}"/>
    <cellStyle name="Procentowy 2 3 4 2 3" xfId="47184" xr:uid="{AF5826D9-6BD3-4425-A049-A312F815E225}"/>
    <cellStyle name="Procentowy 2 3 4 3" xfId="22971" xr:uid="{6DE5C89F-82E5-4158-BF81-D91D18D4AF12}"/>
    <cellStyle name="Procentowy 2 3 4 3 2" xfId="47186" xr:uid="{FB296506-1F4C-405E-A485-B8AE50932BC0}"/>
    <cellStyle name="Procentowy 2 3 4 4" xfId="22972" xr:uid="{A7067D78-0F62-4154-A8DE-2A1F798D25CF}"/>
    <cellStyle name="Procentowy 2 3 4 4 2" xfId="47187" xr:uid="{008D16FF-10D5-4B62-8DE5-71023AE13729}"/>
    <cellStyle name="Procentowy 2 3 4 5" xfId="47183" xr:uid="{DC6F9A87-F903-4F35-8F28-FC0AEDA0FA96}"/>
    <cellStyle name="Procentowy 2 3 5" xfId="22973" xr:uid="{DBE8C06D-1878-487B-88CD-AFB00F4FF3A0}"/>
    <cellStyle name="Procentowy 2 3 5 2" xfId="22974" xr:uid="{E9A08B09-1737-4A30-A155-50BEAB3EF178}"/>
    <cellStyle name="Procentowy 2 3 5 2 2" xfId="47189" xr:uid="{7534DC19-4958-4EDA-B2AB-E72E369C2F15}"/>
    <cellStyle name="Procentowy 2 3 5 3" xfId="47188" xr:uid="{64C75E0F-283D-4891-8C12-2264ADB70DCA}"/>
    <cellStyle name="Procentowy 2 3 6" xfId="22975" xr:uid="{415D7345-1BAA-49C8-B0AC-EAA013F6C029}"/>
    <cellStyle name="Procentowy 2 3 6 2" xfId="47190" xr:uid="{1F8EA725-F5BF-469C-8720-8A9CA2A99546}"/>
    <cellStyle name="Procentowy 2 3 7" xfId="22976" xr:uid="{A524976B-8068-4E9B-A184-A5574EA74381}"/>
    <cellStyle name="Procentowy 2 3 7 2" xfId="47191" xr:uid="{CBDCCA04-444D-4C6A-8C80-7DCAF6A000EA}"/>
    <cellStyle name="Procentowy 2 3 8" xfId="47135" xr:uid="{B72AFE69-96D4-4428-9023-6E7142890C66}"/>
    <cellStyle name="Procentowy 2 3 9" xfId="54150" xr:uid="{CA4A8F47-4340-4214-9D2F-A7F1C5D468DA}"/>
    <cellStyle name="Procentowy 2 4" xfId="922" xr:uid="{00000000-0005-0000-0000-0000A0030000}"/>
    <cellStyle name="Procentowy 2 4 10" xfId="22977" xr:uid="{EB08F76B-A4B5-4214-B33B-DF9A6B31010F}"/>
    <cellStyle name="Procentowy 2 4 2" xfId="923" xr:uid="{00000000-0005-0000-0000-0000A1030000}"/>
    <cellStyle name="Procentowy 2 4 2 2" xfId="22979" xr:uid="{C570FAA7-B338-4100-9035-B18E5658CA9F}"/>
    <cellStyle name="Procentowy 2 4 2 2 2" xfId="22980" xr:uid="{48553DAF-DAE6-4650-BD2B-81EAE1C4E068}"/>
    <cellStyle name="Procentowy 2 4 2 2 2 2" xfId="22981" xr:uid="{BF589811-E2C7-43AD-9633-B0745CA71210}"/>
    <cellStyle name="Procentowy 2 4 2 2 2 2 2" xfId="47196" xr:uid="{59ECFBD3-E637-4322-BC69-ABF17F4E59FF}"/>
    <cellStyle name="Procentowy 2 4 2 2 2 3" xfId="47195" xr:uid="{56D9EDCB-54D7-4AC2-974C-096874775BDD}"/>
    <cellStyle name="Procentowy 2 4 2 2 3" xfId="22982" xr:uid="{785F9973-015E-47DF-87FF-0BD0E375E1CE}"/>
    <cellStyle name="Procentowy 2 4 2 2 3 2" xfId="47197" xr:uid="{452F9630-4151-4ED3-83B2-F3E58A4CCA17}"/>
    <cellStyle name="Procentowy 2 4 2 2 4" xfId="22983" xr:uid="{C17FA8DE-3F05-493A-9384-8D62894B2BA3}"/>
    <cellStyle name="Procentowy 2 4 2 2 4 2" xfId="47198" xr:uid="{5A2DD933-F826-4625-8C14-64F6226C8AF9}"/>
    <cellStyle name="Procentowy 2 4 2 2 5" xfId="47194" xr:uid="{55424B34-2BF5-4235-BB36-1AAE5F29B55D}"/>
    <cellStyle name="Procentowy 2 4 2 3" xfId="22984" xr:uid="{EBEC7BCE-1A1A-4BC1-A586-3A2134403429}"/>
    <cellStyle name="Procentowy 2 4 2 3 2" xfId="22985" xr:uid="{94CFDC3F-85B8-4E64-BA69-BFE9D076A7BB}"/>
    <cellStyle name="Procentowy 2 4 2 3 2 2" xfId="47200" xr:uid="{36B5F69E-9AE4-4A6C-BDD0-8A981DC60972}"/>
    <cellStyle name="Procentowy 2 4 2 3 3" xfId="47199" xr:uid="{2829B1DE-9A68-4E5F-BEB4-CD24F7EF51BF}"/>
    <cellStyle name="Procentowy 2 4 2 4" xfId="22986" xr:uid="{C5DFED7C-AC7E-4213-B099-32B5FCCFFB71}"/>
    <cellStyle name="Procentowy 2 4 2 4 2" xfId="47201" xr:uid="{CAE81E5C-A340-4AC2-8F09-555DAD462B9D}"/>
    <cellStyle name="Procentowy 2 4 2 5" xfId="22987" xr:uid="{2A2B91BB-2360-4989-9627-1594C4E0E8B3}"/>
    <cellStyle name="Procentowy 2 4 2 5 2" xfId="47202" xr:uid="{65B9F4AD-43E1-41B8-8AE9-9F1D6502966A}"/>
    <cellStyle name="Procentowy 2 4 2 6" xfId="47193" xr:uid="{16308016-D285-457B-BA9D-9F57171B1393}"/>
    <cellStyle name="Procentowy 2 4 2 7" xfId="54156" xr:uid="{825089F8-18DF-41C9-B368-51625A791A9E}"/>
    <cellStyle name="Procentowy 2 4 2 8" xfId="22978" xr:uid="{81468227-922C-48D0-905F-289232D8AB97}"/>
    <cellStyle name="Procentowy 2 4 3" xfId="924" xr:uid="{00000000-0005-0000-0000-0000A2030000}"/>
    <cellStyle name="Procentowy 2 4 3 2" xfId="22989" xr:uid="{34EB5153-8FB0-4054-87D9-B93792FB9DB9}"/>
    <cellStyle name="Procentowy 2 4 3 2 2" xfId="22990" xr:uid="{0ADE8BFB-5921-4B00-9147-AB69A0A7ED21}"/>
    <cellStyle name="Procentowy 2 4 3 2 2 2" xfId="22991" xr:uid="{342F9518-BC90-49D1-A847-0D86C70A35C0}"/>
    <cellStyle name="Procentowy 2 4 3 2 2 2 2" xfId="47206" xr:uid="{E0525132-089C-4E95-8CEB-C4DEFDDF232D}"/>
    <cellStyle name="Procentowy 2 4 3 2 2 3" xfId="47205" xr:uid="{AD9F9944-89CD-4964-9DC2-574315FD4896}"/>
    <cellStyle name="Procentowy 2 4 3 2 3" xfId="22992" xr:uid="{201AFD1F-C72C-48A8-8007-232D49937BAA}"/>
    <cellStyle name="Procentowy 2 4 3 2 3 2" xfId="47207" xr:uid="{6A54A273-A114-4BED-9D2B-F67E649AEAF9}"/>
    <cellStyle name="Procentowy 2 4 3 2 4" xfId="22993" xr:uid="{C60F18F6-3892-4D09-87BA-E79E983A2C0F}"/>
    <cellStyle name="Procentowy 2 4 3 2 4 2" xfId="47208" xr:uid="{A198F8F9-0214-42B4-B8C8-7061CA5F0BDF}"/>
    <cellStyle name="Procentowy 2 4 3 2 5" xfId="47204" xr:uid="{903652BA-959A-4054-82F6-1F6F0888E3EC}"/>
    <cellStyle name="Procentowy 2 4 3 3" xfId="22994" xr:uid="{8EBB3137-9324-4ECE-A6AD-91988DF77B21}"/>
    <cellStyle name="Procentowy 2 4 3 3 2" xfId="22995" xr:uid="{3A3D267B-3759-41C1-AC42-BEC1C97897BA}"/>
    <cellStyle name="Procentowy 2 4 3 3 2 2" xfId="47210" xr:uid="{B3D62C42-0A01-4B01-9FF7-EC40FA6347F4}"/>
    <cellStyle name="Procentowy 2 4 3 3 3" xfId="47209" xr:uid="{ED01457F-63F3-4CF4-B6B3-D9C43E341C68}"/>
    <cellStyle name="Procentowy 2 4 3 4" xfId="22996" xr:uid="{1FF893E7-C767-4A46-AD66-CCB52D1D01F3}"/>
    <cellStyle name="Procentowy 2 4 3 4 2" xfId="47211" xr:uid="{6416CAAD-E066-47FC-84AA-B6E95649AE02}"/>
    <cellStyle name="Procentowy 2 4 3 5" xfId="22997" xr:uid="{E4274A62-9053-4DB2-A2FB-7378E7C059C5}"/>
    <cellStyle name="Procentowy 2 4 3 5 2" xfId="47212" xr:uid="{0C23E505-154B-4838-982C-76557F6DFD32}"/>
    <cellStyle name="Procentowy 2 4 3 6" xfId="47203" xr:uid="{8C067A2F-72D4-47D0-B263-EE8B72366882}"/>
    <cellStyle name="Procentowy 2 4 3 7" xfId="54157" xr:uid="{0EF6219C-5527-4136-AF2F-2DC4203277CD}"/>
    <cellStyle name="Procentowy 2 4 3 8" xfId="22988" xr:uid="{3B8DA5B1-4AB6-460E-94A1-BB8DC9750362}"/>
    <cellStyle name="Procentowy 2 4 4" xfId="22998" xr:uid="{07C6362E-8D01-4B17-8883-18D2F838B25F}"/>
    <cellStyle name="Procentowy 2 4 4 2" xfId="22999" xr:uid="{C61C458A-BC89-4E99-849D-E7F9FE07CB86}"/>
    <cellStyle name="Procentowy 2 4 4 2 2" xfId="23000" xr:uid="{C8B5597B-EF57-440B-A82F-BA371C10E6A6}"/>
    <cellStyle name="Procentowy 2 4 4 2 2 2" xfId="23001" xr:uid="{A934AFC4-C6F6-4513-9C72-9255D2B9EFE9}"/>
    <cellStyle name="Procentowy 2 4 4 2 2 2 2" xfId="47216" xr:uid="{15B9DBAB-4B7F-444B-969F-9ED6F9EAC66A}"/>
    <cellStyle name="Procentowy 2 4 4 2 2 3" xfId="47215" xr:uid="{B7041504-2E3C-4D67-9787-3155CB425014}"/>
    <cellStyle name="Procentowy 2 4 4 2 3" xfId="23002" xr:uid="{EEC4F0EA-26BB-4955-AA4D-439BD33CBC31}"/>
    <cellStyle name="Procentowy 2 4 4 2 3 2" xfId="47217" xr:uid="{93169E0A-7C8D-4737-A664-B73E2F290CDD}"/>
    <cellStyle name="Procentowy 2 4 4 2 4" xfId="23003" xr:uid="{AF662978-221F-4C8D-BBE5-047D900E13AE}"/>
    <cellStyle name="Procentowy 2 4 4 2 4 2" xfId="47218" xr:uid="{D7A4C026-BDA5-40D5-9F56-4E1125FFFF3B}"/>
    <cellStyle name="Procentowy 2 4 4 2 5" xfId="47214" xr:uid="{024FB5C7-3DB6-49A3-B8D5-5A6F542E6343}"/>
    <cellStyle name="Procentowy 2 4 4 3" xfId="23004" xr:uid="{AFDA1CAD-A540-4D0E-9469-FE08E5CEDD3F}"/>
    <cellStyle name="Procentowy 2 4 4 3 2" xfId="23005" xr:uid="{EBD1781E-7998-4DB5-88D5-CFF753FCD65E}"/>
    <cellStyle name="Procentowy 2 4 4 3 2 2" xfId="47220" xr:uid="{D0DB88F4-AB93-40C2-9994-3B292063C073}"/>
    <cellStyle name="Procentowy 2 4 4 3 3" xfId="47219" xr:uid="{A1183849-9E4F-46F8-A63E-3A871CCE11EB}"/>
    <cellStyle name="Procentowy 2 4 4 4" xfId="23006" xr:uid="{36A5F5EA-74FE-4B40-9930-A9B71326A9B6}"/>
    <cellStyle name="Procentowy 2 4 4 4 2" xfId="47221" xr:uid="{AFDC1F62-7E31-48D1-B68E-0DADC5508057}"/>
    <cellStyle name="Procentowy 2 4 4 5" xfId="23007" xr:uid="{5213C985-BB7F-441E-86E6-2DEB0A533DEC}"/>
    <cellStyle name="Procentowy 2 4 4 5 2" xfId="47222" xr:uid="{C8EC7DAE-E7F7-4C1C-9196-2CD2447480D2}"/>
    <cellStyle name="Procentowy 2 4 4 6" xfId="47213" xr:uid="{D90C29FF-88A2-4574-B92F-96529C01457E}"/>
    <cellStyle name="Procentowy 2 4 5" xfId="23008" xr:uid="{13AE5125-A82B-4948-A7D7-8EF221C05223}"/>
    <cellStyle name="Procentowy 2 4 5 2" xfId="23009" xr:uid="{15111B84-8AD3-400C-A7F1-4C6DD69B91A1}"/>
    <cellStyle name="Procentowy 2 4 5 2 2" xfId="23010" xr:uid="{4C1DD825-C3A9-4571-8B14-C232B213541E}"/>
    <cellStyle name="Procentowy 2 4 5 2 2 2" xfId="47225" xr:uid="{B4F3FCDC-0492-426C-81C9-7D005320A6A0}"/>
    <cellStyle name="Procentowy 2 4 5 2 3" xfId="47224" xr:uid="{5EBD4EAB-702A-4F57-B289-AECEF8BDA1F7}"/>
    <cellStyle name="Procentowy 2 4 5 3" xfId="23011" xr:uid="{86E4DD72-BBB6-4438-B077-6E175FD084A3}"/>
    <cellStyle name="Procentowy 2 4 5 3 2" xfId="47226" xr:uid="{5F276DDD-4130-4DE5-837A-E56CB7566935}"/>
    <cellStyle name="Procentowy 2 4 5 4" xfId="23012" xr:uid="{C7FC9254-1B4F-4C19-833B-DA9E4A724F7D}"/>
    <cellStyle name="Procentowy 2 4 5 4 2" xfId="47227" xr:uid="{12D9FF58-8278-4EBC-A766-2DA7FBB01F7B}"/>
    <cellStyle name="Procentowy 2 4 5 5" xfId="47223" xr:uid="{DAE7311F-C4EA-412E-A5FD-78E6CF17EE91}"/>
    <cellStyle name="Procentowy 2 4 6" xfId="23013" xr:uid="{B5CC6052-1DF3-4027-A8C6-BD3CBA36F015}"/>
    <cellStyle name="Procentowy 2 4 6 2" xfId="23014" xr:uid="{683A583C-F552-45B1-923E-EE321E0E36B2}"/>
    <cellStyle name="Procentowy 2 4 6 2 2" xfId="47229" xr:uid="{7F02E301-25FE-4FF9-A37C-31FF273B79CD}"/>
    <cellStyle name="Procentowy 2 4 6 3" xfId="23015" xr:uid="{54945C7E-A029-496A-9C44-CAA20004600F}"/>
    <cellStyle name="Procentowy 2 4 6 3 2" xfId="47230" xr:uid="{869D0728-B24E-495F-A1A9-30087239DAE9}"/>
    <cellStyle name="Procentowy 2 4 6 4" xfId="47228" xr:uid="{413316A5-5340-4351-9201-0AF451AE205E}"/>
    <cellStyle name="Procentowy 2 4 7" xfId="23016" xr:uid="{EBF40F64-F676-4893-85C5-764278D9697A}"/>
    <cellStyle name="Procentowy 2 4 7 2" xfId="47231" xr:uid="{D7859507-0C5E-49B8-8BD9-9F16B4875583}"/>
    <cellStyle name="Procentowy 2 4 8" xfId="47192" xr:uid="{239B7CB9-143F-4D22-9186-0CD7A46AFC26}"/>
    <cellStyle name="Procentowy 2 4 9" xfId="54155" xr:uid="{6E1648AA-C8A4-4573-B429-4A9251B77039}"/>
    <cellStyle name="Procentowy 2 5" xfId="925" xr:uid="{00000000-0005-0000-0000-0000A3030000}"/>
    <cellStyle name="Procentowy 2 5 2" xfId="23018" xr:uid="{AD9A5753-72C2-4466-9118-FB803D331082}"/>
    <cellStyle name="Procentowy 2 5 2 2" xfId="23019" xr:uid="{3FE6D9FF-DF90-4857-8A0E-53903B5B43E7}"/>
    <cellStyle name="Procentowy 2 5 2 2 2" xfId="47234" xr:uid="{BB189ACF-ACDF-40A5-B5A5-E3F687154385}"/>
    <cellStyle name="Procentowy 2 5 2 3" xfId="23020" xr:uid="{29BAC7E2-F87F-4326-A344-FE62B8E6274C}"/>
    <cellStyle name="Procentowy 2 5 2 3 2" xfId="47235" xr:uid="{D5ED1F26-659B-4A0A-B610-32EB02F11B87}"/>
    <cellStyle name="Procentowy 2 5 2 4" xfId="47233" xr:uid="{2519B60B-7A0A-4C7E-96F8-29AF5C691895}"/>
    <cellStyle name="Procentowy 2 5 3" xfId="23021" xr:uid="{857FD552-B583-4B9C-95D3-171665A10661}"/>
    <cellStyle name="Procentowy 2 5 3 2" xfId="47236" xr:uid="{BAD3539C-13C6-47C9-B82D-974791DF6CD5}"/>
    <cellStyle name="Procentowy 2 5 4" xfId="23022" xr:uid="{19F4C885-808B-4E52-9DD9-3679CD842AAE}"/>
    <cellStyle name="Procentowy 2 5 4 2" xfId="47237" xr:uid="{FC529C37-9963-476F-A3C8-B97B52E513E6}"/>
    <cellStyle name="Procentowy 2 5 5" xfId="23023" xr:uid="{8C805B00-7CCE-40BA-9D78-51580A77849F}"/>
    <cellStyle name="Procentowy 2 5 5 2" xfId="47238" xr:uid="{4183AA59-25B2-4263-8BE8-FFE210E650D0}"/>
    <cellStyle name="Procentowy 2 5 6" xfId="47232" xr:uid="{12A6E8D3-E878-4C7E-8D59-B6551A1605CC}"/>
    <cellStyle name="Procentowy 2 5 7" xfId="54158" xr:uid="{687F8B39-2C25-4647-A0F9-D628B4AF91FA}"/>
    <cellStyle name="Procentowy 2 5 8" xfId="23017" xr:uid="{F4542BE4-419B-4266-97AE-E5EC229ED02C}"/>
    <cellStyle name="Procentowy 2 6" xfId="926" xr:uid="{00000000-0005-0000-0000-0000A4030000}"/>
    <cellStyle name="Procentowy 2 6 2" xfId="927" xr:uid="{00000000-0005-0000-0000-0000A5030000}"/>
    <cellStyle name="Procentowy 2 6 2 2" xfId="23026" xr:uid="{FE98ECAF-9AE9-48A9-9FEA-D465B7F51F43}"/>
    <cellStyle name="Procentowy 2 6 2 2 2" xfId="23027" xr:uid="{0F591505-1765-4B06-ACBB-F080381E4B09}"/>
    <cellStyle name="Procentowy 2 6 2 2 2 2" xfId="23028" xr:uid="{FF021AAB-C6F1-46B7-8368-A3AC1599158E}"/>
    <cellStyle name="Procentowy 2 6 2 2 2 2 2" xfId="47243" xr:uid="{50860DDB-6080-4A82-952D-E1BF498355D2}"/>
    <cellStyle name="Procentowy 2 6 2 2 2 3" xfId="47242" xr:uid="{2942A743-0D3B-46FC-83BF-922D47F0E673}"/>
    <cellStyle name="Procentowy 2 6 2 2 3" xfId="23029" xr:uid="{21CD05A5-008D-41DF-A236-C6C5ABB56340}"/>
    <cellStyle name="Procentowy 2 6 2 2 3 2" xfId="47244" xr:uid="{267AB203-566E-4979-A398-7986CB250AD7}"/>
    <cellStyle name="Procentowy 2 6 2 2 4" xfId="23030" xr:uid="{34ADF011-3788-41A1-932F-62F3EF7A07C8}"/>
    <cellStyle name="Procentowy 2 6 2 2 4 2" xfId="47245" xr:uid="{8B785AEB-DCDD-4DE0-A74D-B0934FC09B21}"/>
    <cellStyle name="Procentowy 2 6 2 2 5" xfId="47241" xr:uid="{A28E118F-A964-47DD-8A7F-D449F9059D85}"/>
    <cellStyle name="Procentowy 2 6 2 3" xfId="23031" xr:uid="{13043619-26B8-40A4-8C5B-87BB209C1509}"/>
    <cellStyle name="Procentowy 2 6 2 3 2" xfId="23032" xr:uid="{265FFF04-F75E-4A3C-BEA7-CE470975FE23}"/>
    <cellStyle name="Procentowy 2 6 2 3 2 2" xfId="47247" xr:uid="{28E7184B-3A7A-451B-BE34-F673AE0A60B8}"/>
    <cellStyle name="Procentowy 2 6 2 3 3" xfId="47246" xr:uid="{84994CFB-4151-43C6-ACA8-5400BD8F8E4C}"/>
    <cellStyle name="Procentowy 2 6 2 4" xfId="23033" xr:uid="{A22FF7AF-D653-46AC-804E-046C04884079}"/>
    <cellStyle name="Procentowy 2 6 2 4 2" xfId="47248" xr:uid="{93A75594-CA37-4A62-90CA-90A1A13C5BFF}"/>
    <cellStyle name="Procentowy 2 6 2 5" xfId="23034" xr:uid="{F01A265B-E1E0-42F1-9308-17D93BCD5A85}"/>
    <cellStyle name="Procentowy 2 6 2 5 2" xfId="47249" xr:uid="{A9A638ED-A3CF-4D02-B814-3FF33A61E1C5}"/>
    <cellStyle name="Procentowy 2 6 2 6" xfId="47240" xr:uid="{0F323325-0F3C-4676-B86C-E43AD4F8CE8B}"/>
    <cellStyle name="Procentowy 2 6 2 7" xfId="23025" xr:uid="{AB8F57CE-2FAE-481E-854E-4795F7CF50B5}"/>
    <cellStyle name="Procentowy 2 6 3" xfId="23035" xr:uid="{AF46B318-ECD0-483A-8005-03B067B2E963}"/>
    <cellStyle name="Procentowy 2 6 3 2" xfId="23036" xr:uid="{216E228F-1415-4305-8A70-9D1A1A77789E}"/>
    <cellStyle name="Procentowy 2 6 3 2 2" xfId="23037" xr:uid="{417AD8CA-6F59-4FCF-9103-D8B4CDECD4B1}"/>
    <cellStyle name="Procentowy 2 6 3 2 2 2" xfId="23038" xr:uid="{DD4F2EB5-E328-4785-A0B8-C5EE082EC849}"/>
    <cellStyle name="Procentowy 2 6 3 2 2 2 2" xfId="47253" xr:uid="{6C224AF2-85D5-4DED-9C1F-2A9DCC0D8224}"/>
    <cellStyle name="Procentowy 2 6 3 2 2 3" xfId="47252" xr:uid="{ACBE86D9-D2E7-48F7-A3BC-A00D21641BCD}"/>
    <cellStyle name="Procentowy 2 6 3 2 3" xfId="23039" xr:uid="{C3255A20-3CC9-46FE-B2FC-3883C252D414}"/>
    <cellStyle name="Procentowy 2 6 3 2 3 2" xfId="47254" xr:uid="{0D7BEE9A-A730-49DB-B6B4-13A7202FDA87}"/>
    <cellStyle name="Procentowy 2 6 3 2 4" xfId="23040" xr:uid="{ED4A2B82-2F90-45DA-9DF4-63763F0B094C}"/>
    <cellStyle name="Procentowy 2 6 3 2 4 2" xfId="47255" xr:uid="{8B7631BD-7DF2-4BED-B15D-DB45D160379E}"/>
    <cellStyle name="Procentowy 2 6 3 2 5" xfId="47251" xr:uid="{F1475599-2692-44C2-929F-E19B09A1311A}"/>
    <cellStyle name="Procentowy 2 6 3 3" xfId="23041" xr:uid="{92CD412A-4AB9-49F3-A374-E30EE80D23BA}"/>
    <cellStyle name="Procentowy 2 6 3 3 2" xfId="23042" xr:uid="{CB86558B-1A70-4C34-89CC-0174A7743EE7}"/>
    <cellStyle name="Procentowy 2 6 3 3 2 2" xfId="47257" xr:uid="{8D8170CA-2B72-465D-9026-B22C21A48E66}"/>
    <cellStyle name="Procentowy 2 6 3 3 3" xfId="47256" xr:uid="{8F2991C7-F83B-4D0D-B28A-43C814F20E4A}"/>
    <cellStyle name="Procentowy 2 6 3 4" xfId="23043" xr:uid="{7CB082EB-B195-47E8-91D3-96182FE602C9}"/>
    <cellStyle name="Procentowy 2 6 3 4 2" xfId="47258" xr:uid="{51E512A0-5C6A-49CD-90A8-67DC023DD21D}"/>
    <cellStyle name="Procentowy 2 6 3 5" xfId="23044" xr:uid="{604C7B43-2E4F-4AD8-84D8-D9BA9040F292}"/>
    <cellStyle name="Procentowy 2 6 3 5 2" xfId="47259" xr:uid="{E4747CC6-E0A8-4199-A7E2-5574A9EFB059}"/>
    <cellStyle name="Procentowy 2 6 3 6" xfId="47250" xr:uid="{26213D47-A318-4C84-9BA8-730AD8A68F8E}"/>
    <cellStyle name="Procentowy 2 6 4" xfId="23045" xr:uid="{B5E53865-F252-44C5-A786-4AF47834492A}"/>
    <cellStyle name="Procentowy 2 6 4 2" xfId="23046" xr:uid="{C145EB10-D2CA-405D-81BD-7A966742C1CC}"/>
    <cellStyle name="Procentowy 2 6 4 2 2" xfId="23047" xr:uid="{A48F52DB-D1C3-4C4E-9935-C5BD62024443}"/>
    <cellStyle name="Procentowy 2 6 4 2 2 2" xfId="47262" xr:uid="{A8BEA469-FC0A-42F7-A411-F37B5478BE49}"/>
    <cellStyle name="Procentowy 2 6 4 2 3" xfId="47261" xr:uid="{BE2D3566-DE8A-4966-A8E5-7CA925C85CD7}"/>
    <cellStyle name="Procentowy 2 6 4 3" xfId="23048" xr:uid="{87B64C68-B967-4DF7-9305-C0429749FA46}"/>
    <cellStyle name="Procentowy 2 6 4 3 2" xfId="47263" xr:uid="{D59509FF-4AD5-4D2B-8F70-96C4777CA84C}"/>
    <cellStyle name="Procentowy 2 6 4 4" xfId="23049" xr:uid="{DF5DCA52-416B-4B27-AA98-18CB54E1BD1E}"/>
    <cellStyle name="Procentowy 2 6 4 4 2" xfId="47264" xr:uid="{931DE13B-B8D8-4357-B2CA-567A159F4609}"/>
    <cellStyle name="Procentowy 2 6 4 5" xfId="47260" xr:uid="{D76B9E44-47B5-4F49-A2BB-6B35BC5AAB59}"/>
    <cellStyle name="Procentowy 2 6 5" xfId="23050" xr:uid="{24A47BBF-3433-479E-842C-0FACC18BFEE4}"/>
    <cellStyle name="Procentowy 2 6 5 2" xfId="23051" xr:uid="{0CFACF39-63E7-449E-99B3-3A8B26087836}"/>
    <cellStyle name="Procentowy 2 6 5 2 2" xfId="47266" xr:uid="{56238529-DB09-4580-8C90-AB6BEC631D5E}"/>
    <cellStyle name="Procentowy 2 6 5 3" xfId="23052" xr:uid="{08370FC6-78FA-4BCA-BB13-32B35327AE4B}"/>
    <cellStyle name="Procentowy 2 6 5 3 2" xfId="47267" xr:uid="{B533D2B5-5A17-4DBB-8998-21BD14368883}"/>
    <cellStyle name="Procentowy 2 6 5 4" xfId="47265" xr:uid="{38413821-EE17-4094-8CED-342B64C1940B}"/>
    <cellStyle name="Procentowy 2 6 6" xfId="23053" xr:uid="{ED24E71F-E36B-43D1-82AD-2EB5D470A3DF}"/>
    <cellStyle name="Procentowy 2 6 6 2" xfId="47268" xr:uid="{B7573CB2-2856-4BA4-9EE8-53C1DB65B3ED}"/>
    <cellStyle name="Procentowy 2 6 7" xfId="47239" xr:uid="{C74B8276-46A8-47F0-B03B-14322A5CB96B}"/>
    <cellStyle name="Procentowy 2 6 8" xfId="54159" xr:uid="{CDAC108B-DE0B-47D9-97BE-3AAC584AB6C9}"/>
    <cellStyle name="Procentowy 2 6 9" xfId="23024" xr:uid="{4F32625D-6BA5-4D4C-B2A7-CB6952D86605}"/>
    <cellStyle name="Procentowy 2 7" xfId="928" xr:uid="{00000000-0005-0000-0000-0000A6030000}"/>
    <cellStyle name="Procentowy 2 7 2" xfId="929" xr:uid="{00000000-0005-0000-0000-0000A7030000}"/>
    <cellStyle name="Procentowy 2 7 2 2" xfId="23056" xr:uid="{590378A0-9C5D-4740-A920-40A4EF20FF94}"/>
    <cellStyle name="Procentowy 2 7 2 2 2" xfId="23057" xr:uid="{CAB51BB6-2395-4CA4-B831-230786AC4D8C}"/>
    <cellStyle name="Procentowy 2 7 2 2 2 2" xfId="47272" xr:uid="{178DDDBB-7735-46C7-97C3-E1666E7F821A}"/>
    <cellStyle name="Procentowy 2 7 2 2 3" xfId="23058" xr:uid="{B4FBEE3B-B852-49C5-BEE6-732FC4FB415E}"/>
    <cellStyle name="Procentowy 2 7 2 2 3 2" xfId="47273" xr:uid="{D39C64E3-A1A8-44CA-9361-94A760D2F8B0}"/>
    <cellStyle name="Procentowy 2 7 2 2 4" xfId="47271" xr:uid="{1FCFD623-F66E-400E-8C66-B6D826E1005A}"/>
    <cellStyle name="Procentowy 2 7 2 3" xfId="23059" xr:uid="{AAD1E60C-6ED4-4362-8D60-B8D739CC64FF}"/>
    <cellStyle name="Procentowy 2 7 2 3 2" xfId="47274" xr:uid="{6FF530B0-2D73-4BEF-A61B-D496CEB399AC}"/>
    <cellStyle name="Procentowy 2 7 2 4" xfId="23060" xr:uid="{1206F724-49C8-4DE5-926A-30DB477C3B34}"/>
    <cellStyle name="Procentowy 2 7 2 4 2" xfId="47275" xr:uid="{31801D97-047F-4AAC-9857-CD6DC1539D29}"/>
    <cellStyle name="Procentowy 2 7 2 5" xfId="23061" xr:uid="{A268BFA9-360F-4A90-A408-999DE56C7279}"/>
    <cellStyle name="Procentowy 2 7 2 5 2" xfId="47276" xr:uid="{BC54AD4B-A072-4A89-A9EC-3F40E499C499}"/>
    <cellStyle name="Procentowy 2 7 2 6" xfId="47270" xr:uid="{F098BB07-F6D5-493A-BFB1-2EC40731FA4F}"/>
    <cellStyle name="Procentowy 2 7 2 7" xfId="23055" xr:uid="{FC8AA9B9-A2BD-4FC5-AF7E-3C937307C078}"/>
    <cellStyle name="Procentowy 2 7 3" xfId="23062" xr:uid="{7E8DAD0D-DA9D-473A-8EDE-18B8CE1DCF7A}"/>
    <cellStyle name="Procentowy 2 7 3 2" xfId="23063" xr:uid="{2E4E1700-DDF9-4B3F-B593-3D2BE26C0833}"/>
    <cellStyle name="Procentowy 2 7 3 2 2" xfId="47278" xr:uid="{241BF4B6-CF30-417C-9939-DB2AC00D92BC}"/>
    <cellStyle name="Procentowy 2 7 3 3" xfId="23064" xr:uid="{3C174615-8F3C-4A11-9ED4-B5139B0DC1D2}"/>
    <cellStyle name="Procentowy 2 7 3 3 2" xfId="47279" xr:uid="{056A9852-CE59-473F-B4E9-CC31D004C693}"/>
    <cellStyle name="Procentowy 2 7 3 4" xfId="47277" xr:uid="{58C0A10B-DF24-4FBC-A732-74294ADD96CF}"/>
    <cellStyle name="Procentowy 2 7 4" xfId="23065" xr:uid="{E4E8F94F-A9E9-44F1-84DC-71C4EA21FDA1}"/>
    <cellStyle name="Procentowy 2 7 4 2" xfId="47280" xr:uid="{6C8156B5-D577-4970-9E68-C7E4A7A8F061}"/>
    <cellStyle name="Procentowy 2 7 5" xfId="23066" xr:uid="{0C5C583B-F560-4B12-87C6-396984681058}"/>
    <cellStyle name="Procentowy 2 7 5 2" xfId="47281" xr:uid="{FDAE714C-E3F0-4AB0-A256-DC324352DE33}"/>
    <cellStyle name="Procentowy 2 7 6" xfId="23067" xr:uid="{B21ED95D-9A08-4082-A557-FEE3EEC92513}"/>
    <cellStyle name="Procentowy 2 7 6 2" xfId="47282" xr:uid="{D6567785-F5D1-4123-8658-CAD9F3A4164D}"/>
    <cellStyle name="Procentowy 2 7 7" xfId="47269" xr:uid="{22D6BD47-C8E2-483F-9E1A-AF384BD35083}"/>
    <cellStyle name="Procentowy 2 7 8" xfId="54160" xr:uid="{ABAA62DD-AF2B-485A-A954-A1CC2193BEBC}"/>
    <cellStyle name="Procentowy 2 7 9" xfId="23054" xr:uid="{4D11AF77-1116-4A25-86F1-2F59EBE50854}"/>
    <cellStyle name="Procentowy 2 8" xfId="23068" xr:uid="{ED5A4A9B-61E7-4186-B2BF-5F77A7F3F41F}"/>
    <cellStyle name="Procentowy 2 8 2" xfId="23069" xr:uid="{71D7D25E-BEA9-4B98-BD4E-4F18D5872B5A}"/>
    <cellStyle name="Procentowy 2 8 2 2" xfId="23070" xr:uid="{F3033B06-E6FF-4280-BEBD-2D1ABBF369AD}"/>
    <cellStyle name="Procentowy 2 8 2 2 2" xfId="23071" xr:uid="{39A45D2A-7D50-4EBB-A108-1B64383849D9}"/>
    <cellStyle name="Procentowy 2 8 2 2 2 2" xfId="47286" xr:uid="{D9E4D20C-4930-43B1-910B-FB0EB8EECDA6}"/>
    <cellStyle name="Procentowy 2 8 2 2 3" xfId="47285" xr:uid="{2C32B263-F1F6-44DA-97C7-6A9A6D6CC513}"/>
    <cellStyle name="Procentowy 2 8 2 3" xfId="23072" xr:uid="{DC5325FB-3EB2-461A-BBF5-7DC97E9974A7}"/>
    <cellStyle name="Procentowy 2 8 2 3 2" xfId="47287" xr:uid="{EFCCD169-76FD-490F-AED3-732378308718}"/>
    <cellStyle name="Procentowy 2 8 2 4" xfId="23073" xr:uid="{2CEFFBD5-DFB8-4BA3-BCA6-19711ABC0BA1}"/>
    <cellStyle name="Procentowy 2 8 2 4 2" xfId="47288" xr:uid="{706D74D8-3260-49BC-BD10-2F829A49EF88}"/>
    <cellStyle name="Procentowy 2 8 2 5" xfId="47284" xr:uid="{144CDAE8-F887-4244-85D4-9F610902E59A}"/>
    <cellStyle name="Procentowy 2 8 3" xfId="23074" xr:uid="{DB06B331-232C-4A0B-B07D-B0FFC834287E}"/>
    <cellStyle name="Procentowy 2 8 3 2" xfId="23075" xr:uid="{38662851-46AB-4AB4-A5B7-6E4E9E003C70}"/>
    <cellStyle name="Procentowy 2 8 3 2 2" xfId="23076" xr:uid="{A6EB295D-8432-420C-8AD5-9AAC9D5A0C90}"/>
    <cellStyle name="Procentowy 2 8 3 2 2 2" xfId="47291" xr:uid="{2A358CEC-9B93-46E1-8C7E-73D883B04428}"/>
    <cellStyle name="Procentowy 2 8 3 2 3" xfId="47290" xr:uid="{3026FA98-E615-4A58-B6C4-DC0338E046C5}"/>
    <cellStyle name="Procentowy 2 8 3 3" xfId="23077" xr:uid="{1E5A3118-CB85-4682-9EBC-5A089DC750C8}"/>
    <cellStyle name="Procentowy 2 8 3 3 2" xfId="47292" xr:uid="{E610DB20-4B09-4650-9128-F75848E72893}"/>
    <cellStyle name="Procentowy 2 8 3 4" xfId="23078" xr:uid="{BFA03EBC-F05D-4A5C-AF29-A969AD547EA4}"/>
    <cellStyle name="Procentowy 2 8 3 4 2" xfId="47293" xr:uid="{BFA20BC2-FD72-48B0-8F18-22738A49A3F9}"/>
    <cellStyle name="Procentowy 2 8 3 5" xfId="47289" xr:uid="{A6CF173E-A636-4969-B8EE-F56D1D150409}"/>
    <cellStyle name="Procentowy 2 8 4" xfId="23079" xr:uid="{6A088BBF-2316-4F7A-A6DC-527375C74C75}"/>
    <cellStyle name="Procentowy 2 8 4 2" xfId="23080" xr:uid="{EEA562D4-F867-4D58-AE89-27A0D5D7320A}"/>
    <cellStyle name="Procentowy 2 8 4 2 2" xfId="47295" xr:uid="{30911FB7-0BDF-4E49-BA03-5B72F5C3896F}"/>
    <cellStyle name="Procentowy 2 8 4 3" xfId="47294" xr:uid="{3C2E713F-3977-46B2-9D7A-4D586E32206A}"/>
    <cellStyle name="Procentowy 2 8 5" xfId="23081" xr:uid="{D9AA523A-AD31-4995-A9CC-9907A1FCE20D}"/>
    <cellStyle name="Procentowy 2 8 5 2" xfId="47296" xr:uid="{8A6A8528-2AAD-45D5-BCF5-2ED3EE7BCDA1}"/>
    <cellStyle name="Procentowy 2 8 6" xfId="23082" xr:uid="{A960F177-3FCE-4D3C-8F1B-B587D9057DAA}"/>
    <cellStyle name="Procentowy 2 8 6 2" xfId="47297" xr:uid="{3B189CAF-B7F1-4FA4-A532-EA3E4B97C594}"/>
    <cellStyle name="Procentowy 2 8 7" xfId="47283" xr:uid="{F49579F0-ED76-4AF9-86D5-812582A03173}"/>
    <cellStyle name="Procentowy 2 8 8" xfId="54161" xr:uid="{930ED950-A6A8-4098-8BB4-4D607B910545}"/>
    <cellStyle name="Procentowy 2 9" xfId="23083" xr:uid="{32B2619C-BAC9-4420-BC39-440B34E072E5}"/>
    <cellStyle name="Procentowy 2 9 2" xfId="23084" xr:uid="{E3074D46-A960-4688-B512-014BDE1F043B}"/>
    <cellStyle name="Procentowy 2 9 2 2" xfId="23085" xr:uid="{BD14E70D-556F-41E5-A2F9-981EC27C4D21}"/>
    <cellStyle name="Procentowy 2 9 2 2 2" xfId="23086" xr:uid="{8308F918-A4F7-4770-BEE8-9FFE6E48B334}"/>
    <cellStyle name="Procentowy 2 9 2 2 2 2" xfId="47301" xr:uid="{7AA8C7CB-8B61-44B3-AEC2-8690502F748A}"/>
    <cellStyle name="Procentowy 2 9 2 2 3" xfId="47300" xr:uid="{E3264241-4BAF-4FFC-B405-7D0B390FA07F}"/>
    <cellStyle name="Procentowy 2 9 2 3" xfId="23087" xr:uid="{EBD049AB-729A-4D3C-9F09-AB8E768D750D}"/>
    <cellStyle name="Procentowy 2 9 2 3 2" xfId="47302" xr:uid="{18D05281-75A7-4FF9-B780-813687EF1DA9}"/>
    <cellStyle name="Procentowy 2 9 2 4" xfId="23088" xr:uid="{24704C31-FE65-461E-8799-5F50882B4B41}"/>
    <cellStyle name="Procentowy 2 9 2 4 2" xfId="47303" xr:uid="{A6BD0811-4AF0-459D-B81E-EE995884B6C6}"/>
    <cellStyle name="Procentowy 2 9 2 5" xfId="47299" xr:uid="{F652A93B-4F25-4A10-87EB-64A139DB6EF3}"/>
    <cellStyle name="Procentowy 2 9 3" xfId="23089" xr:uid="{A2EBD244-746C-4FD8-90E6-CE7E0A42FE5D}"/>
    <cellStyle name="Procentowy 2 9 3 2" xfId="23090" xr:uid="{17ED2094-7D85-4CAF-99E0-200F7DDA011B}"/>
    <cellStyle name="Procentowy 2 9 3 2 2" xfId="47305" xr:uid="{B7348A1D-E56A-4FAB-BA87-F7D92C9C09B2}"/>
    <cellStyle name="Procentowy 2 9 3 3" xfId="47304" xr:uid="{D3C34651-D48E-4F1B-8AAB-39165DD9B6A8}"/>
    <cellStyle name="Procentowy 2 9 4" xfId="23091" xr:uid="{D7CAB141-0472-42C4-8864-DCB9DF2DAD95}"/>
    <cellStyle name="Procentowy 2 9 4 2" xfId="47306" xr:uid="{DBCAF58D-CAAC-4BA8-9803-572A1E0341A7}"/>
    <cellStyle name="Procentowy 2 9 5" xfId="23092" xr:uid="{3A019905-2BB5-41C8-88B3-6AAF7ACF8A43}"/>
    <cellStyle name="Procentowy 2 9 5 2" xfId="47307" xr:uid="{5D0BA015-6A95-44B9-AE49-4887A7397772}"/>
    <cellStyle name="Procentowy 2 9 6" xfId="47298" xr:uid="{AC22D4FC-76A2-4F1B-9A8A-4F76E50D552B}"/>
    <cellStyle name="Procentowy 2 9 7" xfId="54162" xr:uid="{881A6E67-0FFD-4108-94A9-9BEFD8773A75}"/>
    <cellStyle name="Procentowy 3" xfId="930" xr:uid="{00000000-0005-0000-0000-0000A8030000}"/>
    <cellStyle name="Procentowy 3 2" xfId="23094" xr:uid="{64678495-FF21-42E0-A339-55A9E80365C9}"/>
    <cellStyle name="Procentowy 3 2 2" xfId="23095" xr:uid="{02D5278B-DF34-447E-A26E-8026905EB03E}"/>
    <cellStyle name="Procentowy 3 2 2 2" xfId="23096" xr:uid="{FC1C685D-F129-456C-9503-516F5C0DD661}"/>
    <cellStyle name="Procentowy 3 2 2 2 2" xfId="47311" xr:uid="{B8F6710E-A2E2-4D61-BFEE-E806301ED243}"/>
    <cellStyle name="Procentowy 3 2 2 3" xfId="47310" xr:uid="{0A216DCA-AA4A-4AD2-A2EC-D5364E34124D}"/>
    <cellStyle name="Procentowy 3 2 3" xfId="23097" xr:uid="{937B1430-64B9-4B99-A9C5-EC119F9011BB}"/>
    <cellStyle name="Procentowy 3 2 3 2" xfId="47312" xr:uid="{5DF959CE-65CD-4C56-96B3-7D6C116F5AB7}"/>
    <cellStyle name="Procentowy 3 2 4" xfId="23098" xr:uid="{D4A18B5E-F264-4BB6-B9DD-7F505D0BED70}"/>
    <cellStyle name="Procentowy 3 2 4 2" xfId="47313" xr:uid="{B6FFCEC6-0CDB-47DE-B588-1D9502396CD6}"/>
    <cellStyle name="Procentowy 3 2 5" xfId="47309" xr:uid="{187713EA-D2E1-4360-BCE7-A18EEC661835}"/>
    <cellStyle name="Procentowy 3 3" xfId="23099" xr:uid="{3FE2C589-5CE5-48F9-BA85-72F6E66FA6F5}"/>
    <cellStyle name="Procentowy 3 3 2" xfId="23100" xr:uid="{708025D2-DD88-4177-9A3C-F010085BC26F}"/>
    <cellStyle name="Procentowy 3 3 2 2" xfId="47315" xr:uid="{7840D6AF-2AEA-4B26-A9ED-DDCD905D1743}"/>
    <cellStyle name="Procentowy 3 3 3" xfId="47314" xr:uid="{43625441-B5A2-43B6-A15D-626ACC655709}"/>
    <cellStyle name="Procentowy 3 4" xfId="23101" xr:uid="{A85292BC-A26B-47AB-AC0D-C0EB44F49C80}"/>
    <cellStyle name="Procentowy 3 4 2" xfId="23102" xr:uid="{EE0F270B-5199-4009-867C-2E341CA5F2F6}"/>
    <cellStyle name="Procentowy 3 4 2 2" xfId="47317" xr:uid="{72D5D3F4-10B5-495C-BC04-8B2B5161E10B}"/>
    <cellStyle name="Procentowy 3 4 3" xfId="23103" xr:uid="{0FD5758C-D10A-4769-815D-65B2701381E4}"/>
    <cellStyle name="Procentowy 3 4 3 2" xfId="47318" xr:uid="{1D1310FE-5D41-492E-B8B7-F43C196B5E6D}"/>
    <cellStyle name="Procentowy 3 4 4" xfId="47316" xr:uid="{8D0AC981-9CCC-4752-A4A5-972106AF998B}"/>
    <cellStyle name="Procentowy 3 5" xfId="23104" xr:uid="{4FEBB6DA-FA83-40FE-B4B4-14D4D31450C0}"/>
    <cellStyle name="Procentowy 3 5 2" xfId="47319" xr:uid="{9D2E87D1-6A84-48FF-A06A-41294F579B86}"/>
    <cellStyle name="Procentowy 3 6" xfId="47308" xr:uid="{16CEA384-EB3D-4FE5-BA66-A6134D0B6BF0}"/>
    <cellStyle name="Procentowy 3 7" xfId="54163" xr:uid="{C57B035E-E45B-4105-A463-69138CFA8783}"/>
    <cellStyle name="Procentowy 3 8" xfId="23093" xr:uid="{80CD0D3F-5E35-4EA1-ADDA-ACACC0029246}"/>
    <cellStyle name="Procentowy 4" xfId="931" xr:uid="{00000000-0005-0000-0000-0000A9030000}"/>
    <cellStyle name="Procentowy 4 10" xfId="23105" xr:uid="{4E1C5E3E-0C1B-48CF-A47D-738043DEF241}"/>
    <cellStyle name="Procentowy 4 2" xfId="23106" xr:uid="{461CC2EB-38E1-4919-8EB5-12844EDB87E6}"/>
    <cellStyle name="Procentowy 4 2 2" xfId="23107" xr:uid="{7229DB61-DF74-47B0-BA16-98688589977F}"/>
    <cellStyle name="Procentowy 4 2 2 2" xfId="23108" xr:uid="{A715A52D-1EE5-4E57-891C-934B72E36DAC}"/>
    <cellStyle name="Procentowy 4 2 2 2 2" xfId="47323" xr:uid="{9E3E3D32-6EF1-4950-86DB-91C7B47BACEB}"/>
    <cellStyle name="Procentowy 4 2 2 3" xfId="47322" xr:uid="{8F7F5AE9-E87E-46FC-ACBD-E819B129E368}"/>
    <cellStyle name="Procentowy 4 2 3" xfId="23109" xr:uid="{9D5B78F2-5156-4559-B112-535057FF8029}"/>
    <cellStyle name="Procentowy 4 2 3 2" xfId="47324" xr:uid="{2A9C0480-7111-4EFA-B92F-88347E071858}"/>
    <cellStyle name="Procentowy 4 2 4" xfId="23110" xr:uid="{2A8AB38F-7B47-470D-81DC-B016977239AF}"/>
    <cellStyle name="Procentowy 4 2 4 2" xfId="47325" xr:uid="{2BC7CAE7-09EB-4C59-9EFD-5C7D97B329E4}"/>
    <cellStyle name="Procentowy 4 2 5" xfId="47321" xr:uid="{C18D8F0C-C5C8-4D2F-93B8-24C34524DAB7}"/>
    <cellStyle name="Procentowy 4 3" xfId="23111" xr:uid="{8D32B6E3-0C4B-47BA-B33F-E4D806547FCE}"/>
    <cellStyle name="Procentowy 4 3 2" xfId="23112" xr:uid="{1281BEAB-580A-4073-A32B-F27C07DAA7B6}"/>
    <cellStyle name="Procentowy 4 3 2 2" xfId="23113" xr:uid="{1E0F54B8-C12C-4E08-8617-E9935B336A8E}"/>
    <cellStyle name="Procentowy 4 3 2 2 2" xfId="47328" xr:uid="{B173835E-3C6C-48E4-85A5-68DA628D3554}"/>
    <cellStyle name="Procentowy 4 3 2 3" xfId="47327" xr:uid="{B5F67BE9-387B-4E7B-A13B-EA4402CE5C8B}"/>
    <cellStyle name="Procentowy 4 3 3" xfId="23114" xr:uid="{2971F2D2-CDF5-4EFF-BC89-FC5D714B7D3D}"/>
    <cellStyle name="Procentowy 4 3 3 2" xfId="47329" xr:uid="{EB2F2D6B-E8D1-4DE7-8795-C91186E5600D}"/>
    <cellStyle name="Procentowy 4 3 4" xfId="23115" xr:uid="{003D747F-40E3-4DFB-8495-D8D5DA0CD596}"/>
    <cellStyle name="Procentowy 4 3 4 2" xfId="47330" xr:uid="{C3791B88-66CD-4ACE-823D-6D2A57CAE024}"/>
    <cellStyle name="Procentowy 4 3 5" xfId="47326" xr:uid="{96774914-2AB1-47AC-A534-5D0152E65CB0}"/>
    <cellStyle name="Procentowy 4 4" xfId="23116" xr:uid="{215AFC4A-5F56-4269-B0A8-2EB1EA13ECD0}"/>
    <cellStyle name="Procentowy 4 4 2" xfId="23117" xr:uid="{76A39D37-CD53-469C-8766-276066BD7A6A}"/>
    <cellStyle name="Procentowy 4 4 2 2" xfId="23118" xr:uid="{24A7016F-BA7E-4819-B8CC-34CDD7B2E59E}"/>
    <cellStyle name="Procentowy 4 4 2 2 2" xfId="47333" xr:uid="{E5E7F436-911D-4694-A1D6-A57655BAA3C2}"/>
    <cellStyle name="Procentowy 4 4 2 3" xfId="47332" xr:uid="{B7CCAFB8-243C-4014-ADC3-6559FE5BC338}"/>
    <cellStyle name="Procentowy 4 4 3" xfId="23119" xr:uid="{C4969E5F-E800-4089-8DAE-4380D9D4D8CB}"/>
    <cellStyle name="Procentowy 4 4 3 2" xfId="47334" xr:uid="{6F27EC5F-30E6-44DD-97F7-50F68BA9796C}"/>
    <cellStyle name="Procentowy 4 4 4" xfId="23120" xr:uid="{21A4513F-1CBF-4619-B1D0-42C066FBBB0C}"/>
    <cellStyle name="Procentowy 4 4 4 2" xfId="47335" xr:uid="{A1697F23-15FB-48BB-A7D2-7ECD5DBFEC1F}"/>
    <cellStyle name="Procentowy 4 4 5" xfId="23121" xr:uid="{5E114BAA-2991-4623-B701-A2712A17718D}"/>
    <cellStyle name="Procentowy 4 4 5 2" xfId="47336" xr:uid="{47A43FCB-9A2E-456C-BE7A-1E7BA2A06B1A}"/>
    <cellStyle name="Procentowy 4 4 6" xfId="47331" xr:uid="{C115AE60-FD4E-45C4-AA27-9305B7202604}"/>
    <cellStyle name="Procentowy 4 5" xfId="23122" xr:uid="{BAFCD1DC-4387-4DA8-AEB1-CF30AC20FDF4}"/>
    <cellStyle name="Procentowy 4 5 2" xfId="23123" xr:uid="{5A19C713-C0BA-459B-A576-28F0B906631E}"/>
    <cellStyle name="Procentowy 4 5 2 2" xfId="47338" xr:uid="{FA30721B-8BBA-48AB-B73F-420A8111C7A7}"/>
    <cellStyle name="Procentowy 4 5 3" xfId="23124" xr:uid="{0A3A3C0E-A0A2-4481-A12B-A7603955966B}"/>
    <cellStyle name="Procentowy 4 5 3 2" xfId="47339" xr:uid="{AFE53D0B-5E96-4210-9B76-BD73C72954E4}"/>
    <cellStyle name="Procentowy 4 5 4" xfId="47337" xr:uid="{C13AD3C8-BEFC-4B70-8C63-9F58772B4A6A}"/>
    <cellStyle name="Procentowy 4 6" xfId="23125" xr:uid="{9CC9505D-DB47-4851-8283-1808411546B1}"/>
    <cellStyle name="Procentowy 4 6 2" xfId="47340" xr:uid="{A35AF620-243C-4504-A155-716159AAEF32}"/>
    <cellStyle name="Procentowy 4 7" xfId="23126" xr:uid="{BC1D8D71-F1C9-4F56-84A7-6342106D41A6}"/>
    <cellStyle name="Procentowy 4 7 2" xfId="47341" xr:uid="{801DE104-1E84-44F1-962C-528CA93C8148}"/>
    <cellStyle name="Procentowy 4 8" xfId="47320" xr:uid="{C070A964-B893-463C-AA5B-BE5F9CFCABE6}"/>
    <cellStyle name="Procentowy 4 9" xfId="54164" xr:uid="{DD3C345B-DF63-42E6-9927-E7808B58CAA1}"/>
    <cellStyle name="Procentowy 5" xfId="932" xr:uid="{00000000-0005-0000-0000-0000AA030000}"/>
    <cellStyle name="Procentowy 5 2" xfId="23128" xr:uid="{C749E53B-FB1F-448A-9993-3A81D6321F0B}"/>
    <cellStyle name="Procentowy 5 2 2" xfId="23129" xr:uid="{B98637BE-19C1-4B1B-A076-F77FA4C230DF}"/>
    <cellStyle name="Procentowy 5 2 2 2" xfId="23130" xr:uid="{0B1EF550-8683-4184-BEB9-664824B50AAF}"/>
    <cellStyle name="Procentowy 5 2 2 2 2" xfId="47345" xr:uid="{FCD0C8C8-4592-4D08-B387-A0FE47D284F9}"/>
    <cellStyle name="Procentowy 5 2 2 3" xfId="47344" xr:uid="{3AF534DE-00EF-4864-A8D1-F151C6D9DE4A}"/>
    <cellStyle name="Procentowy 5 2 3" xfId="23131" xr:uid="{A34FE5E3-95AC-4D32-9337-C0CD48047B96}"/>
    <cellStyle name="Procentowy 5 2 3 2" xfId="47346" xr:uid="{D20CFA6E-F59F-4617-935B-56C218DC31FC}"/>
    <cellStyle name="Procentowy 5 2 4" xfId="23132" xr:uid="{7E0A3950-B45E-4379-A97C-3C6690A3FAFF}"/>
    <cellStyle name="Procentowy 5 2 4 2" xfId="47347" xr:uid="{890801A7-A9C3-4477-BFC5-A024F5C2BF80}"/>
    <cellStyle name="Procentowy 5 2 5" xfId="47343" xr:uid="{EA1A1629-B25C-4C4E-8B7B-7B4FFB52B84B}"/>
    <cellStyle name="Procentowy 5 3" xfId="23133" xr:uid="{5E2A7923-C2AA-4527-BDAE-B4BFB3720AC4}"/>
    <cellStyle name="Procentowy 5 3 2" xfId="23134" xr:uid="{2B1E45A3-A7CD-46C3-8366-F78B35FA3BAC}"/>
    <cellStyle name="Procentowy 5 3 2 2" xfId="23135" xr:uid="{8D6C3B24-48FE-49C0-A532-0D4C58DAC4F3}"/>
    <cellStyle name="Procentowy 5 3 2 2 2" xfId="47350" xr:uid="{4121A0CF-46D8-4D3C-A8B9-1FDC1D7708B6}"/>
    <cellStyle name="Procentowy 5 3 2 3" xfId="47349" xr:uid="{E25DEF99-5BA0-4A2D-81D8-FE0583290F2B}"/>
    <cellStyle name="Procentowy 5 3 3" xfId="23136" xr:uid="{AB7A1165-5089-4E18-AEAF-696296E50BDA}"/>
    <cellStyle name="Procentowy 5 3 3 2" xfId="47351" xr:uid="{7EF3B540-3805-43BE-9C21-B88E7363AEC5}"/>
    <cellStyle name="Procentowy 5 3 4" xfId="23137" xr:uid="{9CC31EC6-539F-4984-A8F5-B19B7D98F838}"/>
    <cellStyle name="Procentowy 5 3 4 2" xfId="47352" xr:uid="{5FD25C33-C67E-4745-B726-E9F19BC0FD57}"/>
    <cellStyle name="Procentowy 5 3 5" xfId="47348" xr:uid="{4C12591B-11C0-4FA9-96E0-B80763316DA2}"/>
    <cellStyle name="Procentowy 5 4" xfId="23138" xr:uid="{B3F91685-5311-4AE7-8B95-163960EE8AE4}"/>
    <cellStyle name="Procentowy 5 4 2" xfId="23139" xr:uid="{528A47FD-4015-458F-A58E-2702E551F74C}"/>
    <cellStyle name="Procentowy 5 4 2 2" xfId="47354" xr:uid="{FF8A0F1E-96DB-49CE-9FD7-084032A35A34}"/>
    <cellStyle name="Procentowy 5 4 3" xfId="23140" xr:uid="{7AFDBF67-717C-4328-8981-CD2140930AD3}"/>
    <cellStyle name="Procentowy 5 4 3 2" xfId="47355" xr:uid="{4DD536FD-171F-4C48-8C5D-1DE6EBC08E4E}"/>
    <cellStyle name="Procentowy 5 4 4" xfId="47353" xr:uid="{4540368A-5E3B-4F3B-AB98-ED52511FA462}"/>
    <cellStyle name="Procentowy 5 5" xfId="23141" xr:uid="{1207EFD1-8D12-4ECA-A3C8-447DBF593902}"/>
    <cellStyle name="Procentowy 5 5 2" xfId="47356" xr:uid="{604C1E53-ACEE-4B00-90A9-B8C5D129E49F}"/>
    <cellStyle name="Procentowy 5 6" xfId="47342" xr:uid="{ACC61B35-304B-4FF2-A5F2-78CC6CDD27ED}"/>
    <cellStyle name="Procentowy 5 7" xfId="23127" xr:uid="{6EB2627B-8514-44EF-AACC-7F5DCB7F0032}"/>
    <cellStyle name="Procentowy 6" xfId="23142" xr:uid="{64EBD337-117D-4A45-9A65-60C768E54D3B}"/>
    <cellStyle name="Procentowy 6 2" xfId="23143" xr:uid="{D92701BF-9848-42B4-A230-1434E394BA8F}"/>
    <cellStyle name="Procentowy 6 2 2" xfId="23144" xr:uid="{A39651EA-E333-4726-B2CC-5038ABB7D16A}"/>
    <cellStyle name="Procentowy 6 2 2 2" xfId="47359" xr:uid="{B3E98BC6-D8C8-41B1-9783-11050D163788}"/>
    <cellStyle name="Procentowy 6 2 3" xfId="47358" xr:uid="{4CC88A40-C045-40C2-9694-12CF51FD2E48}"/>
    <cellStyle name="Procentowy 6 3" xfId="23145" xr:uid="{AA1CCE98-6F50-455C-8144-3F5C5C93FED8}"/>
    <cellStyle name="Procentowy 6 3 2" xfId="47360" xr:uid="{F663D009-F175-4A73-8957-F7EF3A69E248}"/>
    <cellStyle name="Procentowy 6 4" xfId="23146" xr:uid="{8D815988-4E3C-4A55-AD55-F6054F705110}"/>
    <cellStyle name="Procentowy 6 4 2" xfId="47361" xr:uid="{8A005BE2-C29D-4C93-B086-2E3287A7677F}"/>
    <cellStyle name="Procentowy 6 5" xfId="23147" xr:uid="{6510D449-AC83-4548-B12A-194E007657C9}"/>
    <cellStyle name="Procentowy 6 5 2" xfId="47362" xr:uid="{D84F1730-13AA-4B24-890E-BDF43B7755F4}"/>
    <cellStyle name="Procentowy 6 6" xfId="47357" xr:uid="{54B77ADB-65FC-451B-9B7C-205E27BAA7A2}"/>
    <cellStyle name="Procentowy 7" xfId="54500" xr:uid="{775AC4FD-A940-41B5-BEA7-47F465D439CD}"/>
    <cellStyle name="Prozent 2" xfId="933" xr:uid="{00000000-0005-0000-0000-0000AB030000}"/>
    <cellStyle name="Prozent 2 2" xfId="934" xr:uid="{00000000-0005-0000-0000-0000AC030000}"/>
    <cellStyle name="Prozent 2 2 2" xfId="23150" xr:uid="{743D90F8-49B6-4B6D-9461-0F083399B85E}"/>
    <cellStyle name="Prozent 2 2 2 2" xfId="23151" xr:uid="{CBB69757-E367-4F38-A8BD-3C2C5BC0A14F}"/>
    <cellStyle name="Prozent 2 2 2 2 2" xfId="47366" xr:uid="{BCA6FAF5-0144-4F74-A9F7-EF20BD2ED86C}"/>
    <cellStyle name="Prozent 2 2 2 3" xfId="23152" xr:uid="{D1A2FA26-B3C6-46B6-82EC-1B077B3EBB82}"/>
    <cellStyle name="Prozent 2 2 2 3 2" xfId="47367" xr:uid="{63C2DEAF-33B6-43B1-A85A-47AB5601CC41}"/>
    <cellStyle name="Prozent 2 2 2 4" xfId="47365" xr:uid="{CD62EC5E-31FC-4DAE-83D1-FF72A12E78C2}"/>
    <cellStyle name="Prozent 2 2 3" xfId="23153" xr:uid="{19064C9B-B3EB-46B3-88F2-91ED38922979}"/>
    <cellStyle name="Prozent 2 2 3 2" xfId="23154" xr:uid="{49F890F0-E1F5-4767-A761-BD4F72E1FE17}"/>
    <cellStyle name="Prozent 2 2 3 2 2" xfId="47369" xr:uid="{691E3A7A-C748-445D-A2CD-903723C24690}"/>
    <cellStyle name="Prozent 2 2 3 3" xfId="47368" xr:uid="{A1BA4DF8-DFA7-4A8A-9F52-E166191D37C3}"/>
    <cellStyle name="Prozent 2 2 4" xfId="23155" xr:uid="{7F55C339-2DF7-4D29-B5F4-392B337C451F}"/>
    <cellStyle name="Prozent 2 2 4 2" xfId="47370" xr:uid="{2FC39878-B8F8-45B1-B3B9-92FA2EB8B5B2}"/>
    <cellStyle name="Prozent 2 2 5" xfId="23156" xr:uid="{FA774321-28CF-4FC1-8198-A52A3D610475}"/>
    <cellStyle name="Prozent 2 2 5 2" xfId="47371" xr:uid="{7104C92E-3C4A-4249-82A4-652BCC902D71}"/>
    <cellStyle name="Prozent 2 2 6" xfId="47364" xr:uid="{B1725F76-1F9D-4DD2-8B65-787236E7EE33}"/>
    <cellStyle name="Prozent 2 2 7" xfId="53671" xr:uid="{FEBCD6BB-8B81-4323-B9BC-24ECB81F01D4}"/>
    <cellStyle name="Prozent 2 2 8" xfId="23149" xr:uid="{076A4D72-2CAA-4DA1-B5FA-001E056D6065}"/>
    <cellStyle name="Prozent 2 3" xfId="23157" xr:uid="{4FA85313-F9CF-45C3-AE67-4E1FB347C132}"/>
    <cellStyle name="Prozent 2 3 2" xfId="23158" xr:uid="{800E2388-04F3-4C4A-B4AE-D1642DD2CC91}"/>
    <cellStyle name="Prozent 2 3 2 2" xfId="47373" xr:uid="{F8B1EAE7-8005-41E1-BC24-27EEFE732934}"/>
    <cellStyle name="Prozent 2 3 3" xfId="23159" xr:uid="{7B00CF0A-2308-40CC-9FFD-8F2FA9E85803}"/>
    <cellStyle name="Prozent 2 3 3 2" xfId="47374" xr:uid="{5F4011D9-8633-4A19-9A10-4FF7F4127449}"/>
    <cellStyle name="Prozent 2 3 4" xfId="47372" xr:uid="{73E2B646-3867-4D84-A6E2-3734AA1C50EA}"/>
    <cellStyle name="Prozent 2 4" xfId="23160" xr:uid="{A9BA092D-31C2-4A7B-8184-8BA1E7A93755}"/>
    <cellStyle name="Prozent 2 4 2" xfId="23161" xr:uid="{757D7A28-759C-43BA-B73D-AA657FA93EF3}"/>
    <cellStyle name="Prozent 2 4 2 2" xfId="47376" xr:uid="{8BB9BB41-0BB0-4F80-A6CC-B107B99AB7B7}"/>
    <cellStyle name="Prozent 2 4 3" xfId="47375" xr:uid="{1C09E441-0D6D-45C9-83FF-6E0A6A358D52}"/>
    <cellStyle name="Prozent 2 5" xfId="23162" xr:uid="{C8C519FB-A1D3-4908-B124-C316607717CF}"/>
    <cellStyle name="Prozent 2 5 2" xfId="47377" xr:uid="{76594189-3F07-4B17-842D-181BA5696232}"/>
    <cellStyle name="Prozent 2 6" xfId="23163" xr:uid="{0B3245DB-42E7-4592-8B12-AC8BEF0D362C}"/>
    <cellStyle name="Prozent 2 6 2" xfId="47378" xr:uid="{0A0A74BE-466B-4742-A161-6753E593C476}"/>
    <cellStyle name="Prozent 2 7" xfId="47363" xr:uid="{126AEB18-2267-4158-8E8F-FD610A444F65}"/>
    <cellStyle name="Prozent 2 8" xfId="53670" xr:uid="{74B416CE-BCDF-4B77-999D-D26D32DC1D77}"/>
    <cellStyle name="Prozent 2 9" xfId="23148" xr:uid="{78974107-A9E7-4712-99DD-8EA1EDE0C561}"/>
    <cellStyle name="Prozent 3" xfId="935" xr:uid="{00000000-0005-0000-0000-0000AD030000}"/>
    <cellStyle name="Prozent 3 2" xfId="23165" xr:uid="{E58D3208-31C5-4F92-8F74-3A6ED135561A}"/>
    <cellStyle name="Prozent 3 2 2" xfId="23166" xr:uid="{4323B691-4176-48CE-B764-52DD8D888DDF}"/>
    <cellStyle name="Prozent 3 2 2 2" xfId="47381" xr:uid="{F2542522-DE97-4033-BCD4-BCE13619DD42}"/>
    <cellStyle name="Prozent 3 2 3" xfId="23167" xr:uid="{EA471ACA-AEBE-4333-8ED6-986CEBBDA7E5}"/>
    <cellStyle name="Prozent 3 2 3 2" xfId="47382" xr:uid="{67C56C0B-5D1E-497D-A65A-6A0E25D56060}"/>
    <cellStyle name="Prozent 3 2 4" xfId="47380" xr:uid="{88ECFB74-C620-43E3-A277-008D68858749}"/>
    <cellStyle name="Prozent 3 3" xfId="23168" xr:uid="{058A72A3-8F38-4E8D-9085-99A3F2FCECBE}"/>
    <cellStyle name="Prozent 3 3 2" xfId="23169" xr:uid="{FE08BD28-BF02-41EF-96E1-0AD90EAEB7FC}"/>
    <cellStyle name="Prozent 3 3 2 2" xfId="47384" xr:uid="{8AA1075D-75CB-4975-9094-D60D4CED6529}"/>
    <cellStyle name="Prozent 3 3 3" xfId="47383" xr:uid="{7B365BD0-7F04-4D71-BF22-F7201CE0F66C}"/>
    <cellStyle name="Prozent 3 4" xfId="23170" xr:uid="{6572ED5F-F6B2-4CF9-9B59-54C25D2A5D78}"/>
    <cellStyle name="Prozent 3 4 2" xfId="47385" xr:uid="{CCCBA226-C2AA-4A57-89C4-54519415A770}"/>
    <cellStyle name="Prozent 3 5" xfId="23171" xr:uid="{1893DBC4-7208-4F5F-A7C6-1DDDEE058190}"/>
    <cellStyle name="Prozent 3 5 2" xfId="47386" xr:uid="{617FF4E6-F545-463F-A050-0CBA3B47255C}"/>
    <cellStyle name="Prozent 3 6" xfId="47379" xr:uid="{9404744E-0D47-465E-A90D-F969E85DF883}"/>
    <cellStyle name="Prozent 3 7" xfId="53672" xr:uid="{A262434D-94E5-436E-9DE8-76A5D2FFE0CD}"/>
    <cellStyle name="Prozent 3 8" xfId="23164" xr:uid="{2A761BDD-E1FB-415D-BDCE-D822BCA52B34}"/>
    <cellStyle name="Prozent 4" xfId="936" xr:uid="{00000000-0005-0000-0000-0000AE030000}"/>
    <cellStyle name="Prozent 4 2" xfId="23173" xr:uid="{F7924BD6-CE15-4B95-9662-9E7A2D599C69}"/>
    <cellStyle name="Prozent 4 2 2" xfId="23174" xr:uid="{85AFA7E4-B45F-47F9-A234-3F82DFB2AA06}"/>
    <cellStyle name="Prozent 4 2 2 2" xfId="47389" xr:uid="{FA00267E-4773-4747-AB78-C647DB73FCFB}"/>
    <cellStyle name="Prozent 4 2 3" xfId="23175" xr:uid="{E33AD173-12A9-4A77-B9C5-B2352B0AF073}"/>
    <cellStyle name="Prozent 4 2 3 2" xfId="47390" xr:uid="{509392DE-AE83-437A-8612-C4ED2B041D52}"/>
    <cellStyle name="Prozent 4 2 4" xfId="47388" xr:uid="{B3CFCCB0-8CA5-476F-821C-77A06A62952A}"/>
    <cellStyle name="Prozent 4 3" xfId="23176" xr:uid="{11624EBF-FD25-4069-9C83-C0AA603CF128}"/>
    <cellStyle name="Prozent 4 3 2" xfId="23177" xr:uid="{B06BBC59-12EB-4F04-8FD8-729E5BFC5515}"/>
    <cellStyle name="Prozent 4 3 2 2" xfId="47392" xr:uid="{86454B0E-C131-423B-8A78-D9D66D8ADE7B}"/>
    <cellStyle name="Prozent 4 3 3" xfId="47391" xr:uid="{A54E8992-8390-4C4A-8C4E-7A18BB5CB5C0}"/>
    <cellStyle name="Prozent 4 4" xfId="23178" xr:uid="{CC184E56-F04F-4D6A-B73A-5825D28388A4}"/>
    <cellStyle name="Prozent 4 4 2" xfId="47393" xr:uid="{44D10B93-C7B8-44EF-B413-0E3D18BAD8C9}"/>
    <cellStyle name="Prozent 4 5" xfId="23179" xr:uid="{405062A9-DAA4-4C48-AF7F-3DA9D31B8056}"/>
    <cellStyle name="Prozent 4 5 2" xfId="47394" xr:uid="{8D42E8E6-BC2C-44BB-99DE-C0A54E2C2DB8}"/>
    <cellStyle name="Prozent 4 6" xfId="47387" xr:uid="{B07ABF43-BE88-4EDA-9F87-16AF7FE4BEC5}"/>
    <cellStyle name="Prozent 4 7" xfId="53673" xr:uid="{0BDDFC0C-95C9-4237-A7E1-9C52B7CF2AB7}"/>
    <cellStyle name="Prozent 4 8" xfId="23172" xr:uid="{2BB79A84-0A8B-486F-9F8C-6452A4D1B21D}"/>
    <cellStyle name="Prozent 5" xfId="937" xr:uid="{00000000-0005-0000-0000-0000AF030000}"/>
    <cellStyle name="Prozent 5 10" xfId="53674" xr:uid="{4276138F-C8F3-4BC7-A196-F11A056BCE9B}"/>
    <cellStyle name="Prozent 5 11" xfId="54165" xr:uid="{2A3D67F9-59F9-411A-9FB5-83AF7239B47F}"/>
    <cellStyle name="Prozent 5 12" xfId="23180" xr:uid="{225F55E4-21B0-4403-811F-3BA990E15F61}"/>
    <cellStyle name="Prozent 5 2" xfId="938" xr:uid="{00000000-0005-0000-0000-0000B0030000}"/>
    <cellStyle name="Prozent 5 2 10" xfId="23181" xr:uid="{6F8B3A55-4B3A-4149-A987-672F63BA6480}"/>
    <cellStyle name="Prozent 5 2 2" xfId="939" xr:uid="{00000000-0005-0000-0000-0000B1030000}"/>
    <cellStyle name="Prozent 5 2 2 2" xfId="23183" xr:uid="{FED6FA41-8DDF-4E2F-9C27-17902DCF02E9}"/>
    <cellStyle name="Prozent 5 2 2 2 2" xfId="23184" xr:uid="{CA312701-E9D4-4673-B2D8-D7BF2DA2886C}"/>
    <cellStyle name="Prozent 5 2 2 2 2 2" xfId="47399" xr:uid="{13C5098F-EA47-41CA-834D-E5D1AC30AB58}"/>
    <cellStyle name="Prozent 5 2 2 2 3" xfId="23185" xr:uid="{F173C510-820E-4585-8003-2A77A6633EF9}"/>
    <cellStyle name="Prozent 5 2 2 2 3 2" xfId="47400" xr:uid="{DC5C62DE-4EA6-468E-B307-9CC4F52016D1}"/>
    <cellStyle name="Prozent 5 2 2 2 4" xfId="47398" xr:uid="{3D33BF19-DF5D-4C4D-B820-9A2830608FE5}"/>
    <cellStyle name="Prozent 5 2 2 3" xfId="23186" xr:uid="{28D86ED2-00B1-48CE-8D72-2D433E9543B8}"/>
    <cellStyle name="Prozent 5 2 2 3 2" xfId="47401" xr:uid="{E240C155-0D1A-436C-B0EC-A5CBAF6E811B}"/>
    <cellStyle name="Prozent 5 2 2 4" xfId="23187" xr:uid="{BB127A32-1EA2-4996-9ED9-0F119334F9A2}"/>
    <cellStyle name="Prozent 5 2 2 4 2" xfId="47402" xr:uid="{58E668C6-FD69-432F-A462-F416D0FF3447}"/>
    <cellStyle name="Prozent 5 2 2 5" xfId="23188" xr:uid="{00147825-5A62-4629-BBE3-4AEBA1726497}"/>
    <cellStyle name="Prozent 5 2 2 5 2" xfId="47403" xr:uid="{A88FA281-BB2A-4DAA-A37C-1055DA66A0CE}"/>
    <cellStyle name="Prozent 5 2 2 6" xfId="47397" xr:uid="{1BABD54E-1E52-45DB-8D4D-954B7E33C484}"/>
    <cellStyle name="Prozent 5 2 2 7" xfId="54167" xr:uid="{BAB0B201-7AE8-4476-821F-2C654DA2494F}"/>
    <cellStyle name="Prozent 5 2 2 8" xfId="23182" xr:uid="{77E6411C-7182-479F-B4D6-3BCF540DB0C4}"/>
    <cellStyle name="Prozent 5 2 3" xfId="940" xr:uid="{00000000-0005-0000-0000-0000B2030000}"/>
    <cellStyle name="Prozent 5 2 3 2" xfId="23190" xr:uid="{DDA264B3-97CC-4E69-AD3A-8C46AB192675}"/>
    <cellStyle name="Prozent 5 2 3 2 2" xfId="23191" xr:uid="{1AD6A7FE-D2D2-46E2-AF30-47F008EDCB10}"/>
    <cellStyle name="Prozent 5 2 3 2 2 2" xfId="23192" xr:uid="{6D8C38C8-060F-4F80-A6DC-2FD5441A1E02}"/>
    <cellStyle name="Prozent 5 2 3 2 2 2 2" xfId="47407" xr:uid="{FCFE605D-9D73-41A6-9944-EAAE7D89E654}"/>
    <cellStyle name="Prozent 5 2 3 2 2 3" xfId="47406" xr:uid="{E0B28CDD-687E-472F-A1FC-82DBD8FD0A68}"/>
    <cellStyle name="Prozent 5 2 3 2 3" xfId="23193" xr:uid="{DD46934D-56C5-46CF-A013-788FA51AC3D3}"/>
    <cellStyle name="Prozent 5 2 3 2 3 2" xfId="47408" xr:uid="{F4A7A58E-9641-4D79-A483-F2934D499E16}"/>
    <cellStyle name="Prozent 5 2 3 2 4" xfId="23194" xr:uid="{E3FD1C1A-15AB-4695-B8BB-940904B34C5C}"/>
    <cellStyle name="Prozent 5 2 3 2 4 2" xfId="47409" xr:uid="{9CD33512-6092-4404-A97C-0C8F51C81A2B}"/>
    <cellStyle name="Prozent 5 2 3 2 5" xfId="47405" xr:uid="{BE2C781B-BC1D-4F00-8E23-90B0D71BB8F3}"/>
    <cellStyle name="Prozent 5 2 3 3" xfId="23195" xr:uid="{C482DC83-273B-4BDB-87AE-48E175B6E764}"/>
    <cellStyle name="Prozent 5 2 3 3 2" xfId="23196" xr:uid="{D9132524-87C6-49FE-97D5-9926FDEB328A}"/>
    <cellStyle name="Prozent 5 2 3 3 2 2" xfId="23197" xr:uid="{FC48AC10-830D-4A00-835E-A83B59D48634}"/>
    <cellStyle name="Prozent 5 2 3 3 2 2 2" xfId="47412" xr:uid="{019AB975-651D-4EFF-9916-CFD811F9A46C}"/>
    <cellStyle name="Prozent 5 2 3 3 2 3" xfId="47411" xr:uid="{9E48808E-B96A-46C5-B773-9342333853F2}"/>
    <cellStyle name="Prozent 5 2 3 3 3" xfId="23198" xr:uid="{09C216AA-0E35-4F88-AA5A-E18C55ADCB01}"/>
    <cellStyle name="Prozent 5 2 3 3 3 2" xfId="47413" xr:uid="{22290059-A551-4661-9139-D29ACACEEA11}"/>
    <cellStyle name="Prozent 5 2 3 3 4" xfId="23199" xr:uid="{AF3F10B5-7FDC-43C8-BAB7-4DF26637D6A9}"/>
    <cellStyle name="Prozent 5 2 3 3 4 2" xfId="47414" xr:uid="{37D78871-B1BB-4E53-96D6-1CC1C836E4D3}"/>
    <cellStyle name="Prozent 5 2 3 3 5" xfId="47410" xr:uid="{29698D7D-786D-417A-876E-876A9CF993F2}"/>
    <cellStyle name="Prozent 5 2 3 4" xfId="23200" xr:uid="{4D086221-BE3A-46C2-A1C6-3A9813749004}"/>
    <cellStyle name="Prozent 5 2 3 4 2" xfId="23201" xr:uid="{9CA87829-67F0-4C6B-B6A2-797812108749}"/>
    <cellStyle name="Prozent 5 2 3 4 2 2" xfId="47416" xr:uid="{C34CED83-B9F7-4B74-AB6E-0FCD80A338BE}"/>
    <cellStyle name="Prozent 5 2 3 4 3" xfId="23202" xr:uid="{D3DFEF64-D72F-4CD6-882F-2BBC33AF1CC9}"/>
    <cellStyle name="Prozent 5 2 3 4 3 2" xfId="47417" xr:uid="{947F97D4-0715-4A0F-BFF8-D3660D4C91CA}"/>
    <cellStyle name="Prozent 5 2 3 4 4" xfId="47415" xr:uid="{11DB7D36-3FF5-4332-91EA-5C3E82DD4ECB}"/>
    <cellStyle name="Prozent 5 2 3 5" xfId="23203" xr:uid="{D8D0160A-33D5-4307-A143-838BA5CB28D3}"/>
    <cellStyle name="Prozent 5 2 3 5 2" xfId="47418" xr:uid="{372FAC10-6339-436C-96BE-0A6CAAC2F86F}"/>
    <cellStyle name="Prozent 5 2 3 6" xfId="23204" xr:uid="{F74DC383-F0D4-4583-8D12-79AD2C02B4CE}"/>
    <cellStyle name="Prozent 5 2 3 6 2" xfId="47419" xr:uid="{CC07C204-BBD4-45B7-BB9C-3119EC229425}"/>
    <cellStyle name="Prozent 5 2 3 7" xfId="47404" xr:uid="{C770FC84-F085-485F-A013-6EFBDE9718E8}"/>
    <cellStyle name="Prozent 5 2 3 8" xfId="54168" xr:uid="{92A48B3B-607E-4DCC-BEB6-7DFF6F5147EC}"/>
    <cellStyle name="Prozent 5 2 3 9" xfId="23189" xr:uid="{2AA5B58C-AA49-48C0-9400-912239AB1597}"/>
    <cellStyle name="Prozent 5 2 4" xfId="23205" xr:uid="{1E5FD1BE-5109-4164-85D9-4E4346AC661E}"/>
    <cellStyle name="Prozent 5 2 4 2" xfId="23206" xr:uid="{136B24CA-BA7D-4201-AB0F-0B0553FB6D9F}"/>
    <cellStyle name="Prozent 5 2 4 2 2" xfId="47421" xr:uid="{1846FEB8-7B6A-4C17-806C-6ADC331336A0}"/>
    <cellStyle name="Prozent 5 2 4 3" xfId="23207" xr:uid="{0515D1AB-7539-4963-B5B9-0305D14DD398}"/>
    <cellStyle name="Prozent 5 2 4 3 2" xfId="47422" xr:uid="{DB80086A-A66C-4679-A5DE-9ABAAEB6EEDB}"/>
    <cellStyle name="Prozent 5 2 4 4" xfId="47420" xr:uid="{ECE118AB-0894-427E-892A-CEE611D1C264}"/>
    <cellStyle name="Prozent 5 2 5" xfId="23208" xr:uid="{B6602853-EA5C-48A3-9F11-9ECAD07E02AA}"/>
    <cellStyle name="Prozent 5 2 5 2" xfId="23209" xr:uid="{DCE4E850-1FFF-4199-8C14-CA162EEAEB1E}"/>
    <cellStyle name="Prozent 5 2 5 2 2" xfId="47424" xr:uid="{875B94B2-1386-48FD-8DB8-8C805F4FFDAF}"/>
    <cellStyle name="Prozent 5 2 5 3" xfId="47423" xr:uid="{0B31D1C4-5090-490B-A6CA-17C37BF3B9EB}"/>
    <cellStyle name="Prozent 5 2 6" xfId="23210" xr:uid="{C6226F96-5B4E-4095-A2C5-3FFF0DEA4B9C}"/>
    <cellStyle name="Prozent 5 2 6 2" xfId="47425" xr:uid="{43CA28FF-FA56-480C-9148-2E9B7A29A43E}"/>
    <cellStyle name="Prozent 5 2 7" xfId="23211" xr:uid="{086381B8-96AA-4033-BB6A-AA24C4690F72}"/>
    <cellStyle name="Prozent 5 2 7 2" xfId="47426" xr:uid="{A9611CFE-6C3F-4A4E-9797-CAE2C083F8B8}"/>
    <cellStyle name="Prozent 5 2 8" xfId="47396" xr:uid="{1BC1DFC8-8E76-4F6B-89E0-F1AD1CEB14D9}"/>
    <cellStyle name="Prozent 5 2 9" xfId="54166" xr:uid="{A40C150A-6860-4F82-87CA-051EE302C8CA}"/>
    <cellStyle name="Prozent 5 3" xfId="941" xr:uid="{00000000-0005-0000-0000-0000B3030000}"/>
    <cellStyle name="Prozent 5 3 10" xfId="47427" xr:uid="{87FF9F86-427D-4A02-BE8C-43456A8C6BEB}"/>
    <cellStyle name="Prozent 5 3 11" xfId="54169" xr:uid="{9497004E-9B0F-4F92-8DA9-E8B1D10E5764}"/>
    <cellStyle name="Prozent 5 3 12" xfId="23212" xr:uid="{C8939B24-5EC7-443A-ADA6-87459D3D7B5D}"/>
    <cellStyle name="Prozent 5 3 2" xfId="942" xr:uid="{00000000-0005-0000-0000-0000B4030000}"/>
    <cellStyle name="Prozent 5 3 2 2" xfId="23214" xr:uid="{44291680-5949-480C-A0D1-81C743342E65}"/>
    <cellStyle name="Prozent 5 3 2 2 2" xfId="23215" xr:uid="{AAB0D398-E8F0-4B0C-A984-ED4B4300766B}"/>
    <cellStyle name="Prozent 5 3 2 2 2 2" xfId="47430" xr:uid="{90678E34-CEDA-4C6D-BA01-D595348A41DB}"/>
    <cellStyle name="Prozent 5 3 2 2 3" xfId="23216" xr:uid="{0B5C0F1F-1801-409F-83A8-B8504CCDC6A1}"/>
    <cellStyle name="Prozent 5 3 2 2 3 2" xfId="47431" xr:uid="{68016955-0B41-4A86-A671-DB49236D91DD}"/>
    <cellStyle name="Prozent 5 3 2 2 4" xfId="47429" xr:uid="{4D93A03A-2667-4606-B4AA-687C388462CF}"/>
    <cellStyle name="Prozent 5 3 2 3" xfId="23217" xr:uid="{0D351F6F-F77E-4310-9091-4F58A6B56712}"/>
    <cellStyle name="Prozent 5 3 2 3 2" xfId="47432" xr:uid="{C811426D-149E-4C5F-A790-BF0246CB154C}"/>
    <cellStyle name="Prozent 5 3 2 4" xfId="23218" xr:uid="{450D5B54-A49C-41F3-ACAD-9F7A9F97F427}"/>
    <cellStyle name="Prozent 5 3 2 4 2" xfId="47433" xr:uid="{A9452079-B07B-454F-9BB0-5EC8164D8B0D}"/>
    <cellStyle name="Prozent 5 3 2 5" xfId="23219" xr:uid="{E2B00EA9-DC5F-463E-A1DC-5BA48972DF3E}"/>
    <cellStyle name="Prozent 5 3 2 5 2" xfId="47434" xr:uid="{C159B4ED-87A9-464D-B54F-2457E3126964}"/>
    <cellStyle name="Prozent 5 3 2 6" xfId="47428" xr:uid="{7274A5CA-FE9A-4E3F-98D9-1E1F2BBD86D4}"/>
    <cellStyle name="Prozent 5 3 2 7" xfId="54170" xr:uid="{F7C5ED48-0DCF-47C9-AE0E-1CB563A5AD52}"/>
    <cellStyle name="Prozent 5 3 2 8" xfId="23213" xr:uid="{5EE37B34-F2BF-4E1B-BA08-98FEDB21E462}"/>
    <cellStyle name="Prozent 5 3 3" xfId="943" xr:uid="{00000000-0005-0000-0000-0000B5030000}"/>
    <cellStyle name="Prozent 5 3 3 2" xfId="23221" xr:uid="{75F5D736-A7F6-4D0C-B30E-A756C2AFB4D2}"/>
    <cellStyle name="Prozent 5 3 3 2 2" xfId="23222" xr:uid="{74409538-5CE4-4A87-BE40-8B96582D2B95}"/>
    <cellStyle name="Prozent 5 3 3 2 2 2" xfId="47437" xr:uid="{DC4200C0-94D7-43DA-B492-1FBB7434CB20}"/>
    <cellStyle name="Prozent 5 3 3 2 3" xfId="23223" xr:uid="{96B18A74-AA02-4363-8BAE-93E4BC9FA3CF}"/>
    <cellStyle name="Prozent 5 3 3 2 3 2" xfId="47438" xr:uid="{3FF4122B-54D5-42D9-A4F0-DCB7D6F773D2}"/>
    <cellStyle name="Prozent 5 3 3 2 4" xfId="47436" xr:uid="{754596F3-0DAA-41D1-9FA4-8AC3C717AEB0}"/>
    <cellStyle name="Prozent 5 3 3 3" xfId="23224" xr:uid="{4D0C16E6-B1CF-4948-92DB-73BBAF8FB379}"/>
    <cellStyle name="Prozent 5 3 3 3 2" xfId="47439" xr:uid="{0E73A5CD-087F-483F-B552-070709C0B2FA}"/>
    <cellStyle name="Prozent 5 3 3 4" xfId="23225" xr:uid="{0A8F8F15-F272-4945-931E-D67DED0D1401}"/>
    <cellStyle name="Prozent 5 3 3 4 2" xfId="47440" xr:uid="{4A8A6F04-9EA1-4100-B65C-6FB67338572F}"/>
    <cellStyle name="Prozent 5 3 3 5" xfId="23226" xr:uid="{0DABC58D-AE70-45B6-AE57-DC9535EBD6B9}"/>
    <cellStyle name="Prozent 5 3 3 5 2" xfId="47441" xr:uid="{E3D8E1CE-5EDE-4DCD-8A19-A3D6569044FD}"/>
    <cellStyle name="Prozent 5 3 3 6" xfId="47435" xr:uid="{64CFA004-ED03-4C5D-B603-A6C2EA38AB5D}"/>
    <cellStyle name="Prozent 5 3 3 7" xfId="54171" xr:uid="{790D32E6-4860-4980-8B5C-224AD1317E6B}"/>
    <cellStyle name="Prozent 5 3 3 8" xfId="23220" xr:uid="{6B0902E9-FDC1-429C-8EA3-6B335FCC2FB5}"/>
    <cellStyle name="Prozent 5 3 4" xfId="23227" xr:uid="{4D31727A-154D-406B-9AD1-891C40D303B7}"/>
    <cellStyle name="Prozent 5 3 4 2" xfId="23228" xr:uid="{D6ABDD80-9CB0-4F13-B978-A3FF4F73F49D}"/>
    <cellStyle name="Prozent 5 3 4 2 2" xfId="23229" xr:uid="{E1042E01-77EB-423E-9154-9D35D2519A0B}"/>
    <cellStyle name="Prozent 5 3 4 2 2 2" xfId="47444" xr:uid="{244EA9F9-3FEC-43A2-8273-6338F2029CB2}"/>
    <cellStyle name="Prozent 5 3 4 2 3" xfId="47443" xr:uid="{3D4B0DA6-DECE-4CFE-9DF6-9FFF8F42F949}"/>
    <cellStyle name="Prozent 5 3 4 3" xfId="23230" xr:uid="{C5EF7F88-29DE-47A9-AD18-3CB15016E809}"/>
    <cellStyle name="Prozent 5 3 4 3 2" xfId="47445" xr:uid="{A0C74361-6277-4E71-8454-DF5B4A303B88}"/>
    <cellStyle name="Prozent 5 3 4 4" xfId="23231" xr:uid="{42D54BA6-A2C9-4CFE-9D0B-FFA5CD49D7A7}"/>
    <cellStyle name="Prozent 5 3 4 4 2" xfId="47446" xr:uid="{EB1A2F20-DA90-4CC7-B1DE-DA0913031491}"/>
    <cellStyle name="Prozent 5 3 4 5" xfId="23232" xr:uid="{CDE28DF4-2640-4551-829F-AFE7B7674AB2}"/>
    <cellStyle name="Prozent 5 3 4 5 2" xfId="47447" xr:uid="{3FF842BF-F844-477C-99D9-E49B3A610002}"/>
    <cellStyle name="Prozent 5 3 4 6" xfId="47442" xr:uid="{C38DB693-2D04-47D8-80E2-8E9A10D57DFA}"/>
    <cellStyle name="Prozent 5 3 4 7" xfId="54172" xr:uid="{1E85A5BD-EEAA-44F3-A8C3-459FF3B6A4BF}"/>
    <cellStyle name="Prozent 5 3 5" xfId="23233" xr:uid="{9473D500-88B8-4B0C-8006-CFAEFC4790A3}"/>
    <cellStyle name="Prozent 5 3 5 2" xfId="23234" xr:uid="{FB0927AE-E819-4BE2-A988-562AA0EB8A12}"/>
    <cellStyle name="Prozent 5 3 5 2 2" xfId="47449" xr:uid="{569259DC-F72F-4AAE-952E-788D874E71DB}"/>
    <cellStyle name="Prozent 5 3 5 3" xfId="23235" xr:uid="{2BDD3A5B-B858-4A6F-9316-C29ACE280B91}"/>
    <cellStyle name="Prozent 5 3 5 3 2" xfId="47450" xr:uid="{A7C29BC0-666A-418D-A1E7-E3E62DCB475A}"/>
    <cellStyle name="Prozent 5 3 5 4" xfId="47448" xr:uid="{E8B3FE56-27B0-41C7-8470-E7A862C52CA0}"/>
    <cellStyle name="Prozent 5 3 6" xfId="23236" xr:uid="{C0115FF9-C7D4-4607-A66C-B0B5DAE4CA65}"/>
    <cellStyle name="Prozent 5 3 6 2" xfId="47451" xr:uid="{C1A6A966-64B1-4088-8178-8C0523DDFD34}"/>
    <cellStyle name="Prozent 5 3 7" xfId="23237" xr:uid="{51529A16-2E16-4C92-948C-E31FD1B9A312}"/>
    <cellStyle name="Prozent 5 3 7 2" xfId="47452" xr:uid="{14885A24-F36C-4B40-BDA8-1CD11B44D801}"/>
    <cellStyle name="Prozent 5 3 8" xfId="23238" xr:uid="{90D20D4D-3431-46D3-A6ED-6A7F46DDF290}"/>
    <cellStyle name="Prozent 5 3 8 2" xfId="47453" xr:uid="{F234CF73-47AE-453A-A775-93F8F0EFA143}"/>
    <cellStyle name="Prozent 5 3 9" xfId="23239" xr:uid="{24D28291-58CA-4621-AB12-5D63FF24F0A5}"/>
    <cellStyle name="Prozent 5 3 9 2" xfId="47454" xr:uid="{F9E0846C-92FE-42D2-979F-9F476309274C}"/>
    <cellStyle name="Prozent 5 4" xfId="944" xr:uid="{00000000-0005-0000-0000-0000B6030000}"/>
    <cellStyle name="Prozent 5 4 2" xfId="23241" xr:uid="{E0FB4D25-6297-4040-B313-3EF4BD95EEA0}"/>
    <cellStyle name="Prozent 5 4 2 2" xfId="23242" xr:uid="{E65015EC-5647-4AC6-954D-6FA190CD98EA}"/>
    <cellStyle name="Prozent 5 4 2 2 2" xfId="47457" xr:uid="{BA7B2A33-5C59-4E8C-AB8F-21360B0636D2}"/>
    <cellStyle name="Prozent 5 4 2 3" xfId="23243" xr:uid="{AE143487-1B1B-478A-AE60-8A00F2476883}"/>
    <cellStyle name="Prozent 5 4 2 3 2" xfId="47458" xr:uid="{E1585836-647A-404D-BECC-845D86160979}"/>
    <cellStyle name="Prozent 5 4 2 4" xfId="47456" xr:uid="{3544FFE1-2304-437E-B6AD-E58153FF621B}"/>
    <cellStyle name="Prozent 5 4 3" xfId="23244" xr:uid="{FD78FF9A-7EEE-4E5E-9BF8-E9D199A717B5}"/>
    <cellStyle name="Prozent 5 4 3 2" xfId="23245" xr:uid="{65832660-7246-4305-B13F-CC3CED4F8BD6}"/>
    <cellStyle name="Prozent 5 4 3 2 2" xfId="47460" xr:uid="{B90D3EE3-E7B6-45E1-9E7C-AFD5B9D69D5A}"/>
    <cellStyle name="Prozent 5 4 3 3" xfId="47459" xr:uid="{E6780118-8B56-40CE-992A-7903B1198876}"/>
    <cellStyle name="Prozent 5 4 4" xfId="23246" xr:uid="{40AAD002-2619-4B19-892C-390605DC69C3}"/>
    <cellStyle name="Prozent 5 4 4 2" xfId="47461" xr:uid="{7200CC17-6AD5-4468-8EB4-FE948AE447A5}"/>
    <cellStyle name="Prozent 5 4 5" xfId="23247" xr:uid="{13D1FD06-7FCA-45EB-9E26-9FB7538F430B}"/>
    <cellStyle name="Prozent 5 4 5 2" xfId="47462" xr:uid="{40C69B73-1C8D-4524-B47B-DFF720AB99F3}"/>
    <cellStyle name="Prozent 5 4 6" xfId="47455" xr:uid="{B1EDEE1F-D01B-4209-97B6-22E5E86E7CFF}"/>
    <cellStyle name="Prozent 5 4 7" xfId="54173" xr:uid="{C4AD36DE-2623-4E60-8878-E9B3290E7F91}"/>
    <cellStyle name="Prozent 5 4 8" xfId="23240" xr:uid="{346ADA01-3E8E-4C6A-90DC-22C2B4C2FC04}"/>
    <cellStyle name="Prozent 5 5" xfId="23248" xr:uid="{D7FBD0C4-8EF2-4CFE-90D2-C21BA6433CE9}"/>
    <cellStyle name="Prozent 5 5 2" xfId="23249" xr:uid="{8A75B0E1-CF54-4F1D-B422-8A47D334866D}"/>
    <cellStyle name="Prozent 5 5 2 2" xfId="47464" xr:uid="{E88D7516-D6E3-440D-8737-094D2C31F6E5}"/>
    <cellStyle name="Prozent 5 5 3" xfId="23250" xr:uid="{F3DAB47B-A790-4619-86FF-52330DCB224B}"/>
    <cellStyle name="Prozent 5 5 3 2" xfId="47465" xr:uid="{A6F09EC7-25E1-48AD-A7D3-E8BDBADB0988}"/>
    <cellStyle name="Prozent 5 5 4" xfId="47463" xr:uid="{71510C80-25D0-44BE-9650-653C08A90A3F}"/>
    <cellStyle name="Prozent 5 6" xfId="23251" xr:uid="{98695A3F-2042-40DF-988B-0D82B3EE69CE}"/>
    <cellStyle name="Prozent 5 6 2" xfId="23252" xr:uid="{272BD161-2C91-4FF6-AD84-3938C3DA108C}"/>
    <cellStyle name="Prozent 5 6 2 2" xfId="47467" xr:uid="{70EFA2A8-0AE4-4EE0-A0A0-F8A551B07388}"/>
    <cellStyle name="Prozent 5 6 3" xfId="47466" xr:uid="{76D564FC-27B6-40DC-B96D-B377BF6A5756}"/>
    <cellStyle name="Prozent 5 7" xfId="23253" xr:uid="{543AB8B7-1657-4677-B8F2-91DCE063BD5F}"/>
    <cellStyle name="Prozent 5 7 2" xfId="47468" xr:uid="{CCC647B9-F76C-4A70-9120-A736C044C3DB}"/>
    <cellStyle name="Prozent 5 8" xfId="23254" xr:uid="{1B426C06-DA51-441D-B307-F674A427F63C}"/>
    <cellStyle name="Prozent 5 8 2" xfId="47469" xr:uid="{33B7FCDF-BEB9-4248-AD76-0623DB53752A}"/>
    <cellStyle name="Prozent 5 9" xfId="47395" xr:uid="{022A6EAD-B4F2-4DE8-B09B-29AEDCE59E23}"/>
    <cellStyle name="Prozent 6" xfId="945" xr:uid="{00000000-0005-0000-0000-0000B7030000}"/>
    <cellStyle name="Prozent 6 10" xfId="53675" xr:uid="{EF8BD086-BEB4-4501-8B54-8DBB109A5C8A}"/>
    <cellStyle name="Prozent 6 11" xfId="54174" xr:uid="{EEA440EA-61E8-401F-94E0-28319E7EE220}"/>
    <cellStyle name="Prozent 6 12" xfId="23255" xr:uid="{95242B94-6A74-4C45-A7BB-B8003896BAB2}"/>
    <cellStyle name="Prozent 6 2" xfId="946" xr:uid="{00000000-0005-0000-0000-0000B8030000}"/>
    <cellStyle name="Prozent 6 2 10" xfId="23256" xr:uid="{EA6E7610-1533-4D6C-8EFA-92630A49141E}"/>
    <cellStyle name="Prozent 6 2 2" xfId="947" xr:uid="{00000000-0005-0000-0000-0000B9030000}"/>
    <cellStyle name="Prozent 6 2 2 2" xfId="23258" xr:uid="{6983CCE7-F9D5-4B8B-81AF-8C15A7BAF68F}"/>
    <cellStyle name="Prozent 6 2 2 2 2" xfId="23259" xr:uid="{76EE6FDC-D85F-426A-BA18-B09A735008B3}"/>
    <cellStyle name="Prozent 6 2 2 2 2 2" xfId="47474" xr:uid="{FF081F92-6ED0-42FC-9C5F-21B8AC659C28}"/>
    <cellStyle name="Prozent 6 2 2 2 3" xfId="23260" xr:uid="{85A2A489-1AB4-4D8D-A973-31905A43119A}"/>
    <cellStyle name="Prozent 6 2 2 2 3 2" xfId="47475" xr:uid="{5D3D62A1-5EDF-463A-995B-D010EFD1E4B2}"/>
    <cellStyle name="Prozent 6 2 2 2 4" xfId="47473" xr:uid="{448A5AF5-A2E4-4F22-8D1F-EB985ACF5E6A}"/>
    <cellStyle name="Prozent 6 2 2 3" xfId="23261" xr:uid="{DA173C91-CC8F-4755-8638-8EE45B11EF0A}"/>
    <cellStyle name="Prozent 6 2 2 3 2" xfId="47476" xr:uid="{AE10C012-AF0A-4960-B1F2-187A0425F64A}"/>
    <cellStyle name="Prozent 6 2 2 4" xfId="23262" xr:uid="{41700A1C-1543-4BB8-A24E-32034D6DA4D1}"/>
    <cellStyle name="Prozent 6 2 2 4 2" xfId="47477" xr:uid="{7F9EC845-5ADA-4A1A-A648-8FBFBC8A6F43}"/>
    <cellStyle name="Prozent 6 2 2 5" xfId="23263" xr:uid="{3811CD28-87F3-4CB7-AC65-474EE591BC57}"/>
    <cellStyle name="Prozent 6 2 2 5 2" xfId="47478" xr:uid="{1536F6AC-356E-4CA4-AEC6-FEFC88EDECAD}"/>
    <cellStyle name="Prozent 6 2 2 6" xfId="47472" xr:uid="{E1ABD514-D531-4022-B0CE-63EA9F56580F}"/>
    <cellStyle name="Prozent 6 2 2 7" xfId="54176" xr:uid="{E1F22E56-38A0-4173-93ED-4A9C2986C277}"/>
    <cellStyle name="Prozent 6 2 2 8" xfId="23257" xr:uid="{C3819D0D-A62B-4CE4-B98C-357682F54486}"/>
    <cellStyle name="Prozent 6 2 3" xfId="948" xr:uid="{00000000-0005-0000-0000-0000BA030000}"/>
    <cellStyle name="Prozent 6 2 3 2" xfId="23265" xr:uid="{573A3004-5FAE-46F3-97AA-3F6A5F92115B}"/>
    <cellStyle name="Prozent 6 2 3 2 2" xfId="23266" xr:uid="{F2B975FB-2648-47F7-AC44-376B826049CA}"/>
    <cellStyle name="Prozent 6 2 3 2 2 2" xfId="23267" xr:uid="{B87AC600-E729-4789-A16A-C0C4D7329C9B}"/>
    <cellStyle name="Prozent 6 2 3 2 2 2 2" xfId="47482" xr:uid="{E542CDE7-9226-4393-A8E3-9573216B76FA}"/>
    <cellStyle name="Prozent 6 2 3 2 2 3" xfId="47481" xr:uid="{D2EDC3F1-816F-4874-8ACE-629D745F2DFF}"/>
    <cellStyle name="Prozent 6 2 3 2 3" xfId="23268" xr:uid="{7D92888D-FEE3-4768-ACC8-A8E18ABC20DA}"/>
    <cellStyle name="Prozent 6 2 3 2 3 2" xfId="47483" xr:uid="{C2B88D65-BFE7-44BD-A12D-8E98EDA5B080}"/>
    <cellStyle name="Prozent 6 2 3 2 4" xfId="23269" xr:uid="{C79DEEC7-6757-4E2A-A51C-0CA8CF1344BF}"/>
    <cellStyle name="Prozent 6 2 3 2 4 2" xfId="47484" xr:uid="{5965CE99-827F-46CB-A0C8-EEAC4DFD02E8}"/>
    <cellStyle name="Prozent 6 2 3 2 5" xfId="47480" xr:uid="{0E4839FC-17F1-4D62-90A7-7336E1863557}"/>
    <cellStyle name="Prozent 6 2 3 3" xfId="23270" xr:uid="{64CAEF32-B455-4A7F-93BB-8560DD16425A}"/>
    <cellStyle name="Prozent 6 2 3 3 2" xfId="23271" xr:uid="{1D9EF159-D05F-47B4-87EC-EC1803BAC7A6}"/>
    <cellStyle name="Prozent 6 2 3 3 2 2" xfId="23272" xr:uid="{F69C2420-3748-44B7-BDDF-A50ADC8E7ACE}"/>
    <cellStyle name="Prozent 6 2 3 3 2 2 2" xfId="47487" xr:uid="{52E0D0B2-D08A-4BC7-88C9-DD70632E71A9}"/>
    <cellStyle name="Prozent 6 2 3 3 2 3" xfId="47486" xr:uid="{B1819DCA-F864-4086-AA5E-1137B1172C02}"/>
    <cellStyle name="Prozent 6 2 3 3 3" xfId="23273" xr:uid="{E5C042D0-ACF9-42D1-9AE1-83B127BCA364}"/>
    <cellStyle name="Prozent 6 2 3 3 3 2" xfId="47488" xr:uid="{AB495615-8DAA-41F7-88EF-385E8951F7EF}"/>
    <cellStyle name="Prozent 6 2 3 3 4" xfId="23274" xr:uid="{AAC05DD3-9379-422C-928F-036D1BDF8E39}"/>
    <cellStyle name="Prozent 6 2 3 3 4 2" xfId="47489" xr:uid="{91896CC5-1A12-45DB-A921-62B10025252F}"/>
    <cellStyle name="Prozent 6 2 3 3 5" xfId="47485" xr:uid="{4748A5E6-8206-4E98-AA48-6300CA016830}"/>
    <cellStyle name="Prozent 6 2 3 4" xfId="23275" xr:uid="{E78C37EF-EE10-452A-AE82-AC5C12397C3F}"/>
    <cellStyle name="Prozent 6 2 3 4 2" xfId="23276" xr:uid="{6B5915BD-521C-4E9E-BD87-1F86F5C92E80}"/>
    <cellStyle name="Prozent 6 2 3 4 2 2" xfId="47491" xr:uid="{F247809C-12C0-4F08-85D2-C571A82A4A81}"/>
    <cellStyle name="Prozent 6 2 3 4 3" xfId="23277" xr:uid="{7B90F0FB-2AB4-4ABC-834D-835F63A78BD6}"/>
    <cellStyle name="Prozent 6 2 3 4 3 2" xfId="47492" xr:uid="{5A0CE97D-6BEB-46F4-9F06-65F319579B2B}"/>
    <cellStyle name="Prozent 6 2 3 4 4" xfId="47490" xr:uid="{75E067C9-55AB-4CC1-AD71-AAE7EEF89404}"/>
    <cellStyle name="Prozent 6 2 3 5" xfId="23278" xr:uid="{13D36FD8-2D68-4040-B86D-A205F1AD2636}"/>
    <cellStyle name="Prozent 6 2 3 5 2" xfId="47493" xr:uid="{D00A08DF-B599-4F7D-B22D-CE0F412D4418}"/>
    <cellStyle name="Prozent 6 2 3 6" xfId="23279" xr:uid="{A3B18298-088F-48C3-A95A-B25D130DF889}"/>
    <cellStyle name="Prozent 6 2 3 6 2" xfId="47494" xr:uid="{BC70258F-B2E4-4808-8620-E8A54350936C}"/>
    <cellStyle name="Prozent 6 2 3 7" xfId="47479" xr:uid="{6C9634AA-4020-4390-AB0B-403595F1CBFC}"/>
    <cellStyle name="Prozent 6 2 3 8" xfId="54177" xr:uid="{2ACB5915-DF76-4833-9348-D0723D72888D}"/>
    <cellStyle name="Prozent 6 2 3 9" xfId="23264" xr:uid="{4E310CAF-1933-4879-8BC4-4D9D2D1D13AD}"/>
    <cellStyle name="Prozent 6 2 4" xfId="23280" xr:uid="{CD5328DE-AB15-46B2-B15C-4D92E0BE1C13}"/>
    <cellStyle name="Prozent 6 2 4 2" xfId="23281" xr:uid="{681208B3-3F52-491E-9718-105D26B53D6C}"/>
    <cellStyle name="Prozent 6 2 4 2 2" xfId="47496" xr:uid="{D256A039-B0A1-4EEE-8E43-7ED69589B351}"/>
    <cellStyle name="Prozent 6 2 4 3" xfId="23282" xr:uid="{D25248E1-70AC-4622-AD7C-ADD18B679E5C}"/>
    <cellStyle name="Prozent 6 2 4 3 2" xfId="47497" xr:uid="{FBF419D0-AC0F-4D58-88ED-D88CCDE0504A}"/>
    <cellStyle name="Prozent 6 2 4 4" xfId="47495" xr:uid="{23E15696-A390-4656-8471-9E3A0E53800A}"/>
    <cellStyle name="Prozent 6 2 5" xfId="23283" xr:uid="{AE4C91EB-945C-4601-81B6-6EB8E19D9A10}"/>
    <cellStyle name="Prozent 6 2 5 2" xfId="23284" xr:uid="{CE386D7D-F3F4-468B-80CA-0A721D32E590}"/>
    <cellStyle name="Prozent 6 2 5 2 2" xfId="47499" xr:uid="{D5F484F0-F2A0-4818-92E9-3DE2E9CF8FAD}"/>
    <cellStyle name="Prozent 6 2 5 3" xfId="47498" xr:uid="{8EAFD678-BE96-40BD-B187-F8487FF84497}"/>
    <cellStyle name="Prozent 6 2 6" xfId="23285" xr:uid="{EDC5ED68-ADBD-45FC-B5F0-A93EC44B934E}"/>
    <cellStyle name="Prozent 6 2 6 2" xfId="47500" xr:uid="{60176685-A323-47DB-A07F-9FDC40111383}"/>
    <cellStyle name="Prozent 6 2 7" xfId="23286" xr:uid="{A812C565-A277-400D-8E55-4CC15ADE06F1}"/>
    <cellStyle name="Prozent 6 2 7 2" xfId="47501" xr:uid="{4D2D4619-CF10-484A-89C1-39F2B3DD5A87}"/>
    <cellStyle name="Prozent 6 2 8" xfId="47471" xr:uid="{873AEC08-9B41-4101-A262-880438F46B1A}"/>
    <cellStyle name="Prozent 6 2 9" xfId="54175" xr:uid="{76670A97-47DE-4CA9-B085-9344B20907D5}"/>
    <cellStyle name="Prozent 6 3" xfId="949" xr:uid="{00000000-0005-0000-0000-0000BB030000}"/>
    <cellStyle name="Prozent 6 3 10" xfId="47502" xr:uid="{47F671F1-74F3-454E-A665-36AB570506A3}"/>
    <cellStyle name="Prozent 6 3 11" xfId="54178" xr:uid="{9E2E5160-F465-4F81-80E7-86896B074047}"/>
    <cellStyle name="Prozent 6 3 12" xfId="23287" xr:uid="{B45A9778-B011-49AB-AABB-4CE01FE4945B}"/>
    <cellStyle name="Prozent 6 3 2" xfId="950" xr:uid="{00000000-0005-0000-0000-0000BC030000}"/>
    <cellStyle name="Prozent 6 3 2 2" xfId="23289" xr:uid="{383A8ECF-DF37-48E0-B9FB-E3E499D6F88B}"/>
    <cellStyle name="Prozent 6 3 2 2 2" xfId="23290" xr:uid="{68D5C80F-E908-43A7-8E73-FE141B97A29C}"/>
    <cellStyle name="Prozent 6 3 2 2 2 2" xfId="47505" xr:uid="{30C4F75A-70AE-4FE9-B6A0-3C56E7C722CD}"/>
    <cellStyle name="Prozent 6 3 2 2 3" xfId="23291" xr:uid="{0BC37B9B-113C-4BAB-BA05-3E3960B18508}"/>
    <cellStyle name="Prozent 6 3 2 2 3 2" xfId="47506" xr:uid="{90835BFC-8193-4015-B042-A322022D8CED}"/>
    <cellStyle name="Prozent 6 3 2 2 4" xfId="47504" xr:uid="{918F6C08-6A5D-420A-AFD5-4C1DB8B31A78}"/>
    <cellStyle name="Prozent 6 3 2 3" xfId="23292" xr:uid="{77FCABB8-B6A6-44ED-8FE5-FD79717BAF03}"/>
    <cellStyle name="Prozent 6 3 2 3 2" xfId="47507" xr:uid="{63EB406C-6861-4315-9A2F-35BE1E8A4CC1}"/>
    <cellStyle name="Prozent 6 3 2 4" xfId="23293" xr:uid="{9E29AEA3-D217-4703-9BA6-0F8ADC205F55}"/>
    <cellStyle name="Prozent 6 3 2 4 2" xfId="47508" xr:uid="{C1884E3E-DA35-4A6B-A9ED-EAEB6A18E2B8}"/>
    <cellStyle name="Prozent 6 3 2 5" xfId="23294" xr:uid="{D220C26E-E243-4852-9753-8641586E5473}"/>
    <cellStyle name="Prozent 6 3 2 5 2" xfId="47509" xr:uid="{61452C8B-D05E-42F1-926E-13A716B73B2F}"/>
    <cellStyle name="Prozent 6 3 2 6" xfId="47503" xr:uid="{B300741E-2CC5-43B6-91CF-32006E940D62}"/>
    <cellStyle name="Prozent 6 3 2 7" xfId="54179" xr:uid="{40BF0515-4200-431B-9433-2D1DD1BA5501}"/>
    <cellStyle name="Prozent 6 3 2 8" xfId="23288" xr:uid="{6FE91A1D-EF12-4E76-BF47-C821203965DD}"/>
    <cellStyle name="Prozent 6 3 3" xfId="951" xr:uid="{00000000-0005-0000-0000-0000BD030000}"/>
    <cellStyle name="Prozent 6 3 3 2" xfId="23296" xr:uid="{1AF2123A-4944-4355-9045-55326AE19B82}"/>
    <cellStyle name="Prozent 6 3 3 2 2" xfId="23297" xr:uid="{436E4B71-C60D-4E5D-BCD9-86261A36266F}"/>
    <cellStyle name="Prozent 6 3 3 2 2 2" xfId="47512" xr:uid="{BFF41C9D-4138-48B9-94A3-035D7D5230A2}"/>
    <cellStyle name="Prozent 6 3 3 2 3" xfId="23298" xr:uid="{FF2E5198-DF0E-463B-8522-F4065971C25C}"/>
    <cellStyle name="Prozent 6 3 3 2 3 2" xfId="47513" xr:uid="{E7D8326F-898A-43CA-8683-8E1CDA95A2FC}"/>
    <cellStyle name="Prozent 6 3 3 2 4" xfId="47511" xr:uid="{360FB5DD-180D-4FAD-825D-9E8E2F32F49F}"/>
    <cellStyle name="Prozent 6 3 3 3" xfId="23299" xr:uid="{90DD128F-5DA2-46EE-92B4-E0A792AAEB32}"/>
    <cellStyle name="Prozent 6 3 3 3 2" xfId="47514" xr:uid="{6FDC9634-CA89-496C-ADCA-E1C9D9D6580E}"/>
    <cellStyle name="Prozent 6 3 3 4" xfId="23300" xr:uid="{AC6C6AA5-6FAC-426E-BA93-60C9ABA36D39}"/>
    <cellStyle name="Prozent 6 3 3 4 2" xfId="47515" xr:uid="{0390B356-0546-4637-9E76-D07AC1D218C7}"/>
    <cellStyle name="Prozent 6 3 3 5" xfId="23301" xr:uid="{3387F2F0-FEC3-4F67-B6AA-132C164C7FFE}"/>
    <cellStyle name="Prozent 6 3 3 5 2" xfId="47516" xr:uid="{8346F1E6-08B1-4659-A316-E8324FA7FF96}"/>
    <cellStyle name="Prozent 6 3 3 6" xfId="47510" xr:uid="{64E91095-5929-4040-8D86-012F7CB6B2C1}"/>
    <cellStyle name="Prozent 6 3 3 7" xfId="54180" xr:uid="{2E0F8B46-EC8C-4056-BE18-1A1F67D9F9B2}"/>
    <cellStyle name="Prozent 6 3 3 8" xfId="23295" xr:uid="{AB7B5830-DFAC-4EE0-B83A-0FE4AF48AA0E}"/>
    <cellStyle name="Prozent 6 3 4" xfId="23302" xr:uid="{3AEFE0C6-620C-4001-976C-92E2687AB9B8}"/>
    <cellStyle name="Prozent 6 3 4 2" xfId="23303" xr:uid="{ADE9ED53-2F67-4384-9257-FD2EB3E66264}"/>
    <cellStyle name="Prozent 6 3 4 2 2" xfId="23304" xr:uid="{A33203A5-0C13-4453-BA2F-0485AE23C129}"/>
    <cellStyle name="Prozent 6 3 4 2 2 2" xfId="47519" xr:uid="{8C60D23F-778A-4E0C-A11D-34113F3EE7D9}"/>
    <cellStyle name="Prozent 6 3 4 2 3" xfId="47518" xr:uid="{EB55C764-B135-45E3-835C-B30BAECD81E2}"/>
    <cellStyle name="Prozent 6 3 4 3" xfId="23305" xr:uid="{21F95F33-3FE6-4525-AFF8-F3FD52D91B32}"/>
    <cellStyle name="Prozent 6 3 4 3 2" xfId="47520" xr:uid="{244579C1-8910-4999-9A0F-BE3A4C0E59DA}"/>
    <cellStyle name="Prozent 6 3 4 4" xfId="23306" xr:uid="{4E50218C-7377-48AC-8FA4-DD108173C708}"/>
    <cellStyle name="Prozent 6 3 4 4 2" xfId="47521" xr:uid="{AC59584B-B9FA-4BDF-94BA-D3BEBC83440F}"/>
    <cellStyle name="Prozent 6 3 4 5" xfId="23307" xr:uid="{C940F305-99AB-4D63-A4F5-9AC6AEF86C5B}"/>
    <cellStyle name="Prozent 6 3 4 5 2" xfId="47522" xr:uid="{D70BABD0-8239-49FD-A430-6286E27883C9}"/>
    <cellStyle name="Prozent 6 3 4 6" xfId="47517" xr:uid="{81431DEC-C3C4-4970-9895-501F21DC2A7D}"/>
    <cellStyle name="Prozent 6 3 4 7" xfId="54181" xr:uid="{3B3C2F76-4C1B-4B5D-A7D6-12110021F85A}"/>
    <cellStyle name="Prozent 6 3 5" xfId="23308" xr:uid="{1B48E677-C58D-41D6-9B58-FABDD3D4F475}"/>
    <cellStyle name="Prozent 6 3 5 2" xfId="23309" xr:uid="{C88672A3-D053-47E1-8283-024FAC6B1AE0}"/>
    <cellStyle name="Prozent 6 3 5 2 2" xfId="47524" xr:uid="{DB9E33A0-7A92-4BA1-AD3E-6B2EBF59E7AE}"/>
    <cellStyle name="Prozent 6 3 5 3" xfId="23310" xr:uid="{CC2A5E3D-548B-4DE0-B51E-0453D0374E2A}"/>
    <cellStyle name="Prozent 6 3 5 3 2" xfId="47525" xr:uid="{51B5F1B5-54F8-4E14-9E07-DDCDB347A809}"/>
    <cellStyle name="Prozent 6 3 5 4" xfId="47523" xr:uid="{C5080790-B764-4ABE-AFE4-8DB8A55AFFCE}"/>
    <cellStyle name="Prozent 6 3 6" xfId="23311" xr:uid="{557C4CF1-F6E1-4614-B784-7D271666DA08}"/>
    <cellStyle name="Prozent 6 3 6 2" xfId="47526" xr:uid="{5F0FEF95-E460-42E3-8B7E-8DB2EAF53951}"/>
    <cellStyle name="Prozent 6 3 7" xfId="23312" xr:uid="{0133567B-1033-4FCF-92BB-DBEB311118D6}"/>
    <cellStyle name="Prozent 6 3 7 2" xfId="47527" xr:uid="{FE7DFD8A-D398-44D9-87AF-BE911E1FEEC2}"/>
    <cellStyle name="Prozent 6 3 8" xfId="23313" xr:uid="{357DF3BE-72E6-4EAF-922B-262642DDD27E}"/>
    <cellStyle name="Prozent 6 3 8 2" xfId="47528" xr:uid="{C69B33B3-7EE8-4497-9FE0-795919A1F39E}"/>
    <cellStyle name="Prozent 6 3 9" xfId="23314" xr:uid="{6EB6F42C-A726-419D-9E6E-F7CD9EFB9107}"/>
    <cellStyle name="Prozent 6 3 9 2" xfId="47529" xr:uid="{0B04D304-8343-4A58-A441-9A90BBF3F94C}"/>
    <cellStyle name="Prozent 6 4" xfId="952" xr:uid="{00000000-0005-0000-0000-0000BE030000}"/>
    <cellStyle name="Prozent 6 4 2" xfId="23316" xr:uid="{1581E55C-B69B-4387-B007-5A2427A56027}"/>
    <cellStyle name="Prozent 6 4 2 2" xfId="23317" xr:uid="{54CA1F79-99B1-4BA5-852D-E117F9F5D10B}"/>
    <cellStyle name="Prozent 6 4 2 2 2" xfId="47532" xr:uid="{26FB916F-D58A-433B-93E8-EEE56EEAD15F}"/>
    <cellStyle name="Prozent 6 4 2 3" xfId="23318" xr:uid="{64BAF034-D595-455A-900C-C32076D9DA4B}"/>
    <cellStyle name="Prozent 6 4 2 3 2" xfId="47533" xr:uid="{F87234F8-48D4-4420-B59C-9139D3B4A287}"/>
    <cellStyle name="Prozent 6 4 2 4" xfId="47531" xr:uid="{4044A1A7-0BA0-468A-B9AA-3A925CDDE317}"/>
    <cellStyle name="Prozent 6 4 3" xfId="23319" xr:uid="{7A051C85-328F-4869-A8A9-69C1E3A57D3D}"/>
    <cellStyle name="Prozent 6 4 3 2" xfId="23320" xr:uid="{A0429A2B-5A6C-4912-AC82-8CD615222A96}"/>
    <cellStyle name="Prozent 6 4 3 2 2" xfId="47535" xr:uid="{59C48364-A0D9-4A5F-A19D-DE6B8906DEA9}"/>
    <cellStyle name="Prozent 6 4 3 3" xfId="47534" xr:uid="{63B9A3C2-606F-4FB4-95F8-FE10C665AB3F}"/>
    <cellStyle name="Prozent 6 4 4" xfId="23321" xr:uid="{4DBAE2BE-575F-4187-818D-88CC4E4FDDC4}"/>
    <cellStyle name="Prozent 6 4 4 2" xfId="47536" xr:uid="{7436E5DF-60AD-4D25-A232-24F5FD9B601E}"/>
    <cellStyle name="Prozent 6 4 5" xfId="23322" xr:uid="{3BFECACB-9B18-4F91-9B08-EC7919A8861A}"/>
    <cellStyle name="Prozent 6 4 5 2" xfId="47537" xr:uid="{CB24879C-BFB3-4425-AE0F-0EBB0B1B78AA}"/>
    <cellStyle name="Prozent 6 4 6" xfId="47530" xr:uid="{2075F5CC-94D5-44B9-B15D-C98D7DB4D4A1}"/>
    <cellStyle name="Prozent 6 4 7" xfId="54182" xr:uid="{133AD5ED-1C33-4C11-860C-29B4A97ADB1E}"/>
    <cellStyle name="Prozent 6 4 8" xfId="23315" xr:uid="{D09FB177-2739-48C7-B179-AC6C895327E2}"/>
    <cellStyle name="Prozent 6 5" xfId="23323" xr:uid="{EEDE1EB4-D20B-4D52-BAD2-6ED410C627D0}"/>
    <cellStyle name="Prozent 6 5 2" xfId="23324" xr:uid="{1E1A39D1-17EB-44BA-A854-0BCDBA7423B0}"/>
    <cellStyle name="Prozent 6 5 2 2" xfId="47539" xr:uid="{09B727FC-C828-4D1D-8B4F-719D402DCF95}"/>
    <cellStyle name="Prozent 6 5 3" xfId="23325" xr:uid="{8CE66BFB-1047-4EC8-8261-FC373F3A39E2}"/>
    <cellStyle name="Prozent 6 5 3 2" xfId="47540" xr:uid="{09A20CB5-1356-4CD7-9C6A-EFF77EF6B9F7}"/>
    <cellStyle name="Prozent 6 5 4" xfId="47538" xr:uid="{11D4ECCA-9E4F-4B0B-AB0E-E721FE9F8856}"/>
    <cellStyle name="Prozent 6 6" xfId="23326" xr:uid="{003A0EE4-B871-4D29-879A-B3A4454EE25B}"/>
    <cellStyle name="Prozent 6 6 2" xfId="23327" xr:uid="{51AFEA29-9C88-49AC-819B-9C4E621A1702}"/>
    <cellStyle name="Prozent 6 6 2 2" xfId="47542" xr:uid="{785AC654-AF50-4E23-9D77-8F66FC3CD90A}"/>
    <cellStyle name="Prozent 6 6 3" xfId="47541" xr:uid="{CEC53C75-FA3E-4543-98EE-444256BCCA51}"/>
    <cellStyle name="Prozent 6 7" xfId="23328" xr:uid="{E0063AF2-C1A0-44D9-B715-A9E2FDA82A86}"/>
    <cellStyle name="Prozent 6 7 2" xfId="47543" xr:uid="{2B5759C9-0E9A-47E1-B627-81F98848962C}"/>
    <cellStyle name="Prozent 6 8" xfId="23329" xr:uid="{8AD65B4E-40EA-407D-9EEB-1550FAF0ED84}"/>
    <cellStyle name="Prozent 6 8 2" xfId="47544" xr:uid="{B6AE183F-00EE-4C77-9519-62C18CCF0943}"/>
    <cellStyle name="Prozent 6 9" xfId="47470" xr:uid="{4FE4B5C1-3FAF-4EDA-92B7-1B287D75D21D}"/>
    <cellStyle name="Prozent 7" xfId="953" xr:uid="{00000000-0005-0000-0000-0000BF030000}"/>
    <cellStyle name="Prozent 7 2" xfId="23331" xr:uid="{D36DA944-06E9-4346-B3F5-C4F9E19AC2D4}"/>
    <cellStyle name="Prozent 7 2 2" xfId="23332" xr:uid="{53E87EDA-3026-499D-9AAB-6E8CEC62DD1E}"/>
    <cellStyle name="Prozent 7 2 2 2" xfId="47547" xr:uid="{325CD66F-4048-4FCF-BAA7-A9515A99C675}"/>
    <cellStyle name="Prozent 7 2 3" xfId="23333" xr:uid="{AC365141-8806-42C7-BF77-A5D6152ACB47}"/>
    <cellStyle name="Prozent 7 2 3 2" xfId="47548" xr:uid="{7A0777D5-95E6-4734-A387-B6F5077BDD10}"/>
    <cellStyle name="Prozent 7 2 4" xfId="47546" xr:uid="{0221A390-AA09-4D18-A447-522B3D2AFED0}"/>
    <cellStyle name="Prozent 7 3" xfId="23334" xr:uid="{9D2A1C5C-8E7A-4779-A710-A95F3E874A89}"/>
    <cellStyle name="Prozent 7 3 2" xfId="23335" xr:uid="{68017498-F44A-499A-9863-AE8285C3BF7F}"/>
    <cellStyle name="Prozent 7 3 2 2" xfId="47550" xr:uid="{2DDC9D61-115E-4694-BBBF-2398DD2EC389}"/>
    <cellStyle name="Prozent 7 3 3" xfId="47549" xr:uid="{B695989E-D306-48DF-A49C-2E2B0C13965D}"/>
    <cellStyle name="Prozent 7 4" xfId="23336" xr:uid="{174DB6E8-BB15-434F-8C11-D34CBC67F00F}"/>
    <cellStyle name="Prozent 7 4 2" xfId="47551" xr:uid="{D843566F-45F4-45E4-8064-294C0A367A90}"/>
    <cellStyle name="Prozent 7 5" xfId="23337" xr:uid="{DEED875F-7BF3-40D5-AD06-099AF0522B93}"/>
    <cellStyle name="Prozent 7 5 2" xfId="47552" xr:uid="{2267EC69-7639-49E8-80D2-927FA9A63784}"/>
    <cellStyle name="Prozent 7 6" xfId="47545" xr:uid="{C84F05C5-CC55-4BD9-B887-354099BA11CE}"/>
    <cellStyle name="Prozent 7 7" xfId="53676" xr:uid="{57651498-7A38-4D59-87A6-B3C380BA0E2C}"/>
    <cellStyle name="Prozent 7 8" xfId="23330" xr:uid="{D40CB3C0-AC6D-463C-B355-8AC3E482D0A9}"/>
    <cellStyle name="Prozent 8" xfId="954" xr:uid="{00000000-0005-0000-0000-0000C0030000}"/>
    <cellStyle name="Prozent 8 10" xfId="53677" xr:uid="{93CE93E1-FD0A-4A44-8905-78FD460651F7}"/>
    <cellStyle name="Prozent 8 11" xfId="54183" xr:uid="{8D2C8536-B4CA-4D05-B783-8898A43FCE98}"/>
    <cellStyle name="Prozent 8 12" xfId="23338" xr:uid="{C5F36DC3-F898-41B3-98FD-1A45FB25222A}"/>
    <cellStyle name="Prozent 8 2" xfId="955" xr:uid="{00000000-0005-0000-0000-0000C1030000}"/>
    <cellStyle name="Prozent 8 2 10" xfId="54184" xr:uid="{49783FF5-D8FC-41A2-B8B5-EBACE26B62A3}"/>
    <cellStyle name="Prozent 8 2 11" xfId="23339" xr:uid="{D990CD4E-21DD-4FCF-A565-226C56D76979}"/>
    <cellStyle name="Prozent 8 2 2" xfId="956" xr:uid="{00000000-0005-0000-0000-0000C2030000}"/>
    <cellStyle name="Prozent 8 2 2 2" xfId="23341" xr:uid="{5E9A7CFD-25F3-483D-B488-C6CAF2329EF7}"/>
    <cellStyle name="Prozent 8 2 2 2 2" xfId="23342" xr:uid="{A3A1D346-A29C-42F6-9021-7E108BB07C78}"/>
    <cellStyle name="Prozent 8 2 2 2 2 2" xfId="47557" xr:uid="{CF48C332-8097-4FCA-9155-3A548B1FB11A}"/>
    <cellStyle name="Prozent 8 2 2 2 3" xfId="23343" xr:uid="{7F9C2250-668E-46AF-86DE-B4A31023527C}"/>
    <cellStyle name="Prozent 8 2 2 2 3 2" xfId="47558" xr:uid="{19046C02-F338-4058-9075-56F6F5685463}"/>
    <cellStyle name="Prozent 8 2 2 2 4" xfId="47556" xr:uid="{AB37952B-AE0F-4F7D-B796-F364A82DDF83}"/>
    <cellStyle name="Prozent 8 2 2 3" xfId="23344" xr:uid="{73F7052D-F46F-4C96-99D0-0DF922AF8598}"/>
    <cellStyle name="Prozent 8 2 2 3 2" xfId="47559" xr:uid="{6F31155D-E76C-419B-93EA-1A74D393EC49}"/>
    <cellStyle name="Prozent 8 2 2 4" xfId="23345" xr:uid="{4DB61A6F-DCF2-4620-AAE1-9A1C64BF7CAE}"/>
    <cellStyle name="Prozent 8 2 2 4 2" xfId="47560" xr:uid="{290D3164-602C-482A-B440-E150C172ED32}"/>
    <cellStyle name="Prozent 8 2 2 5" xfId="23346" xr:uid="{4961F405-0337-49D5-97DD-76F23CEF39D0}"/>
    <cellStyle name="Prozent 8 2 2 5 2" xfId="47561" xr:uid="{E0668529-5872-4F9C-8B83-040C6EE0ECE1}"/>
    <cellStyle name="Prozent 8 2 2 6" xfId="47555" xr:uid="{16B02A20-B9C0-4FFC-8596-6E5B96ABB1D7}"/>
    <cellStyle name="Prozent 8 2 2 7" xfId="54185" xr:uid="{F501D316-47CD-4BF5-9261-76DAEA679B94}"/>
    <cellStyle name="Prozent 8 2 2 8" xfId="23340" xr:uid="{8D04CDB8-1120-471A-8548-812F5D2FB07E}"/>
    <cellStyle name="Prozent 8 2 3" xfId="23347" xr:uid="{9CCFC549-0694-464C-AB58-C01B711E70C2}"/>
    <cellStyle name="Prozent 8 2 3 2" xfId="23348" xr:uid="{B1D01EEE-2C1B-4157-894C-423535342041}"/>
    <cellStyle name="Prozent 8 2 3 2 2" xfId="47563" xr:uid="{9449F307-BF1D-4E3A-B6BA-A96EDDE70867}"/>
    <cellStyle name="Prozent 8 2 3 3" xfId="23349" xr:uid="{D98CFF3B-EC2F-4B95-8E34-C83F07F1F051}"/>
    <cellStyle name="Prozent 8 2 3 3 2" xfId="47564" xr:uid="{99324896-E255-4D31-AC71-616A3B4DFA14}"/>
    <cellStyle name="Prozent 8 2 3 4" xfId="23350" xr:uid="{E5F0B9E9-8C20-426E-ADBB-D217FDEFC253}"/>
    <cellStyle name="Prozent 8 2 3 4 2" xfId="47565" xr:uid="{AD14B537-8686-4D41-9FAB-BB856CD69501}"/>
    <cellStyle name="Prozent 8 2 3 5" xfId="47562" xr:uid="{5E00423B-B8E4-4731-BDE8-33A6E133D966}"/>
    <cellStyle name="Prozent 8 2 4" xfId="23351" xr:uid="{FB1C4AF1-96F7-4E2E-B904-4483BCF0159C}"/>
    <cellStyle name="Prozent 8 2 4 2" xfId="23352" xr:uid="{523CC027-0FC4-4523-A7AC-EF789EC329F4}"/>
    <cellStyle name="Prozent 8 2 4 2 2" xfId="47567" xr:uid="{10A49B13-491C-4CD2-A50B-A898F745D977}"/>
    <cellStyle name="Prozent 8 2 4 3" xfId="47566" xr:uid="{48806F9B-089A-4D11-84CA-A8D6E1A8DD24}"/>
    <cellStyle name="Prozent 8 2 5" xfId="23353" xr:uid="{4E6B9685-616B-4066-A9B0-D6F203699E1B}"/>
    <cellStyle name="Prozent 8 2 5 2" xfId="47568" xr:uid="{A53DDD3E-030F-4E41-A671-DBBAE549139A}"/>
    <cellStyle name="Prozent 8 2 6" xfId="23354" xr:uid="{E7A0866E-BBA6-4C76-91A8-06903C6E16EF}"/>
    <cellStyle name="Prozent 8 2 6 2" xfId="47569" xr:uid="{766E6E20-B33B-49CD-9B54-C66638A27218}"/>
    <cellStyle name="Prozent 8 2 7" xfId="23355" xr:uid="{127BA6C4-DE70-4649-894E-86C2D8FE696A}"/>
    <cellStyle name="Prozent 8 2 7 2" xfId="47570" xr:uid="{816556D8-D71D-429F-BA2C-608501D6996B}"/>
    <cellStyle name="Prozent 8 2 8" xfId="47554" xr:uid="{D485DBAB-72DB-4B52-B9EB-15A442570878}"/>
    <cellStyle name="Prozent 8 2 9" xfId="53678" xr:uid="{5DA8DC2D-A4C8-4B83-B63A-9D274A70F9B7}"/>
    <cellStyle name="Prozent 8 3" xfId="957" xr:uid="{00000000-0005-0000-0000-0000C3030000}"/>
    <cellStyle name="Prozent 8 3 2" xfId="23357" xr:uid="{906D829C-EC7F-410F-8696-4CD4CF84DBF2}"/>
    <cellStyle name="Prozent 8 3 2 2" xfId="23358" xr:uid="{3EA44C23-B06F-4689-963F-A984896FB5C5}"/>
    <cellStyle name="Prozent 8 3 2 2 2" xfId="47573" xr:uid="{9F207E88-E8AB-4568-873B-2FDCDC07E14D}"/>
    <cellStyle name="Prozent 8 3 2 3" xfId="23359" xr:uid="{8E6FD8D3-4C51-4063-8FDF-E6C4CAD13592}"/>
    <cellStyle name="Prozent 8 3 2 3 2" xfId="47574" xr:uid="{89DB32DA-717A-4880-8411-0B7CF5F974AD}"/>
    <cellStyle name="Prozent 8 3 2 4" xfId="47572" xr:uid="{D71649C1-F5DF-413C-B7EA-6CF723CBE838}"/>
    <cellStyle name="Prozent 8 3 3" xfId="23360" xr:uid="{D4052FB9-4C6A-4A33-9727-01821264204D}"/>
    <cellStyle name="Prozent 8 3 3 2" xfId="47575" xr:uid="{69B7759D-C57B-4324-8032-BA673C071CCB}"/>
    <cellStyle name="Prozent 8 3 4" xfId="23361" xr:uid="{58E19240-1D75-4EB8-BC44-92AA6CC484F2}"/>
    <cellStyle name="Prozent 8 3 4 2" xfId="47576" xr:uid="{733FBA94-9306-48B9-A587-0F6E05969650}"/>
    <cellStyle name="Prozent 8 3 5" xfId="23362" xr:uid="{9F8E7810-7FDE-4FC7-B566-A72607E7BD98}"/>
    <cellStyle name="Prozent 8 3 5 2" xfId="47577" xr:uid="{857FAB9E-9E05-4D37-8A89-0CAF6E986720}"/>
    <cellStyle name="Prozent 8 3 6" xfId="47571" xr:uid="{2ED8958C-C1AA-47DE-83D8-9FBA94C08B5F}"/>
    <cellStyle name="Prozent 8 3 7" xfId="54186" xr:uid="{C3C963D6-0467-4E4D-936E-F43AF45ED061}"/>
    <cellStyle name="Prozent 8 3 8" xfId="23356" xr:uid="{25A96728-98C5-4DFD-BDED-3AC1692FB64A}"/>
    <cellStyle name="Prozent 8 4" xfId="23363" xr:uid="{451BA834-92A7-4CC1-9E14-CA23A60DE9DC}"/>
    <cellStyle name="Prozent 8 4 2" xfId="23364" xr:uid="{B72BB1BD-8C0F-44B6-B1FE-C4EC7A965C76}"/>
    <cellStyle name="Prozent 8 4 2 2" xfId="47579" xr:uid="{073D7BC9-FC2D-44B7-8307-56DB90A205A4}"/>
    <cellStyle name="Prozent 8 4 3" xfId="23365" xr:uid="{D55B5F41-3F2F-4550-8C38-AA59C4038F01}"/>
    <cellStyle name="Prozent 8 4 3 2" xfId="47580" xr:uid="{95546E64-D135-4C70-A1C8-33627FC1B450}"/>
    <cellStyle name="Prozent 8 4 4" xfId="23366" xr:uid="{83FCA8D5-B665-43B4-AF56-4E931CFB5043}"/>
    <cellStyle name="Prozent 8 4 4 2" xfId="47581" xr:uid="{DCCCFD02-07A6-4A24-BA5D-B2F56290405E}"/>
    <cellStyle name="Prozent 8 4 5" xfId="47578" xr:uid="{3883B9EF-689A-4082-88EA-C9DC21178B9F}"/>
    <cellStyle name="Prozent 8 5" xfId="23367" xr:uid="{716AB8BF-B756-43A9-9906-823667642FAF}"/>
    <cellStyle name="Prozent 8 5 2" xfId="23368" xr:uid="{7B76F6F0-5EEA-44DA-B5A6-3B74CA0EB057}"/>
    <cellStyle name="Prozent 8 5 2 2" xfId="47583" xr:uid="{5F4C1809-7A6C-4E14-99CE-F01C3A4A6BB3}"/>
    <cellStyle name="Prozent 8 5 3" xfId="47582" xr:uid="{27BB7772-B997-4144-9EC1-BC8A17F01122}"/>
    <cellStyle name="Prozent 8 6" xfId="23369" xr:uid="{B9E05A67-2410-4A2B-A5A0-F1504B7BB070}"/>
    <cellStyle name="Prozent 8 6 2" xfId="47584" xr:uid="{53F4C6C1-8343-4A4E-8F1F-6E8BC1DBF886}"/>
    <cellStyle name="Prozent 8 7" xfId="23370" xr:uid="{8BD9ADBF-0184-4B8A-990D-F5B72F88B37A}"/>
    <cellStyle name="Prozent 8 7 2" xfId="47585" xr:uid="{9143F311-5F46-45D1-911B-609B01BA0FC0}"/>
    <cellStyle name="Prozent 8 8" xfId="23371" xr:uid="{39AF0FFA-A8FD-4F8A-ADAC-1B409A47DDE2}"/>
    <cellStyle name="Prozent 8 8 2" xfId="47586" xr:uid="{D2C92EAE-B018-4358-8414-52AD1739A912}"/>
    <cellStyle name="Prozent 8 9" xfId="47553" xr:uid="{4EAF2743-2324-48FF-B822-827FE41C8356}"/>
    <cellStyle name="Publication_style" xfId="23372" xr:uid="{911AB79F-38CE-413C-8304-897A48E7C541}"/>
    <cellStyle name="Pyör. luku_Layo9704" xfId="23373" xr:uid="{995F7AE9-EE55-4D4C-B1BC-111DF826C799}"/>
    <cellStyle name="Pyör. valuutta_Layo9704" xfId="23374" xr:uid="{AC0A711A-7044-42B4-A636-842472A1CC95}"/>
    <cellStyle name="RangeName" xfId="958" xr:uid="{00000000-0005-0000-0000-0000C4030000}"/>
    <cellStyle name="RangeName 2" xfId="23376" xr:uid="{95CD09BB-80EE-4B1F-B478-28687767FAF2}"/>
    <cellStyle name="RangeName 2 2" xfId="23377" xr:uid="{5DFEA65E-19FC-4552-8514-4B37DA5CA222}"/>
    <cellStyle name="RangeName 2 2 2" xfId="47589" xr:uid="{F84C5D71-73C9-4F8D-8DBD-A32C12052B3F}"/>
    <cellStyle name="RangeName 2 3" xfId="23378" xr:uid="{B12F2BB5-5D1E-4F68-9D98-3DA7585E627B}"/>
    <cellStyle name="RangeName 2 3 2" xfId="47590" xr:uid="{3888DC1E-B465-4A2A-87C0-089C363E7BE0}"/>
    <cellStyle name="RangeName 2 4" xfId="47588" xr:uid="{37CDC15F-B1F0-4EA7-BDD9-E7F70F9AC9D1}"/>
    <cellStyle name="RangeName 3" xfId="23379" xr:uid="{F2D1CBF2-F127-47D9-A52D-AC9125CD1B20}"/>
    <cellStyle name="RangeName 3 2" xfId="23380" xr:uid="{BD3CF3C7-DEF8-4B92-B39C-1C824328D9A4}"/>
    <cellStyle name="RangeName 3 2 2" xfId="47592" xr:uid="{B81FA063-23FB-4F14-9147-7C4A09C9D1FB}"/>
    <cellStyle name="RangeName 3 3" xfId="47591" xr:uid="{5730EE9E-B818-46A6-B63E-DB6B3C648EB7}"/>
    <cellStyle name="RangeName 4" xfId="23381" xr:uid="{574B9022-BDB6-4DCE-8838-0D5B70A4CF09}"/>
    <cellStyle name="RangeName 4 2" xfId="47593" xr:uid="{9ACC1A64-5658-4950-BD15-C868AAB68E44}"/>
    <cellStyle name="RangeName 5" xfId="23382" xr:uid="{B5166ED0-4E2E-4143-98CD-3DC031FC39A9}"/>
    <cellStyle name="RangeName 5 2" xfId="47594" xr:uid="{975463B2-3884-4A1C-AD6D-EDDFCAB777F9}"/>
    <cellStyle name="RangeName 6" xfId="47587" xr:uid="{2BD828C0-78A2-428D-8D11-93A57EAA9C03}"/>
    <cellStyle name="RangeName 7" xfId="53679" xr:uid="{B2F2F8B4-246B-4E0F-9AED-F025F803C12D}"/>
    <cellStyle name="RangeName 8" xfId="23375" xr:uid="{FE8C20E2-FD58-4BDA-9BC5-64B37813A031}"/>
    <cellStyle name="Redundant_elc" xfId="23383" xr:uid="{E3C4069C-BAC9-45CE-AF24-C5BD426F049F}"/>
    <cellStyle name="RedundantIND" xfId="23384" xr:uid="{76692C2F-9C5E-42D6-AB8F-B1258C7DB791}"/>
    <cellStyle name="RedundantIND 2" xfId="23385" xr:uid="{19E49E25-687F-49C9-93FC-ECF5D77309EA}"/>
    <cellStyle name="RedundantIND 2 2" xfId="23386" xr:uid="{7D5B65B7-F548-45ED-BDEE-120AC64EBB4F}"/>
    <cellStyle name="RedundantIND 2 2 2" xfId="23387" xr:uid="{FF2E7274-2DD8-4BB5-810F-E7136E67BD26}"/>
    <cellStyle name="RedundantIND 2 2 2 2" xfId="23388" xr:uid="{75D18E99-B474-4C53-A3EF-33E2BF235DE4}"/>
    <cellStyle name="RedundantIND 2 2 2 2 2" xfId="47599" xr:uid="{F7B4B1EE-E31D-48E1-88A4-CDEC9452C0BC}"/>
    <cellStyle name="RedundantIND 2 2 2 3" xfId="47598" xr:uid="{2056D6AD-2D10-42DA-93F1-F49104E45658}"/>
    <cellStyle name="RedundantIND 2 2 3" xfId="23389" xr:uid="{CF604791-F696-4295-93D9-CDB710CE8A1A}"/>
    <cellStyle name="RedundantIND 2 2 3 2" xfId="47600" xr:uid="{99FEC029-6D38-491B-8A17-63B4A65FDD1B}"/>
    <cellStyle name="RedundantIND 2 2 4" xfId="47597" xr:uid="{798DC4D5-A816-4C3F-96E5-BE107AA0025A}"/>
    <cellStyle name="RedundantIND 2 3" xfId="23390" xr:uid="{D8AB6C5D-D6B8-4B9D-AF83-776F1D68E773}"/>
    <cellStyle name="RedundantIND 2 3 2" xfId="23391" xr:uid="{DADCB029-FE01-4374-B9E8-CCD1645C02D1}"/>
    <cellStyle name="RedundantIND 2 3 2 2" xfId="47602" xr:uid="{E10B1D61-8D02-43EF-BD1E-741F434C97C4}"/>
    <cellStyle name="RedundantIND 2 3 3" xfId="47601" xr:uid="{3AEBE6C8-D4A2-450E-8172-98641259FC0A}"/>
    <cellStyle name="RedundantIND 2 4" xfId="23392" xr:uid="{62BCCC93-9CAB-41E4-9871-631B5658D547}"/>
    <cellStyle name="RedundantIND 2 4 2" xfId="23393" xr:uid="{410608CC-EA95-4723-98CD-856F50D4F024}"/>
    <cellStyle name="RedundantIND 2 4 2 2" xfId="47604" xr:uid="{D707F4BD-DCAB-40EC-BDBA-D7B398C18C3E}"/>
    <cellStyle name="RedundantIND 2 4 3" xfId="47603" xr:uid="{5DE3EC75-0A2D-46B4-9B29-5549A6774420}"/>
    <cellStyle name="RedundantIND 2 5" xfId="23394" xr:uid="{97E93D8E-099B-4886-B0CA-3595AF01DE58}"/>
    <cellStyle name="RedundantIND 2 5 2" xfId="23395" xr:uid="{C667648E-9ED0-4634-AC1E-E8B444987E18}"/>
    <cellStyle name="RedundantIND 2 5 2 2" xfId="47606" xr:uid="{278BF463-ECCB-4AAA-BEEE-E09E00CE275C}"/>
    <cellStyle name="RedundantIND 2 5 3" xfId="47605" xr:uid="{EC1F97E8-EA54-448E-8C50-0CCCC125D745}"/>
    <cellStyle name="RedundantIND 2 6" xfId="23396" xr:uid="{21CA5E77-B963-433F-9BCE-F20E1FDC45C1}"/>
    <cellStyle name="RedundantIND 2 6 2" xfId="47607" xr:uid="{89B3783B-3C08-4D6E-8BC8-E1F60994563B}"/>
    <cellStyle name="RedundantIND 2 7" xfId="47596" xr:uid="{34AA9DAA-A4F5-4AAF-A817-561B8B8ED3F1}"/>
    <cellStyle name="RedundantIND 3" xfId="23397" xr:uid="{664FE674-2526-4E0D-B383-A51067D66566}"/>
    <cellStyle name="RedundantIND 3 2" xfId="23398" xr:uid="{1701DFC0-A7A1-45B4-B7BB-017FD80B45A1}"/>
    <cellStyle name="RedundantIND 3 2 2" xfId="23399" xr:uid="{7A4AE35E-43AE-4F46-A553-59984B51705A}"/>
    <cellStyle name="RedundantIND 3 2 2 2" xfId="47610" xr:uid="{612F5016-F805-474B-8B93-789970F67719}"/>
    <cellStyle name="RedundantIND 3 2 3" xfId="47609" xr:uid="{85C0674C-1951-4FF4-B733-3EEAD3A6F227}"/>
    <cellStyle name="RedundantIND 3 3" xfId="23400" xr:uid="{2C8A8A19-D620-4305-9BB2-B5F651279810}"/>
    <cellStyle name="RedundantIND 3 3 2" xfId="23401" xr:uid="{A01C1C8F-ECD2-4BCB-BE38-28D1996BB8EA}"/>
    <cellStyle name="RedundantIND 3 3 2 2" xfId="47612" xr:uid="{3FB6465C-FB38-404E-9168-4A4BF2DBA332}"/>
    <cellStyle name="RedundantIND 3 3 3" xfId="47611" xr:uid="{55A3AB96-3360-4307-9DEB-15A6F6545FA3}"/>
    <cellStyle name="RedundantIND 3 4" xfId="23402" xr:uid="{6FB80324-3DEB-47C9-9CFA-218514E75A60}"/>
    <cellStyle name="RedundantIND 3 4 2" xfId="23403" xr:uid="{6AC4B53A-F230-402D-BF99-1A4FFBA0663A}"/>
    <cellStyle name="RedundantIND 3 4 2 2" xfId="47614" xr:uid="{9C099F81-DA98-43DF-B0CF-28CD95402E73}"/>
    <cellStyle name="RedundantIND 3 4 3" xfId="47613" xr:uid="{99BF1A2B-DB7C-4B1D-8F1A-CF0F3DA2BC8E}"/>
    <cellStyle name="RedundantIND 3 5" xfId="23404" xr:uid="{EA73955B-8B43-425E-AE79-65B49216FFE7}"/>
    <cellStyle name="RedundantIND 3 5 2" xfId="47615" xr:uid="{323A382E-7415-45DA-9241-B81F89AABDF7}"/>
    <cellStyle name="RedundantIND 3 6" xfId="47608" xr:uid="{4179D123-6A66-4744-9062-623F8D30A89B}"/>
    <cellStyle name="RedundantIND 4" xfId="23405" xr:uid="{433396A3-EA27-4CF2-BFC6-F693924A56A0}"/>
    <cellStyle name="RedundantIND 4 2" xfId="23406" xr:uid="{870FC933-D83B-4184-AF9F-416645D7B4BD}"/>
    <cellStyle name="RedundantIND 4 2 2" xfId="23407" xr:uid="{313B45BF-8BC5-491D-A044-037A8A97B656}"/>
    <cellStyle name="RedundantIND 4 2 2 2" xfId="47618" xr:uid="{303FE5AB-3FCC-4754-B776-814656C57B32}"/>
    <cellStyle name="RedundantIND 4 2 3" xfId="47617" xr:uid="{D7511B2B-E12E-4A08-9364-2EF48AE3C953}"/>
    <cellStyle name="RedundantIND 4 3" xfId="23408" xr:uid="{F1139058-FD2D-42FC-83AA-12155E9A55B0}"/>
    <cellStyle name="RedundantIND 4 3 2" xfId="47619" xr:uid="{3BACFFBF-BC34-449E-8A0C-86A6111B585B}"/>
    <cellStyle name="RedundantIND 4 4" xfId="47616" xr:uid="{D04BD616-AC14-481F-AFEB-3460068020E1}"/>
    <cellStyle name="RedundantIND 5" xfId="23409" xr:uid="{22248138-CB25-44D6-8888-0E410BEB6128}"/>
    <cellStyle name="RedundantIND 5 2" xfId="23410" xr:uid="{D462AB7E-BA99-43A3-829D-43BB7A000453}"/>
    <cellStyle name="RedundantIND 5 2 2" xfId="47621" xr:uid="{365086A4-6EAE-4FFB-9014-17E22317FE57}"/>
    <cellStyle name="RedundantIND 5 3" xfId="47620" xr:uid="{010949A0-36E7-48F1-B33A-501F18268B52}"/>
    <cellStyle name="RedundantIND 6" xfId="23411" xr:uid="{E8D92F67-9A2B-43B8-9BBB-E97288AED573}"/>
    <cellStyle name="RedundantIND 6 2" xfId="23412" xr:uid="{5F4B395D-08D1-4FEF-8BCE-0ABC9669DF00}"/>
    <cellStyle name="RedundantIND 6 2 2" xfId="47623" xr:uid="{B4933770-0181-4C1F-9A97-5A0D3618BB02}"/>
    <cellStyle name="RedundantIND 6 3" xfId="47622" xr:uid="{FBE67616-815E-4F68-A6B4-C14B1834D045}"/>
    <cellStyle name="RedundantIND 7" xfId="23413" xr:uid="{F7F98236-6159-41BD-AB16-5C303CD921B3}"/>
    <cellStyle name="RedundantIND 7 2" xfId="47624" xr:uid="{9596B97B-35AD-4527-9F5C-15133112414E}"/>
    <cellStyle name="RedundantIND 8" xfId="47595" xr:uid="{FC62379B-644F-472A-9687-3D20A1116B97}"/>
    <cellStyle name="Refdb standard" xfId="23414" xr:uid="{3E5FE36F-054B-430F-9FD9-47BE33FF8518}"/>
    <cellStyle name="Refdb standard 2" xfId="23415" xr:uid="{54185FC6-F4EF-4E3A-A9B6-6B5ECB2C03D2}"/>
    <cellStyle name="Refdb standard 2 2" xfId="23416" xr:uid="{FA501930-24FD-4EF4-9DF7-C1EF4EE2335F}"/>
    <cellStyle name="Refdb standard 2 2 2" xfId="47627" xr:uid="{C8166B99-8F2E-4268-97C6-CED611AFB5D2}"/>
    <cellStyle name="Refdb standard 2 3" xfId="47626" xr:uid="{F0422673-67D9-4A14-941D-B83AC6FDA0F2}"/>
    <cellStyle name="Refdb standard 3" xfId="23417" xr:uid="{F8123A88-C4C7-4F12-9225-7E9FF92FC15D}"/>
    <cellStyle name="Refdb standard 3 2" xfId="47628" xr:uid="{C9ACEC6E-0191-4C1B-AF9E-63B977437F8E}"/>
    <cellStyle name="Refdb standard 4" xfId="47625" xr:uid="{BA558120-6324-4F98-BFDC-AD67966CF1D4}"/>
    <cellStyle name="Reference" xfId="23418" xr:uid="{5443F5BB-7E4E-4EB3-84F9-A549ACB39E19}"/>
    <cellStyle name="Reference 2" xfId="23419" xr:uid="{0D4A9891-EA67-4C68-BC88-12C5B1CF63BA}"/>
    <cellStyle name="Reference 2 2" xfId="47630" xr:uid="{3191A720-6002-4FBE-8B76-9DF71E7625B5}"/>
    <cellStyle name="Reference 3" xfId="47629" xr:uid="{0D01E3EC-20AC-4E6B-B0E4-CC1F48809B54}"/>
    <cellStyle name="Reports-0" xfId="23420" xr:uid="{23B2FBA8-806E-4480-ACE6-71FFD36DF446}"/>
    <cellStyle name="Reports-0 2" xfId="23421" xr:uid="{20C25B31-3FA4-423F-86B4-31CE9EDC2D20}"/>
    <cellStyle name="Reports-0 2 2" xfId="47632" xr:uid="{3404959A-4095-4930-A0D6-6D427A62CA70}"/>
    <cellStyle name="Reports-0 3" xfId="47631" xr:uid="{C38BD035-A92F-4725-8BF4-B4F2DB7AACF3}"/>
    <cellStyle name="Reports-2" xfId="23422" xr:uid="{33F9B7C8-7E5A-4A9D-91FC-CFD337A7AE94}"/>
    <cellStyle name="Reports-2 2" xfId="23423" xr:uid="{6C5561B9-5A71-40B0-9422-C19DD0B95D58}"/>
    <cellStyle name="Reports-2 2 2" xfId="47634" xr:uid="{27470BAE-7FED-4800-A067-B88B9BDE3102}"/>
    <cellStyle name="Reports-2 3" xfId="47633" xr:uid="{6EB864B1-E8E7-4C32-99D8-E00E3B95C23D}"/>
    <cellStyle name="SAPBEXaggData" xfId="959" xr:uid="{00000000-0005-0000-0000-0000C5030000}"/>
    <cellStyle name="SAPBEXaggData 2" xfId="23425" xr:uid="{41091F9B-D85A-4B44-A653-6739ADDB92F7}"/>
    <cellStyle name="SAPBEXaggData 2 2" xfId="23426" xr:uid="{9325724C-B5B5-44D2-8927-A47B92D2B54F}"/>
    <cellStyle name="SAPBEXaggData 2 2 2" xfId="47637" xr:uid="{3E3D9875-69B9-4C82-8204-5ACBF2EFFF68}"/>
    <cellStyle name="SAPBEXaggData 2 3" xfId="23427" xr:uid="{A68CDD98-2D6C-4328-B2E1-D92A7237AA61}"/>
    <cellStyle name="SAPBEXaggData 2 3 2" xfId="47638" xr:uid="{11AB411A-0D21-4095-B633-4AE949EE44F5}"/>
    <cellStyle name="SAPBEXaggData 2 4" xfId="47636" xr:uid="{659D3824-C9E3-4411-974B-2586774FC2CE}"/>
    <cellStyle name="SAPBEXaggData 3" xfId="23428" xr:uid="{525D48CE-D06C-475B-8EC4-3F5808C3F132}"/>
    <cellStyle name="SAPBEXaggData 3 2" xfId="23429" xr:uid="{A32D92BD-71F8-491A-ABC3-A4BE2B77264E}"/>
    <cellStyle name="SAPBEXaggData 3 2 2" xfId="47640" xr:uid="{2A47E7A3-6421-4611-AD02-CF8867593606}"/>
    <cellStyle name="SAPBEXaggData 3 3" xfId="47639" xr:uid="{DAD66D3E-6B14-499D-BB51-F5AD49FB505E}"/>
    <cellStyle name="SAPBEXaggData 4" xfId="23430" xr:uid="{3DD960FB-F4E6-494C-AADE-51666F3C6291}"/>
    <cellStyle name="SAPBEXaggData 4 2" xfId="47641" xr:uid="{9F64F74D-DEEA-47EE-A9A4-72115F2C25E0}"/>
    <cellStyle name="SAPBEXaggData 5" xfId="23431" xr:uid="{D7CC8447-EBB5-46C9-8644-41DAE5452EAE}"/>
    <cellStyle name="SAPBEXaggData 5 2" xfId="47642" xr:uid="{2EC82FAC-3EC1-4234-8831-86E839D9E0C9}"/>
    <cellStyle name="SAPBEXaggData 6" xfId="47635" xr:uid="{44399A0E-0A4A-4F2C-AA1A-5151104A8479}"/>
    <cellStyle name="SAPBEXaggData 7" xfId="53680" xr:uid="{4AE30F42-4946-447E-936C-76DD1FFAC36A}"/>
    <cellStyle name="SAPBEXaggData 8" xfId="23424" xr:uid="{7E5651EB-4B41-45CF-9FFC-E06F8012CF7E}"/>
    <cellStyle name="SAPBEXaggDataEmph" xfId="960" xr:uid="{00000000-0005-0000-0000-0000C6030000}"/>
    <cellStyle name="SAPBEXaggDataEmph 2" xfId="23433" xr:uid="{2CFED2F6-5952-4480-B736-A86556B570B6}"/>
    <cellStyle name="SAPBEXaggDataEmph 2 2" xfId="23434" xr:uid="{2E436098-9184-4F32-B189-BFACF4E2EE69}"/>
    <cellStyle name="SAPBEXaggDataEmph 2 2 2" xfId="47645" xr:uid="{100D8148-5C55-4EF3-B6C1-BE0725C719E1}"/>
    <cellStyle name="SAPBEXaggDataEmph 2 3" xfId="23435" xr:uid="{EA928B35-06EE-4766-AFA4-34CD85E4EDAC}"/>
    <cellStyle name="SAPBEXaggDataEmph 2 3 2" xfId="47646" xr:uid="{84E72319-39F2-4230-87B6-C9C05F4926F1}"/>
    <cellStyle name="SAPBEXaggDataEmph 2 4" xfId="47644" xr:uid="{97CF45BD-56F6-4102-AF08-7F64E4F4E751}"/>
    <cellStyle name="SAPBEXaggDataEmph 3" xfId="23436" xr:uid="{C4142142-49EF-475F-8A2F-06FA897C1BAA}"/>
    <cellStyle name="SAPBEXaggDataEmph 3 2" xfId="23437" xr:uid="{1BA73511-90AC-4441-9614-1D6082951C03}"/>
    <cellStyle name="SAPBEXaggDataEmph 3 2 2" xfId="47648" xr:uid="{FA77BB0F-9CB0-45AB-9551-B57DAE7BC2EA}"/>
    <cellStyle name="SAPBEXaggDataEmph 3 3" xfId="47647" xr:uid="{C205E525-89EA-40F8-8A59-CCDBA8FC11C8}"/>
    <cellStyle name="SAPBEXaggDataEmph 4" xfId="23438" xr:uid="{4DDAE054-7B30-490F-9A1C-92717A6B4B02}"/>
    <cellStyle name="SAPBEXaggDataEmph 4 2" xfId="47649" xr:uid="{6A7F05B1-EADE-41F9-AB31-7A77ADA2EBE4}"/>
    <cellStyle name="SAPBEXaggDataEmph 5" xfId="23439" xr:uid="{DB3FF355-308B-403D-A8A7-B6C085357315}"/>
    <cellStyle name="SAPBEXaggDataEmph 5 2" xfId="47650" xr:uid="{ABBCD450-8FEB-453D-92E8-F164F05DA658}"/>
    <cellStyle name="SAPBEXaggDataEmph 6" xfId="47643" xr:uid="{A48F6048-1561-49EF-BFE8-F6EDD6586F76}"/>
    <cellStyle name="SAPBEXaggDataEmph 7" xfId="53681" xr:uid="{EDF19DB7-00B9-434D-BED8-83CE574AFF3D}"/>
    <cellStyle name="SAPBEXaggDataEmph 8" xfId="23432" xr:uid="{0BBFE439-9237-41FF-9FD3-9E2F3BDF8FF3}"/>
    <cellStyle name="SAPBEXaggItem" xfId="961" xr:uid="{00000000-0005-0000-0000-0000C7030000}"/>
    <cellStyle name="SAPBEXaggItem 2" xfId="23441" xr:uid="{110CC3EF-2131-49B6-B610-290BCBFC6CA5}"/>
    <cellStyle name="SAPBEXaggItem 2 2" xfId="23442" xr:uid="{44A19944-5B16-497B-ADA3-E541A8BF2414}"/>
    <cellStyle name="SAPBEXaggItem 2 2 2" xfId="47653" xr:uid="{E73BA962-8DA3-4CB0-A28A-A35047114913}"/>
    <cellStyle name="SAPBEXaggItem 2 3" xfId="23443" xr:uid="{7300A080-7524-429F-B2E9-33D92DF60547}"/>
    <cellStyle name="SAPBEXaggItem 2 3 2" xfId="47654" xr:uid="{C7FC5929-0A59-4AED-9B0A-9DE6A0FB47CE}"/>
    <cellStyle name="SAPBEXaggItem 2 4" xfId="47652" xr:uid="{4E3E8741-21A6-47BC-A80D-513C54C6A9E9}"/>
    <cellStyle name="SAPBEXaggItem 3" xfId="23444" xr:uid="{3A11D61A-9B53-4FA5-A390-D098F97B6E74}"/>
    <cellStyle name="SAPBEXaggItem 3 2" xfId="23445" xr:uid="{1FDE7FD5-ABCE-4D8B-93B9-E2567054F35E}"/>
    <cellStyle name="SAPBEXaggItem 3 2 2" xfId="47656" xr:uid="{11BE16CF-91F0-4E5A-851E-F562B41E95D2}"/>
    <cellStyle name="SAPBEXaggItem 3 3" xfId="47655" xr:uid="{01817FA7-7E75-4D47-A19F-29C11308CAE9}"/>
    <cellStyle name="SAPBEXaggItem 4" xfId="23446" xr:uid="{15A1A2FC-EA6D-4021-900C-59C977991EDF}"/>
    <cellStyle name="SAPBEXaggItem 4 2" xfId="47657" xr:uid="{054206F3-B6CB-4679-8F42-6ED8E054EACD}"/>
    <cellStyle name="SAPBEXaggItem 5" xfId="23447" xr:uid="{ED931BF5-356A-4F87-8FD4-E003855472A5}"/>
    <cellStyle name="SAPBEXaggItem 5 2" xfId="47658" xr:uid="{DA5401B0-6F1E-40D6-B694-AEEFAF4F8E98}"/>
    <cellStyle name="SAPBEXaggItem 6" xfId="47651" xr:uid="{C55EE930-45E7-42EF-B118-3BBCFC52A3D6}"/>
    <cellStyle name="SAPBEXaggItem 7" xfId="53682" xr:uid="{26BBF72E-70C3-4D03-91F4-F4BCD94754BE}"/>
    <cellStyle name="SAPBEXaggItem 8" xfId="23440" xr:uid="{ADFCDB7F-3094-4B3F-9353-28F7CC916B61}"/>
    <cellStyle name="SAPBEXaggItemX" xfId="962" xr:uid="{00000000-0005-0000-0000-0000C8030000}"/>
    <cellStyle name="SAPBEXaggItemX 2" xfId="23449" xr:uid="{313F8F0E-DDEF-4B9D-9447-1A0F0B7598F0}"/>
    <cellStyle name="SAPBEXaggItemX 2 2" xfId="23450" xr:uid="{1316E243-353A-4B46-B083-3C41FE54FE2C}"/>
    <cellStyle name="SAPBEXaggItemX 2 2 2" xfId="47661" xr:uid="{F52C96FF-C794-4EEC-9C6F-CA49EE6FDF82}"/>
    <cellStyle name="SAPBEXaggItemX 2 3" xfId="23451" xr:uid="{1EC7EEC5-AFC1-4DF7-97D0-024227BBE05C}"/>
    <cellStyle name="SAPBEXaggItemX 2 3 2" xfId="47662" xr:uid="{4129492A-F8D3-4AA0-B846-D793D3344AB3}"/>
    <cellStyle name="SAPBEXaggItemX 2 4" xfId="47660" xr:uid="{5C6BFA1A-6201-424D-9F06-50A24F576538}"/>
    <cellStyle name="SAPBEXaggItemX 3" xfId="23452" xr:uid="{7C8DC779-5051-490C-A6AF-405D32A78F0F}"/>
    <cellStyle name="SAPBEXaggItemX 3 2" xfId="23453" xr:uid="{06A29546-6EAE-4D80-BD36-79F25EA56149}"/>
    <cellStyle name="SAPBEXaggItemX 3 2 2" xfId="47664" xr:uid="{0332279F-2058-4FEC-A72A-CEF5E67F8D3F}"/>
    <cellStyle name="SAPBEXaggItemX 3 3" xfId="47663" xr:uid="{1321C42A-8BD4-41B9-B746-6053DDA54A51}"/>
    <cellStyle name="SAPBEXaggItemX 4" xfId="23454" xr:uid="{ABBDE011-4044-4323-8454-B550A83FBBDD}"/>
    <cellStyle name="SAPBEXaggItemX 4 2" xfId="47665" xr:uid="{AEA8BC24-2E5C-421A-94F4-26DE1F340777}"/>
    <cellStyle name="SAPBEXaggItemX 5" xfId="23455" xr:uid="{1917D0DD-607E-49F7-8709-24ABDA787A6C}"/>
    <cellStyle name="SAPBEXaggItemX 5 2" xfId="47666" xr:uid="{210F04C6-81EA-47DD-83C2-499146856613}"/>
    <cellStyle name="SAPBEXaggItemX 6" xfId="47659" xr:uid="{F906C5B1-761E-45AF-A54D-D11D7584DD30}"/>
    <cellStyle name="SAPBEXaggItemX 7" xfId="53683" xr:uid="{E05B5A41-23CA-4F6E-8BEB-34AD117B214D}"/>
    <cellStyle name="SAPBEXaggItemX 8" xfId="23448" xr:uid="{608E6789-D199-459B-AF29-7F16C2D222B7}"/>
    <cellStyle name="SAPBEXchaText" xfId="963" xr:uid="{00000000-0005-0000-0000-0000C9030000}"/>
    <cellStyle name="SAPBEXchaText 2" xfId="23457" xr:uid="{5DD926C8-5D00-4D54-B31F-2E7CAFEFD5DD}"/>
    <cellStyle name="SAPBEXchaText 2 2" xfId="23458" xr:uid="{1904900B-48C3-450C-9628-28BF05B61FAB}"/>
    <cellStyle name="SAPBEXchaText 2 2 2" xfId="47669" xr:uid="{12AFF8D1-0808-4635-9F07-EADAAEE7353F}"/>
    <cellStyle name="SAPBEXchaText 2 3" xfId="23459" xr:uid="{52900755-8C5A-4EA1-B9A6-2D26D018BE1A}"/>
    <cellStyle name="SAPBEXchaText 2 3 2" xfId="47670" xr:uid="{367E2733-261A-4653-96DC-BDB9606A54A4}"/>
    <cellStyle name="SAPBEXchaText 2 4" xfId="47668" xr:uid="{E0289E8B-FAC4-4665-BC76-0A009B4D9185}"/>
    <cellStyle name="SAPBEXchaText 3" xfId="23460" xr:uid="{4E29EFAD-3C73-4A4B-AB76-ACB7F3A66D0D}"/>
    <cellStyle name="SAPBEXchaText 3 2" xfId="23461" xr:uid="{F2B9B0A6-4EAC-4B1D-A4E5-08BBF108191A}"/>
    <cellStyle name="SAPBEXchaText 3 2 2" xfId="47672" xr:uid="{BE61A35A-09D9-4DAA-9589-605BA48C646E}"/>
    <cellStyle name="SAPBEXchaText 3 3" xfId="47671" xr:uid="{303C5E52-23BA-4FCE-BA0D-A1143595C907}"/>
    <cellStyle name="SAPBEXchaText 4" xfId="23462" xr:uid="{BE9E9A93-362A-4D9E-B001-FC3BD58D2373}"/>
    <cellStyle name="SAPBEXchaText 4 2" xfId="47673" xr:uid="{E3B4B11F-0F3B-4A89-8814-9F7E0B1A640B}"/>
    <cellStyle name="SAPBEXchaText 5" xfId="23463" xr:uid="{16FF7EFD-E730-4487-93E5-77ADA682B0B6}"/>
    <cellStyle name="SAPBEXchaText 5 2" xfId="47674" xr:uid="{CE0D0DBB-AF8E-421D-A4CE-E7A4BD780AE1}"/>
    <cellStyle name="SAPBEXchaText 6" xfId="47667" xr:uid="{BC882467-5C76-429F-8651-F5B95D63054B}"/>
    <cellStyle name="SAPBEXchaText 7" xfId="53684" xr:uid="{06A37DED-AE1C-4FD6-BF88-B9A4793CF1B0}"/>
    <cellStyle name="SAPBEXchaText 8" xfId="23456" xr:uid="{AC77E483-8823-4415-B18D-266173A599E8}"/>
    <cellStyle name="SAPBEXexcBad7" xfId="964" xr:uid="{00000000-0005-0000-0000-0000CA030000}"/>
    <cellStyle name="SAPBEXexcBad7 2" xfId="23465" xr:uid="{2D3DDFFC-EBDB-4C04-84E4-A96F74F063D4}"/>
    <cellStyle name="SAPBEXexcBad7 2 2" xfId="23466" xr:uid="{EE130C1E-942A-44FD-926E-42BE4FB58A74}"/>
    <cellStyle name="SAPBEXexcBad7 2 2 2" xfId="47677" xr:uid="{26EFC9AD-528E-42D5-A282-04A48027C6A6}"/>
    <cellStyle name="SAPBEXexcBad7 2 3" xfId="23467" xr:uid="{909D5354-8D66-4D39-B398-18E0C521B608}"/>
    <cellStyle name="SAPBEXexcBad7 2 3 2" xfId="47678" xr:uid="{AD10F13F-BBE1-4136-A03C-3EF4033EEF95}"/>
    <cellStyle name="SAPBEXexcBad7 2 4" xfId="47676" xr:uid="{DA61EC62-B4AC-4CFF-8E9E-23CCED4178DF}"/>
    <cellStyle name="SAPBEXexcBad7 3" xfId="23468" xr:uid="{6D0B69D5-3AE3-4423-8C29-C970D90FEC59}"/>
    <cellStyle name="SAPBEXexcBad7 3 2" xfId="23469" xr:uid="{B76BAB43-449D-4AE0-9EAB-51ED75E803FF}"/>
    <cellStyle name="SAPBEXexcBad7 3 2 2" xfId="47680" xr:uid="{1CC92B8A-A52C-407F-911E-4CF908ADD80A}"/>
    <cellStyle name="SAPBEXexcBad7 3 3" xfId="47679" xr:uid="{0613F192-D829-43D7-BFE2-C98B8021E97D}"/>
    <cellStyle name="SAPBEXexcBad7 4" xfId="23470" xr:uid="{AE0416CE-8736-48D1-958C-7DED9FABDDFC}"/>
    <cellStyle name="SAPBEXexcBad7 4 2" xfId="47681" xr:uid="{3F756361-F982-4A99-9830-C43F72D7B009}"/>
    <cellStyle name="SAPBEXexcBad7 5" xfId="23471" xr:uid="{C5B23F05-4E2B-4E9D-AA47-2F2BC70696CA}"/>
    <cellStyle name="SAPBEXexcBad7 5 2" xfId="47682" xr:uid="{B24AE481-42FF-4602-B058-20840F6F7B36}"/>
    <cellStyle name="SAPBEXexcBad7 6" xfId="47675" xr:uid="{1A21FD8F-FE20-481D-9060-42BFC9249DB2}"/>
    <cellStyle name="SAPBEXexcBad7 7" xfId="53685" xr:uid="{4AB98F0B-DFE0-4F9E-9924-3D73C174110E}"/>
    <cellStyle name="SAPBEXexcBad7 8" xfId="23464" xr:uid="{F843038C-22E2-4064-9835-9B96060CDDCF}"/>
    <cellStyle name="SAPBEXexcBad8" xfId="965" xr:uid="{00000000-0005-0000-0000-0000CB030000}"/>
    <cellStyle name="SAPBEXexcBad8 2" xfId="23473" xr:uid="{C5CAB37E-61F1-4392-A320-34587AD280E0}"/>
    <cellStyle name="SAPBEXexcBad8 2 2" xfId="23474" xr:uid="{57AC8BE0-94DC-43FC-BA75-96B2E94ABF68}"/>
    <cellStyle name="SAPBEXexcBad8 2 2 2" xfId="47685" xr:uid="{010E78A1-D53D-487E-9C23-5C669F5D96D0}"/>
    <cellStyle name="SAPBEXexcBad8 2 3" xfId="23475" xr:uid="{691ACD85-67E6-49DE-8AFB-BC0373B2D05C}"/>
    <cellStyle name="SAPBEXexcBad8 2 3 2" xfId="47686" xr:uid="{3F4DE551-033E-434B-ADC1-C784FD91C8EF}"/>
    <cellStyle name="SAPBEXexcBad8 2 4" xfId="47684" xr:uid="{AAD1D39B-B1E3-4F6F-8536-87E3B35E1960}"/>
    <cellStyle name="SAPBEXexcBad8 3" xfId="23476" xr:uid="{49CD4E52-A068-4165-ACE1-3194064AC987}"/>
    <cellStyle name="SAPBEXexcBad8 3 2" xfId="23477" xr:uid="{6F432E74-1D84-4A3E-8BC1-C8C12626D9C5}"/>
    <cellStyle name="SAPBEXexcBad8 3 2 2" xfId="47688" xr:uid="{B51F5105-2D1F-41E8-820E-93214166AC30}"/>
    <cellStyle name="SAPBEXexcBad8 3 3" xfId="47687" xr:uid="{16F1BDED-6941-40E5-932C-E4C893F1CE7F}"/>
    <cellStyle name="SAPBEXexcBad8 4" xfId="23478" xr:uid="{59AF743A-CA18-46CA-9EE6-2A108E2FC69C}"/>
    <cellStyle name="SAPBEXexcBad8 4 2" xfId="47689" xr:uid="{2C68CEE1-F589-4BDD-B317-B58352D49382}"/>
    <cellStyle name="SAPBEXexcBad8 5" xfId="23479" xr:uid="{759688E0-D96B-4BF1-9C6E-B3975DA036BC}"/>
    <cellStyle name="SAPBEXexcBad8 5 2" xfId="47690" xr:uid="{B51AC2FF-0E0F-4F55-99B5-B06105D570CF}"/>
    <cellStyle name="SAPBEXexcBad8 6" xfId="47683" xr:uid="{A095EB76-1649-4D3F-8C56-2CFCBF6BAF42}"/>
    <cellStyle name="SAPBEXexcBad8 7" xfId="53686" xr:uid="{7DA0783E-5617-4B3D-9BA4-5A57ACE5C581}"/>
    <cellStyle name="SAPBEXexcBad8 8" xfId="23472" xr:uid="{159304CB-BE55-417E-B545-16455BA6B95D}"/>
    <cellStyle name="SAPBEXexcBad9" xfId="966" xr:uid="{00000000-0005-0000-0000-0000CC030000}"/>
    <cellStyle name="SAPBEXexcBad9 2" xfId="23481" xr:uid="{A8FDE185-22F6-4489-A60A-0713334DD0BB}"/>
    <cellStyle name="SAPBEXexcBad9 2 2" xfId="23482" xr:uid="{AEF9F51F-B023-45DD-B49A-AEEA0B0A25AB}"/>
    <cellStyle name="SAPBEXexcBad9 2 2 2" xfId="47693" xr:uid="{E9ADC2FE-6A7D-49AF-A280-11C55BE2B9DA}"/>
    <cellStyle name="SAPBEXexcBad9 2 3" xfId="23483" xr:uid="{911B94B9-A9C3-43D8-9682-95CC8A6361FC}"/>
    <cellStyle name="SAPBEXexcBad9 2 3 2" xfId="47694" xr:uid="{21755C30-B9F5-4525-A3BD-3E7632DFBB11}"/>
    <cellStyle name="SAPBEXexcBad9 2 4" xfId="47692" xr:uid="{CC971BDA-25AE-4BAF-8980-939065BC8C7D}"/>
    <cellStyle name="SAPBEXexcBad9 3" xfId="23484" xr:uid="{09551711-6379-4E4E-BAA3-8B8634FD5D65}"/>
    <cellStyle name="SAPBEXexcBad9 3 2" xfId="23485" xr:uid="{B1FC850F-5712-4A65-8A3B-73D3B51F1E0E}"/>
    <cellStyle name="SAPBEXexcBad9 3 2 2" xfId="47696" xr:uid="{4BBFEF0C-F597-4E53-A079-44197FA8D51D}"/>
    <cellStyle name="SAPBEXexcBad9 3 3" xfId="47695" xr:uid="{6F5E7789-8AD2-42BA-ADD5-47C854F98CE4}"/>
    <cellStyle name="SAPBEXexcBad9 4" xfId="23486" xr:uid="{53EAEEC8-1794-46C0-929D-923D8EDB9F23}"/>
    <cellStyle name="SAPBEXexcBad9 4 2" xfId="47697" xr:uid="{220601B1-1603-4672-B500-D29DEEA89C79}"/>
    <cellStyle name="SAPBEXexcBad9 5" xfId="23487" xr:uid="{74312D49-3D6F-4F1A-85DA-A0FB025B683D}"/>
    <cellStyle name="SAPBEXexcBad9 5 2" xfId="47698" xr:uid="{513C245C-A6EC-477F-AF78-A60008BBB912}"/>
    <cellStyle name="SAPBEXexcBad9 6" xfId="47691" xr:uid="{C8FDA50F-AD1F-47DB-BAE2-303AA6485312}"/>
    <cellStyle name="SAPBEXexcBad9 7" xfId="53687" xr:uid="{AFD9A855-76C5-414E-9D6F-53E4A6AD05B9}"/>
    <cellStyle name="SAPBEXexcBad9 8" xfId="23480" xr:uid="{90BF66B1-C26C-47EB-9BEA-E1025EB7EE9D}"/>
    <cellStyle name="SAPBEXexcCritical4" xfId="967" xr:uid="{00000000-0005-0000-0000-0000CD030000}"/>
    <cellStyle name="SAPBEXexcCritical4 2" xfId="23489" xr:uid="{FB2FD45A-5912-47E0-B027-C4AF1D1E4E66}"/>
    <cellStyle name="SAPBEXexcCritical4 2 2" xfId="23490" xr:uid="{5D3F934B-53BF-4789-8D9E-9A782CEB8465}"/>
    <cellStyle name="SAPBEXexcCritical4 2 2 2" xfId="47701" xr:uid="{5FC244ED-67D7-4C99-AA0C-1800064F0FB6}"/>
    <cellStyle name="SAPBEXexcCritical4 2 3" xfId="23491" xr:uid="{8CB127F3-CC65-4E69-BDE5-DFD1C2548E05}"/>
    <cellStyle name="SAPBEXexcCritical4 2 3 2" xfId="47702" xr:uid="{918A6CB9-0D49-4DD3-A1A1-C0C2B825EC55}"/>
    <cellStyle name="SAPBEXexcCritical4 2 4" xfId="47700" xr:uid="{3BF747BB-24B5-4EC4-A4E2-3977B1B0E76D}"/>
    <cellStyle name="SAPBEXexcCritical4 3" xfId="23492" xr:uid="{E00B7573-AF4E-44AA-A12C-526977BBA598}"/>
    <cellStyle name="SAPBEXexcCritical4 3 2" xfId="23493" xr:uid="{8C82FDBE-7A17-4C8C-869B-336FE494D61B}"/>
    <cellStyle name="SAPBEXexcCritical4 3 2 2" xfId="47704" xr:uid="{0CBCE77F-D694-41A8-B327-311D835FCE8A}"/>
    <cellStyle name="SAPBEXexcCritical4 3 3" xfId="47703" xr:uid="{DF835A80-DF99-45BF-9FB6-7BFB404E45CA}"/>
    <cellStyle name="SAPBEXexcCritical4 4" xfId="23494" xr:uid="{A51C6F7F-5AE6-46D1-8D81-3C5658B27348}"/>
    <cellStyle name="SAPBEXexcCritical4 4 2" xfId="47705" xr:uid="{8BD8C8BF-F791-46D8-ACC6-042F75A556E9}"/>
    <cellStyle name="SAPBEXexcCritical4 5" xfId="23495" xr:uid="{ACFF93A6-0E3C-4275-B8F7-D72E9B5F66AA}"/>
    <cellStyle name="SAPBEXexcCritical4 5 2" xfId="47706" xr:uid="{25DA6B87-639E-4ACE-8303-D4B6B8B68C73}"/>
    <cellStyle name="SAPBEXexcCritical4 6" xfId="47699" xr:uid="{F0E66515-93AA-404C-BB38-206BF65B1561}"/>
    <cellStyle name="SAPBEXexcCritical4 7" xfId="53688" xr:uid="{71C83FE8-028B-4CC7-B9A9-EDA8E8023FE8}"/>
    <cellStyle name="SAPBEXexcCritical4 8" xfId="23488" xr:uid="{9C56E749-E0A8-4792-B0AC-1DAE490C542B}"/>
    <cellStyle name="SAPBEXexcCritical5" xfId="968" xr:uid="{00000000-0005-0000-0000-0000CE030000}"/>
    <cellStyle name="SAPBEXexcCritical5 2" xfId="23497" xr:uid="{A816105D-FF6C-4356-9184-CFEE9BB27B8F}"/>
    <cellStyle name="SAPBEXexcCritical5 2 2" xfId="23498" xr:uid="{7599FDA9-ACAE-4902-BCCA-DFE5C14EB840}"/>
    <cellStyle name="SAPBEXexcCritical5 2 2 2" xfId="47709" xr:uid="{4DAF847D-A65C-4A0D-A792-A00A143537B3}"/>
    <cellStyle name="SAPBEXexcCritical5 2 3" xfId="23499" xr:uid="{5F0A43EB-8AA8-49B3-9C2F-51A95EA29D57}"/>
    <cellStyle name="SAPBEXexcCritical5 2 3 2" xfId="47710" xr:uid="{BC7ED77D-7FBA-4E1F-8895-9D1F23C75C6A}"/>
    <cellStyle name="SAPBEXexcCritical5 2 4" xfId="47708" xr:uid="{11393CCB-ED0D-4A3D-AF43-B20D86DAA7CA}"/>
    <cellStyle name="SAPBEXexcCritical5 3" xfId="23500" xr:uid="{EB09DFA9-C968-4A33-BF75-1BAC483304A6}"/>
    <cellStyle name="SAPBEXexcCritical5 3 2" xfId="23501" xr:uid="{2F965230-EC13-462D-BC28-652E9CF7A6F6}"/>
    <cellStyle name="SAPBEXexcCritical5 3 2 2" xfId="47712" xr:uid="{E84F8784-6C3A-4390-AD92-76F301B5A38D}"/>
    <cellStyle name="SAPBEXexcCritical5 3 3" xfId="47711" xr:uid="{3EE1A509-3696-4854-83B6-8FE331D55882}"/>
    <cellStyle name="SAPBEXexcCritical5 4" xfId="23502" xr:uid="{7EA50976-B601-4B79-B0AC-C58344C293A8}"/>
    <cellStyle name="SAPBEXexcCritical5 4 2" xfId="47713" xr:uid="{E7DCE30F-1752-48C0-9EB5-3385CD68605E}"/>
    <cellStyle name="SAPBEXexcCritical5 5" xfId="23503" xr:uid="{2298C9DA-6E27-4D2E-9D86-A6E0CB91B9EA}"/>
    <cellStyle name="SAPBEXexcCritical5 5 2" xfId="47714" xr:uid="{1BA6E536-066E-44E5-96E1-8D248680E3D0}"/>
    <cellStyle name="SAPBEXexcCritical5 6" xfId="47707" xr:uid="{6CF5BA16-7C55-46A7-866E-A45AD5793099}"/>
    <cellStyle name="SAPBEXexcCritical5 7" xfId="53689" xr:uid="{AB6BDB2B-88E0-44DB-9A9A-AA70AF10D50B}"/>
    <cellStyle name="SAPBEXexcCritical5 8" xfId="23496" xr:uid="{450AB9FB-F62C-4399-8872-CC46CB2E8375}"/>
    <cellStyle name="SAPBEXexcCritical6" xfId="969" xr:uid="{00000000-0005-0000-0000-0000CF030000}"/>
    <cellStyle name="SAPBEXexcCritical6 2" xfId="23505" xr:uid="{8AF1DB75-24A6-4655-A695-A3BE09DCDBC2}"/>
    <cellStyle name="SAPBEXexcCritical6 2 2" xfId="23506" xr:uid="{D958088B-5CB2-4B58-8942-4FB14911D78A}"/>
    <cellStyle name="SAPBEXexcCritical6 2 2 2" xfId="47717" xr:uid="{C5DD524D-A2C0-45F6-93E4-BC8D7381F558}"/>
    <cellStyle name="SAPBEXexcCritical6 2 3" xfId="23507" xr:uid="{1F55D610-825A-4D00-99F2-0A70516B082B}"/>
    <cellStyle name="SAPBEXexcCritical6 2 3 2" xfId="47718" xr:uid="{0B31C51F-A526-4E22-8888-4018EACB89FE}"/>
    <cellStyle name="SAPBEXexcCritical6 2 4" xfId="47716" xr:uid="{D48ED4D5-A5EA-43A2-8920-DCE630F976D0}"/>
    <cellStyle name="SAPBEXexcCritical6 3" xfId="23508" xr:uid="{58A57039-47EC-48F5-A409-0DE2F4B16A5C}"/>
    <cellStyle name="SAPBEXexcCritical6 3 2" xfId="23509" xr:uid="{E2591952-1FB5-413D-8976-B30FD0C6D3F2}"/>
    <cellStyle name="SAPBEXexcCritical6 3 2 2" xfId="47720" xr:uid="{A9DD68D6-EAD2-4EC2-8240-F70DABF4DEA6}"/>
    <cellStyle name="SAPBEXexcCritical6 3 3" xfId="47719" xr:uid="{264B1D4C-2DD2-43F1-BFC0-9E5DD0BE973C}"/>
    <cellStyle name="SAPBEXexcCritical6 4" xfId="23510" xr:uid="{3D7AEFF4-7916-4C85-973E-F3F032602FA6}"/>
    <cellStyle name="SAPBEXexcCritical6 4 2" xfId="47721" xr:uid="{D927BEF4-A2A1-4B22-B875-01B82E8ED440}"/>
    <cellStyle name="SAPBEXexcCritical6 5" xfId="23511" xr:uid="{35AE3E8C-5AA3-4FF2-B9E8-D9051A9271CF}"/>
    <cellStyle name="SAPBEXexcCritical6 5 2" xfId="47722" xr:uid="{D0093CA6-FD42-4363-A846-B277ED434DAD}"/>
    <cellStyle name="SAPBEXexcCritical6 6" xfId="47715" xr:uid="{B48E30DE-9F3D-4B12-B55B-8EBD304CF617}"/>
    <cellStyle name="SAPBEXexcCritical6 7" xfId="53690" xr:uid="{EFAE7AB1-3ADC-41A8-89DB-6EAC7D243CFA}"/>
    <cellStyle name="SAPBEXexcCritical6 8" xfId="23504" xr:uid="{E1D42D0D-6332-40A2-9A77-9197779A3CE6}"/>
    <cellStyle name="SAPBEXexcGood1" xfId="970" xr:uid="{00000000-0005-0000-0000-0000D0030000}"/>
    <cellStyle name="SAPBEXexcGood1 2" xfId="23513" xr:uid="{3C49E39E-5382-4EA4-B111-4B0E193E78FD}"/>
    <cellStyle name="SAPBEXexcGood1 2 2" xfId="23514" xr:uid="{E220E27D-B99E-4537-899B-5B1A3FD0EAF9}"/>
    <cellStyle name="SAPBEXexcGood1 2 2 2" xfId="47725" xr:uid="{B63BBDB7-1B0F-4C41-8A86-03DE30F52CAE}"/>
    <cellStyle name="SAPBEXexcGood1 2 3" xfId="23515" xr:uid="{DFA595A4-6121-4EE5-8F87-1373D0033D06}"/>
    <cellStyle name="SAPBEXexcGood1 2 3 2" xfId="47726" xr:uid="{BC3DFE50-5CCD-48CE-8409-8B4D0AA9710F}"/>
    <cellStyle name="SAPBEXexcGood1 2 4" xfId="47724" xr:uid="{6D4AEECD-A30F-4FD4-98E4-87FC5FF64E53}"/>
    <cellStyle name="SAPBEXexcGood1 3" xfId="23516" xr:uid="{25160B8D-7917-4700-AF60-4D6F43EFF5B9}"/>
    <cellStyle name="SAPBEXexcGood1 3 2" xfId="23517" xr:uid="{0C17A9DB-CD28-4958-91FD-5062AC3136E3}"/>
    <cellStyle name="SAPBEXexcGood1 3 2 2" xfId="47728" xr:uid="{EB0FA335-73EB-415E-8D91-2739247FC5A5}"/>
    <cellStyle name="SAPBEXexcGood1 3 3" xfId="47727" xr:uid="{ECE94276-B681-49EE-A71C-3F3EF2E98B5C}"/>
    <cellStyle name="SAPBEXexcGood1 4" xfId="23518" xr:uid="{296D6C14-AD8D-4C70-AEAC-9782D0780580}"/>
    <cellStyle name="SAPBEXexcGood1 4 2" xfId="47729" xr:uid="{140CF780-47A1-4A7C-A042-AD17ADB7468F}"/>
    <cellStyle name="SAPBEXexcGood1 5" xfId="23519" xr:uid="{0EF44267-1EF5-4396-B5EC-96942932F55D}"/>
    <cellStyle name="SAPBEXexcGood1 5 2" xfId="47730" xr:uid="{3EEF63B0-17C5-442C-837E-D8CC6F5D506B}"/>
    <cellStyle name="SAPBEXexcGood1 6" xfId="47723" xr:uid="{F47F1BFE-8A62-4704-98FF-F10B3E35AAF5}"/>
    <cellStyle name="SAPBEXexcGood1 7" xfId="53691" xr:uid="{1F4F6E2C-F7D1-4240-903E-DAB16F728F54}"/>
    <cellStyle name="SAPBEXexcGood1 8" xfId="23512" xr:uid="{98861028-CCB5-4D2C-87DA-C826ABF384F2}"/>
    <cellStyle name="SAPBEXexcGood2" xfId="971" xr:uid="{00000000-0005-0000-0000-0000D1030000}"/>
    <cellStyle name="SAPBEXexcGood2 2" xfId="23521" xr:uid="{C9A5F6C5-219A-475D-A1F1-A67D8EDBE040}"/>
    <cellStyle name="SAPBEXexcGood2 2 2" xfId="23522" xr:uid="{820959F3-A428-46FD-83EE-41B95B85F1BA}"/>
    <cellStyle name="SAPBEXexcGood2 2 2 2" xfId="47733" xr:uid="{04CF22B4-3543-41A9-8D37-D77D878AE8D3}"/>
    <cellStyle name="SAPBEXexcGood2 2 3" xfId="23523" xr:uid="{4D8DE4D5-ADA5-4B62-8418-957812E53C9A}"/>
    <cellStyle name="SAPBEXexcGood2 2 3 2" xfId="47734" xr:uid="{556D0104-BAB9-4B73-BB3F-3437EA52B1EB}"/>
    <cellStyle name="SAPBEXexcGood2 2 4" xfId="47732" xr:uid="{B512258D-7D91-416A-B733-57A599582F71}"/>
    <cellStyle name="SAPBEXexcGood2 3" xfId="23524" xr:uid="{5751062E-32F3-4875-9A79-4EE7DF9DD95B}"/>
    <cellStyle name="SAPBEXexcGood2 3 2" xfId="23525" xr:uid="{0D44A608-0732-4205-A28B-4FFC1F37B251}"/>
    <cellStyle name="SAPBEXexcGood2 3 2 2" xfId="47736" xr:uid="{E605098A-EAE0-44FD-9540-6D42A67DAABB}"/>
    <cellStyle name="SAPBEXexcGood2 3 3" xfId="47735" xr:uid="{C335C9B8-092C-4243-A9A4-4470A668CFF3}"/>
    <cellStyle name="SAPBEXexcGood2 4" xfId="23526" xr:uid="{94F9859E-6FD2-4E26-A049-272735B15676}"/>
    <cellStyle name="SAPBEXexcGood2 4 2" xfId="47737" xr:uid="{38DEEB31-F7B6-4742-978E-C37A84B6A187}"/>
    <cellStyle name="SAPBEXexcGood2 5" xfId="23527" xr:uid="{7BD7DFEA-6161-4874-A15E-EBA4CA240E01}"/>
    <cellStyle name="SAPBEXexcGood2 5 2" xfId="47738" xr:uid="{2F823944-9E82-40A7-9FFF-2ACA0C45C2AC}"/>
    <cellStyle name="SAPBEXexcGood2 6" xfId="47731" xr:uid="{526B0B95-F560-452F-BC15-E8D92FEEFF12}"/>
    <cellStyle name="SAPBEXexcGood2 7" xfId="53692" xr:uid="{7D0D0910-324F-40D5-A2D6-0FDF3DD0CF7E}"/>
    <cellStyle name="SAPBEXexcGood2 8" xfId="23520" xr:uid="{04B40918-4788-45DF-902A-C0F72C02824D}"/>
    <cellStyle name="SAPBEXexcGood3" xfId="972" xr:uid="{00000000-0005-0000-0000-0000D2030000}"/>
    <cellStyle name="SAPBEXexcGood3 2" xfId="23529" xr:uid="{FD818C63-8BE4-4DD1-A32D-2F777D0C0168}"/>
    <cellStyle name="SAPBEXexcGood3 2 2" xfId="23530" xr:uid="{734417E6-4D51-4836-8266-3AE20CCE1E21}"/>
    <cellStyle name="SAPBEXexcGood3 2 2 2" xfId="47741" xr:uid="{929F8CE2-338A-4522-BFFB-3F214B511CCF}"/>
    <cellStyle name="SAPBEXexcGood3 2 3" xfId="23531" xr:uid="{2CB4FC2D-F8DE-418A-8F8A-B9829F266D6B}"/>
    <cellStyle name="SAPBEXexcGood3 2 3 2" xfId="47742" xr:uid="{8893DCC3-5409-480F-ABFF-EC58B93CCA04}"/>
    <cellStyle name="SAPBEXexcGood3 2 4" xfId="47740" xr:uid="{168DD4B0-897C-43C6-AE47-966A532439D7}"/>
    <cellStyle name="SAPBEXexcGood3 3" xfId="23532" xr:uid="{14D336D6-42B4-4B84-8BFE-0B6CB4075684}"/>
    <cellStyle name="SAPBEXexcGood3 3 2" xfId="23533" xr:uid="{20E63619-9C10-4078-945B-888C703BEA29}"/>
    <cellStyle name="SAPBEXexcGood3 3 2 2" xfId="47744" xr:uid="{8605BFF4-095C-45EA-A150-E3E4BD4FB7D2}"/>
    <cellStyle name="SAPBEXexcGood3 3 3" xfId="47743" xr:uid="{3E74ED75-388F-45DA-8F90-7AA8FC0CC26B}"/>
    <cellStyle name="SAPBEXexcGood3 4" xfId="23534" xr:uid="{6BB1EE92-63FA-49F8-AFC8-D70A65B9C923}"/>
    <cellStyle name="SAPBEXexcGood3 4 2" xfId="47745" xr:uid="{5838E667-5CBD-45A4-BC2B-126B666EDDB1}"/>
    <cellStyle name="SAPBEXexcGood3 5" xfId="23535" xr:uid="{AFE92285-AF39-4A44-8E70-31650BF6980D}"/>
    <cellStyle name="SAPBEXexcGood3 5 2" xfId="47746" xr:uid="{9C933658-6A1C-40F9-B0E3-91FDEB02D76D}"/>
    <cellStyle name="SAPBEXexcGood3 6" xfId="47739" xr:uid="{D43D5E47-4308-4B05-9A19-F186C0E71AE3}"/>
    <cellStyle name="SAPBEXexcGood3 7" xfId="53693" xr:uid="{80593CDE-8E53-4803-9C87-5FD2579B1D7C}"/>
    <cellStyle name="SAPBEXexcGood3 8" xfId="23528" xr:uid="{6984AA37-A67D-4809-BA8D-86DBFFDA73FF}"/>
    <cellStyle name="SAPBEXfilterDrill" xfId="973" xr:uid="{00000000-0005-0000-0000-0000D3030000}"/>
    <cellStyle name="SAPBEXfilterDrill 2" xfId="23537" xr:uid="{6F08FA43-231F-43B4-A2AB-6235FE4C737B}"/>
    <cellStyle name="SAPBEXfilterDrill 2 2" xfId="23538" xr:uid="{907FCBC1-491B-491B-8BC8-EA551502714D}"/>
    <cellStyle name="SAPBEXfilterDrill 2 2 2" xfId="47749" xr:uid="{2DA72E27-54AF-4BCB-9788-16F8E6A1A542}"/>
    <cellStyle name="SAPBEXfilterDrill 2 3" xfId="23539" xr:uid="{6915F6A2-C13C-4DEA-B57C-41D664D59F7E}"/>
    <cellStyle name="SAPBEXfilterDrill 2 3 2" xfId="47750" xr:uid="{30A307F9-A3C3-4992-BC1C-59906E159AF9}"/>
    <cellStyle name="SAPBEXfilterDrill 2 4" xfId="47748" xr:uid="{126B2CB8-6461-4BE1-9464-2DE8F1538C39}"/>
    <cellStyle name="SAPBEXfilterDrill 3" xfId="23540" xr:uid="{18411BA2-7FE4-4FCA-A493-12549B626B09}"/>
    <cellStyle name="SAPBEXfilterDrill 3 2" xfId="23541" xr:uid="{2FFCB7FD-2456-4669-9CD4-905BF13152A0}"/>
    <cellStyle name="SAPBEXfilterDrill 3 2 2" xfId="47752" xr:uid="{A3803FCD-3D79-4A4E-B3D4-906644FF26BB}"/>
    <cellStyle name="SAPBEXfilterDrill 3 3" xfId="47751" xr:uid="{EF49378A-39F2-45C9-AB84-FEA86B1B8D94}"/>
    <cellStyle name="SAPBEXfilterDrill 4" xfId="23542" xr:uid="{D96748D8-AAE4-4B98-AE4C-0021EFB726EA}"/>
    <cellStyle name="SAPBEXfilterDrill 4 2" xfId="47753" xr:uid="{5F3DA8E9-17E2-4814-AC0E-8F0CAEC3DAF9}"/>
    <cellStyle name="SAPBEXfilterDrill 5" xfId="23543" xr:uid="{A33C2F65-31A4-466C-B58B-9D0A8B0072BD}"/>
    <cellStyle name="SAPBEXfilterDrill 5 2" xfId="47754" xr:uid="{07A8B5BF-CF2E-4A8F-BA8C-6163FFA49A1E}"/>
    <cellStyle name="SAPBEXfilterDrill 6" xfId="47747" xr:uid="{4B4FA928-DF3E-4C22-AC7E-60EEA884287F}"/>
    <cellStyle name="SAPBEXfilterDrill 7" xfId="53694" xr:uid="{3DE89D14-B128-48DF-A12D-6F7CFD4675A4}"/>
    <cellStyle name="SAPBEXfilterDrill 8" xfId="23536" xr:uid="{4BE73E7D-04AC-45F7-BA79-A84467F310CE}"/>
    <cellStyle name="SAPBEXfilterItem" xfId="974" xr:uid="{00000000-0005-0000-0000-0000D4030000}"/>
    <cellStyle name="SAPBEXfilterItem 2" xfId="23545" xr:uid="{3D3FFA54-5E6A-413D-A721-0E0EE60784C4}"/>
    <cellStyle name="SAPBEXfilterItem 2 2" xfId="23546" xr:uid="{F2D6FB4E-E817-4EFB-A5AF-F3BA6D5CEE04}"/>
    <cellStyle name="SAPBEXfilterItem 2 2 2" xfId="47757" xr:uid="{C09294A5-831B-4713-940A-6898763D5A21}"/>
    <cellStyle name="SAPBEXfilterItem 2 3" xfId="23547" xr:uid="{12124AFA-8E19-49BC-94E9-2BD6D002BB2C}"/>
    <cellStyle name="SAPBEXfilterItem 2 3 2" xfId="47758" xr:uid="{9D482B14-D656-4B57-834E-5A45B5ACCE76}"/>
    <cellStyle name="SAPBEXfilterItem 2 4" xfId="47756" xr:uid="{36FB6EC8-FCDD-44DB-91DF-AE243D6A2760}"/>
    <cellStyle name="SAPBEXfilterItem 3" xfId="23548" xr:uid="{A6059DD7-C01A-4AA7-8189-E4CE9FA58A45}"/>
    <cellStyle name="SAPBEXfilterItem 3 2" xfId="23549" xr:uid="{7D49D0D4-636E-44AA-B78E-2643EF210761}"/>
    <cellStyle name="SAPBEXfilterItem 3 2 2" xfId="47760" xr:uid="{41DB8C75-2F7B-408D-8DBE-63FD4F1F35E0}"/>
    <cellStyle name="SAPBEXfilterItem 3 3" xfId="47759" xr:uid="{575226E2-B8A2-46A2-988E-0B3E8710DC2B}"/>
    <cellStyle name="SAPBEXfilterItem 4" xfId="23550" xr:uid="{8DF614FE-BE48-458E-AD43-73D3547645C6}"/>
    <cellStyle name="SAPBEXfilterItem 4 2" xfId="47761" xr:uid="{BAE73194-A48F-4C9F-936B-E21174E373B6}"/>
    <cellStyle name="SAPBEXfilterItem 5" xfId="23551" xr:uid="{7B49F633-8572-447A-AC0C-B306E61E038D}"/>
    <cellStyle name="SAPBEXfilterItem 5 2" xfId="47762" xr:uid="{A107C47B-36A0-4818-A85C-DEBB89985438}"/>
    <cellStyle name="SAPBEXfilterItem 6" xfId="47755" xr:uid="{869BD2D1-C335-4D9C-B3B5-C894C9851ACF}"/>
    <cellStyle name="SAPBEXfilterItem 7" xfId="53695" xr:uid="{45584AA4-2AF4-4A15-9FB1-75719D21AC5E}"/>
    <cellStyle name="SAPBEXfilterItem 8" xfId="23544" xr:uid="{691B9252-698B-420B-9E5C-4CD89E97D0F3}"/>
    <cellStyle name="SAPBEXfilterText" xfId="975" xr:uid="{00000000-0005-0000-0000-0000D5030000}"/>
    <cellStyle name="SAPBEXfilterText 2" xfId="23553" xr:uid="{5D0FA6E8-B258-4C59-B04C-D8217ACB0662}"/>
    <cellStyle name="SAPBEXfilterText 2 2" xfId="23554" xr:uid="{824D1EC5-7E7F-48E7-B319-BBA9F8F0AF65}"/>
    <cellStyle name="SAPBEXfilterText 2 2 2" xfId="47765" xr:uid="{CCB75012-3EC8-4E74-A956-50B52E29C870}"/>
    <cellStyle name="SAPBEXfilterText 2 3" xfId="23555" xr:uid="{265D8CC9-37C1-4341-856D-6386C3854315}"/>
    <cellStyle name="SAPBEXfilterText 2 3 2" xfId="47766" xr:uid="{940AD996-B2F4-4801-8F6F-CF8D87FBB7CD}"/>
    <cellStyle name="SAPBEXfilterText 2 4" xfId="47764" xr:uid="{F6FFCC1A-67A2-4443-B629-9A8023680F9E}"/>
    <cellStyle name="SAPBEXfilterText 3" xfId="23556" xr:uid="{21BCD3BC-C459-4001-8CBA-4A98DC60F5F6}"/>
    <cellStyle name="SAPBEXfilterText 3 2" xfId="23557" xr:uid="{8200D2B1-0ADE-46A8-94D9-1B93D0E68F0C}"/>
    <cellStyle name="SAPBEXfilterText 3 2 2" xfId="47768" xr:uid="{7F1F61E5-7869-41B0-8AFE-B9E5683745BD}"/>
    <cellStyle name="SAPBEXfilterText 3 3" xfId="47767" xr:uid="{B2E056D1-EF32-4E54-9EC1-C46F6F231556}"/>
    <cellStyle name="SAPBEXfilterText 4" xfId="23558" xr:uid="{3E6FD67B-C73F-4905-B4CB-3D58ECBFE5AD}"/>
    <cellStyle name="SAPBEXfilterText 4 2" xfId="47769" xr:uid="{874E3AD1-6B35-40BA-BBFA-60E51DCE7D74}"/>
    <cellStyle name="SAPBEXfilterText 5" xfId="23559" xr:uid="{E0ECAAAB-A264-4E17-B999-D88473399C5A}"/>
    <cellStyle name="SAPBEXfilterText 5 2" xfId="47770" xr:uid="{46BD1749-0CD5-41EE-98D9-71B53110C354}"/>
    <cellStyle name="SAPBEXfilterText 6" xfId="47763" xr:uid="{78CE3E00-69C3-40DA-AB84-5175E2F683AD}"/>
    <cellStyle name="SAPBEXfilterText 7" xfId="53696" xr:uid="{54D84D12-14E6-4A5A-BDC4-97C7AB72882D}"/>
    <cellStyle name="SAPBEXfilterText 8" xfId="23552" xr:uid="{8113C701-3AD8-4BF6-8BE7-F42415C4639A}"/>
    <cellStyle name="SAPBEXformats" xfId="976" xr:uid="{00000000-0005-0000-0000-0000D6030000}"/>
    <cellStyle name="SAPBEXformats 2" xfId="23561" xr:uid="{A30444DA-387B-44A2-BA9A-9C00A8223C16}"/>
    <cellStyle name="SAPBEXformats 2 2" xfId="23562" xr:uid="{00D54125-0ABB-4531-9461-436258F1C3D9}"/>
    <cellStyle name="SAPBEXformats 2 2 2" xfId="47773" xr:uid="{1AFF7E9F-6B2B-4918-AD54-5FA4D8584E58}"/>
    <cellStyle name="SAPBEXformats 2 3" xfId="23563" xr:uid="{B47FCDFC-4198-4EEF-99AF-A71218BADFE9}"/>
    <cellStyle name="SAPBEXformats 2 3 2" xfId="47774" xr:uid="{DBE12E52-FB91-4A85-A44C-291FD432CCC6}"/>
    <cellStyle name="SAPBEXformats 2 4" xfId="47772" xr:uid="{D0E6E53C-F9ED-4453-8549-E1B30DE71BFB}"/>
    <cellStyle name="SAPBEXformats 3" xfId="23564" xr:uid="{376C68BB-ADF0-4230-A76C-437D616C5EAB}"/>
    <cellStyle name="SAPBEXformats 3 2" xfId="23565" xr:uid="{375F1E60-6C79-4C89-8F01-F16103200EF4}"/>
    <cellStyle name="SAPBEXformats 3 2 2" xfId="47776" xr:uid="{3BD2028C-A3AB-4C4D-AE72-7B2EDD260CDE}"/>
    <cellStyle name="SAPBEXformats 3 3" xfId="47775" xr:uid="{D5422FE6-4A99-41F6-84F6-19DB4B179413}"/>
    <cellStyle name="SAPBEXformats 4" xfId="23566" xr:uid="{8124E0D0-CBC2-4A60-ACC0-924AC2752C03}"/>
    <cellStyle name="SAPBEXformats 4 2" xfId="47777" xr:uid="{25B77D78-4F2E-4C41-8A63-1FB463B18111}"/>
    <cellStyle name="SAPBEXformats 5" xfId="23567" xr:uid="{EFB529C1-E434-489E-877B-94EEDB6286DC}"/>
    <cellStyle name="SAPBEXformats 5 2" xfId="47778" xr:uid="{086E6CAE-E87D-4C7B-8FF3-5D9810064A49}"/>
    <cellStyle name="SAPBEXformats 6" xfId="47771" xr:uid="{FED36281-8645-4D3C-BCEF-54FB41CA6871}"/>
    <cellStyle name="SAPBEXformats 7" xfId="53697" xr:uid="{8E9CEB86-A9AB-4B20-9679-8AECB0394808}"/>
    <cellStyle name="SAPBEXformats 8" xfId="23560" xr:uid="{53D97DD0-08FA-4F25-8E49-A625EE6A7F00}"/>
    <cellStyle name="SAPBEXheaderItem" xfId="977" xr:uid="{00000000-0005-0000-0000-0000D7030000}"/>
    <cellStyle name="SAPBEXheaderItem 2" xfId="23569" xr:uid="{A3FDA874-E564-4796-8A52-41465221D41D}"/>
    <cellStyle name="SAPBEXheaderItem 2 2" xfId="23570" xr:uid="{37C366AC-D4C7-4777-819B-C176A6A47F4E}"/>
    <cellStyle name="SAPBEXheaderItem 2 2 2" xfId="47781" xr:uid="{B17F60C2-01FD-4A8D-944C-8481A4ABD3B1}"/>
    <cellStyle name="SAPBEXheaderItem 2 3" xfId="23571" xr:uid="{7B6D9BFF-EE14-4D25-A80C-ABA2F5272452}"/>
    <cellStyle name="SAPBEXheaderItem 2 3 2" xfId="47782" xr:uid="{D5606572-56C2-4902-B4CA-F58CC9118504}"/>
    <cellStyle name="SAPBEXheaderItem 2 4" xfId="47780" xr:uid="{850C7D08-01D1-441B-9B08-D60A1AD31CEF}"/>
    <cellStyle name="SAPBEXheaderItem 3" xfId="23572" xr:uid="{A25ED806-766F-4A3C-BAF9-4611BDE8A7AF}"/>
    <cellStyle name="SAPBEXheaderItem 3 2" xfId="23573" xr:uid="{D73EA899-636E-4906-9E99-C7FA34E937ED}"/>
    <cellStyle name="SAPBEXheaderItem 3 2 2" xfId="47784" xr:uid="{0E9FAD37-9104-4337-8877-71533FD93A14}"/>
    <cellStyle name="SAPBEXheaderItem 3 3" xfId="47783" xr:uid="{619D7D50-884D-4108-B0F1-D53A88D3A55A}"/>
    <cellStyle name="SAPBEXheaderItem 4" xfId="23574" xr:uid="{6632C089-9218-4A33-BAE2-9F414283346B}"/>
    <cellStyle name="SAPBEXheaderItem 4 2" xfId="47785" xr:uid="{42D55A6A-DF77-4A0F-BB40-0992DAFBAB9C}"/>
    <cellStyle name="SAPBEXheaderItem 5" xfId="23575" xr:uid="{244C7E10-E931-4EB7-B661-56AE50019AF0}"/>
    <cellStyle name="SAPBEXheaderItem 5 2" xfId="47786" xr:uid="{73FC5845-37EB-4DC3-91D0-B40EB83BA04B}"/>
    <cellStyle name="SAPBEXheaderItem 6" xfId="47779" xr:uid="{87343EFF-B5CC-47A8-AC9D-DB22F781BF11}"/>
    <cellStyle name="SAPBEXheaderItem 7" xfId="53698" xr:uid="{C8E5DC0A-A623-4886-BBB4-7F2AB6F0A111}"/>
    <cellStyle name="SAPBEXheaderItem 8" xfId="23568" xr:uid="{F658175A-361E-484A-A87C-DD898FE6786C}"/>
    <cellStyle name="SAPBEXheaderText" xfId="978" xr:uid="{00000000-0005-0000-0000-0000D8030000}"/>
    <cellStyle name="SAPBEXheaderText 2" xfId="23577" xr:uid="{D3D29A24-7582-492C-89EE-3ACF227D3195}"/>
    <cellStyle name="SAPBEXheaderText 2 2" xfId="23578" xr:uid="{9ABD38F9-845A-4EBF-9A38-6F43AC6BAB6A}"/>
    <cellStyle name="SAPBEXheaderText 2 2 2" xfId="47789" xr:uid="{ADBA3B62-3AB1-4D0C-B4DB-2611AB889ADD}"/>
    <cellStyle name="SAPBEXheaderText 2 3" xfId="23579" xr:uid="{19619157-E2C8-42EA-B1DA-15EA05C16F1B}"/>
    <cellStyle name="SAPBEXheaderText 2 3 2" xfId="47790" xr:uid="{E323B345-229C-4539-96DA-C6AACD7155F6}"/>
    <cellStyle name="SAPBEXheaderText 2 4" xfId="47788" xr:uid="{05C13EB3-B611-4715-BBA0-A5ED6F2438CB}"/>
    <cellStyle name="SAPBEXheaderText 3" xfId="23580" xr:uid="{BF5147BA-C0CA-443F-B3EC-CAFBCA602722}"/>
    <cellStyle name="SAPBEXheaderText 3 2" xfId="23581" xr:uid="{1C070250-4C9F-431F-A1AF-150A5C17B633}"/>
    <cellStyle name="SAPBEXheaderText 3 2 2" xfId="47792" xr:uid="{EFE6562D-4EB0-4C34-A303-A40CCA8C5A64}"/>
    <cellStyle name="SAPBEXheaderText 3 3" xfId="47791" xr:uid="{483E2C1F-3504-407B-B7AF-7A795603BB74}"/>
    <cellStyle name="SAPBEXheaderText 4" xfId="23582" xr:uid="{486C0783-2FC1-4FAD-89B2-5E83686D5F7C}"/>
    <cellStyle name="SAPBEXheaderText 4 2" xfId="47793" xr:uid="{546F8358-A527-4585-9441-8A2ACBABFF2B}"/>
    <cellStyle name="SAPBEXheaderText 5" xfId="23583" xr:uid="{83F198A0-D8BF-4A48-8E18-0491BB4C18BA}"/>
    <cellStyle name="SAPBEXheaderText 5 2" xfId="47794" xr:uid="{5CC29792-AB0B-40D5-AC97-9B57B5AA3311}"/>
    <cellStyle name="SAPBEXheaderText 6" xfId="47787" xr:uid="{FF639052-A596-4408-871E-0B2F61B21EA0}"/>
    <cellStyle name="SAPBEXheaderText 7" xfId="53699" xr:uid="{A7CDFB02-1B79-4137-949E-34D131B89837}"/>
    <cellStyle name="SAPBEXheaderText 8" xfId="23576" xr:uid="{8A991EFF-087D-4825-B7D9-62AEBB6A6554}"/>
    <cellStyle name="SAPBEXHLevel0" xfId="979" xr:uid="{00000000-0005-0000-0000-0000D9030000}"/>
    <cellStyle name="SAPBEXHLevel0 2" xfId="23585" xr:uid="{565F413C-8EA9-4C83-B5C6-A8D78A5A9435}"/>
    <cellStyle name="SAPBEXHLevel0 2 2" xfId="23586" xr:uid="{80D47A43-CC75-48E0-8F0E-6122062BBEC7}"/>
    <cellStyle name="SAPBEXHLevel0 2 2 2" xfId="47797" xr:uid="{D0727BAA-15D5-4968-84FD-D00F5BB1A2DE}"/>
    <cellStyle name="SAPBEXHLevel0 2 3" xfId="23587" xr:uid="{7B681E92-BA89-469E-BD47-46340472029E}"/>
    <cellStyle name="SAPBEXHLevel0 2 3 2" xfId="47798" xr:uid="{CD93B004-551F-42C0-88AE-A0B4CB39E1CA}"/>
    <cellStyle name="SAPBEXHLevel0 2 4" xfId="47796" xr:uid="{8BA98873-90AB-4804-9BB1-6A6A9357AE4B}"/>
    <cellStyle name="SAPBEXHLevel0 3" xfId="23588" xr:uid="{D7F2DF2A-494E-4D12-AAC5-3912E6C3B1F7}"/>
    <cellStyle name="SAPBEXHLevel0 3 2" xfId="23589" xr:uid="{4CEA6EEF-0786-475D-98CA-A7563FC0A363}"/>
    <cellStyle name="SAPBEXHLevel0 3 2 2" xfId="47800" xr:uid="{FF7FFA6D-F81A-4533-A848-92B6742A3C16}"/>
    <cellStyle name="SAPBEXHLevel0 3 3" xfId="47799" xr:uid="{E6CDE003-EEDB-454E-B5A0-53FD8C741AEF}"/>
    <cellStyle name="SAPBEXHLevel0 4" xfId="23590" xr:uid="{63E19C33-A69E-41FB-8DB7-9CCAA1532FE1}"/>
    <cellStyle name="SAPBEXHLevel0 4 2" xfId="47801" xr:uid="{6F0140D0-4ED4-4E26-99BD-1CDF6C9F09AB}"/>
    <cellStyle name="SAPBEXHLevel0 5" xfId="23591" xr:uid="{6FA6CCB6-79D6-4A02-A516-24DE2B965E9C}"/>
    <cellStyle name="SAPBEXHLevel0 5 2" xfId="47802" xr:uid="{D033CE6F-089D-48E9-B1B9-F959D235742E}"/>
    <cellStyle name="SAPBEXHLevel0 6" xfId="47795" xr:uid="{24EA3C62-C335-4D6D-BCEB-EAA8BC8BB96C}"/>
    <cellStyle name="SAPBEXHLevel0 7" xfId="53700" xr:uid="{DC716524-D751-4E50-A05D-B8C65CC99CA2}"/>
    <cellStyle name="SAPBEXHLevel0 8" xfId="23584" xr:uid="{925CF2CB-9CC5-429B-890D-883278516624}"/>
    <cellStyle name="SAPBEXHLevel0X" xfId="980" xr:uid="{00000000-0005-0000-0000-0000DA030000}"/>
    <cellStyle name="SAPBEXHLevel0X 2" xfId="23593" xr:uid="{BCFC8D49-3293-46FE-8E8B-77CE92A71C07}"/>
    <cellStyle name="SAPBEXHLevel0X 2 2" xfId="23594" xr:uid="{A7260184-1EE0-41A2-BB1F-DEEA5C264C8D}"/>
    <cellStyle name="SAPBEXHLevel0X 2 2 2" xfId="47805" xr:uid="{B364D429-9B5A-46DB-BA8E-1D6378BEEA1C}"/>
    <cellStyle name="SAPBEXHLevel0X 2 3" xfId="23595" xr:uid="{96E6DA5B-C54F-42E7-9DBF-7563B416202C}"/>
    <cellStyle name="SAPBEXHLevel0X 2 3 2" xfId="47806" xr:uid="{9C1B8BB8-CA78-47D5-ACC8-4835E3E00937}"/>
    <cellStyle name="SAPBEXHLevel0X 2 4" xfId="47804" xr:uid="{5C8A9FE4-DB27-4153-AADD-38860782CA2E}"/>
    <cellStyle name="SAPBEXHLevel0X 3" xfId="23596" xr:uid="{09EE4D4A-5BFD-498B-8412-8D2C33C63604}"/>
    <cellStyle name="SAPBEXHLevel0X 3 2" xfId="23597" xr:uid="{82140A96-5721-4FD1-ABF3-69205A409D4E}"/>
    <cellStyle name="SAPBEXHLevel0X 3 2 2" xfId="47808" xr:uid="{FBCFCB26-AB26-40D6-8CA6-2E107CD1681A}"/>
    <cellStyle name="SAPBEXHLevel0X 3 3" xfId="47807" xr:uid="{A23DF390-473E-4563-B11B-910C49CA7ED1}"/>
    <cellStyle name="SAPBEXHLevel0X 4" xfId="23598" xr:uid="{F19675AB-3AEA-4186-B954-C073A0EEF6BC}"/>
    <cellStyle name="SAPBEXHLevel0X 4 2" xfId="47809" xr:uid="{1D958DC7-6085-4E5B-82CF-14BBBB4385A8}"/>
    <cellStyle name="SAPBEXHLevel0X 5" xfId="23599" xr:uid="{DFD21ED1-9B05-4E4B-9643-743196898DBE}"/>
    <cellStyle name="SAPBEXHLevel0X 5 2" xfId="47810" xr:uid="{DD36CA92-1C7D-4F92-9D46-F2164961010A}"/>
    <cellStyle name="SAPBEXHLevel0X 6" xfId="47803" xr:uid="{FC2ED314-96F5-4494-B576-55F21886A15B}"/>
    <cellStyle name="SAPBEXHLevel0X 7" xfId="53701" xr:uid="{3711BAE9-506E-4494-ABBD-F4B154D73B20}"/>
    <cellStyle name="SAPBEXHLevel0X 8" xfId="23592" xr:uid="{C527736B-A313-4F1C-B59C-B157C8558449}"/>
    <cellStyle name="SAPBEXHLevel1" xfId="981" xr:uid="{00000000-0005-0000-0000-0000DB030000}"/>
    <cellStyle name="SAPBEXHLevel1 2" xfId="23601" xr:uid="{97A462FD-8ACB-455A-A87E-9027AABBCF10}"/>
    <cellStyle name="SAPBEXHLevel1 2 2" xfId="23602" xr:uid="{3648206F-BE0F-4583-9EC8-8D5334471A7A}"/>
    <cellStyle name="SAPBEXHLevel1 2 2 2" xfId="47813" xr:uid="{7C829D67-B493-4075-8F14-90452A4E484D}"/>
    <cellStyle name="SAPBEXHLevel1 2 3" xfId="23603" xr:uid="{50D06405-9722-44F0-A968-342386D31238}"/>
    <cellStyle name="SAPBEXHLevel1 2 3 2" xfId="47814" xr:uid="{B211EBF3-373E-4D8A-BA6E-5833E7F03F5B}"/>
    <cellStyle name="SAPBEXHLevel1 2 4" xfId="47812" xr:uid="{0F752687-D53D-4EE8-BE44-C18425610EC3}"/>
    <cellStyle name="SAPBEXHLevel1 3" xfId="23604" xr:uid="{1AB792FD-F29C-45EC-AE71-97D4D9668A92}"/>
    <cellStyle name="SAPBEXHLevel1 3 2" xfId="23605" xr:uid="{84952A52-80C0-4D5C-AF30-14E487DBB05D}"/>
    <cellStyle name="SAPBEXHLevel1 3 2 2" xfId="47816" xr:uid="{3494E4A4-EDDE-446F-BDCE-4D15AAA06501}"/>
    <cellStyle name="SAPBEXHLevel1 3 3" xfId="47815" xr:uid="{F05CF9D8-ADC7-4ADD-87D8-A6C8DD335E3A}"/>
    <cellStyle name="SAPBEXHLevel1 4" xfId="23606" xr:uid="{318930B3-9231-4430-8746-918021B5590F}"/>
    <cellStyle name="SAPBEXHLevel1 4 2" xfId="47817" xr:uid="{603D59F0-1688-4D00-9EE9-7F054AAFD063}"/>
    <cellStyle name="SAPBEXHLevel1 5" xfId="23607" xr:uid="{04F834FD-DD46-469A-852A-5CCD215343EB}"/>
    <cellStyle name="SAPBEXHLevel1 5 2" xfId="47818" xr:uid="{3E4D0449-E7FA-4AF9-96D9-82E4BFEFD87B}"/>
    <cellStyle name="SAPBEXHLevel1 6" xfId="47811" xr:uid="{2747BF74-0B5F-4EBB-BC8C-F552F5CA7AC0}"/>
    <cellStyle name="SAPBEXHLevel1 7" xfId="53702" xr:uid="{251BB00C-B77D-4894-B4BC-3E0AA9AA5197}"/>
    <cellStyle name="SAPBEXHLevel1 8" xfId="23600" xr:uid="{A6D50167-48E0-46AF-BFBE-6309FBEED634}"/>
    <cellStyle name="SAPBEXHLevel1X" xfId="982" xr:uid="{00000000-0005-0000-0000-0000DC030000}"/>
    <cellStyle name="SAPBEXHLevel1X 2" xfId="23609" xr:uid="{3960A285-1098-499D-8697-2723B23D310D}"/>
    <cellStyle name="SAPBEXHLevel1X 2 2" xfId="23610" xr:uid="{E8CB2A8F-CF86-4EEE-B606-261B2500DF2D}"/>
    <cellStyle name="SAPBEXHLevel1X 2 2 2" xfId="47821" xr:uid="{E4BCE4A8-9376-47F1-AED4-E615B744CC53}"/>
    <cellStyle name="SAPBEXHLevel1X 2 3" xfId="23611" xr:uid="{8A9BF1F0-067F-4F3F-B5C2-6C74C590B5C0}"/>
    <cellStyle name="SAPBEXHLevel1X 2 3 2" xfId="47822" xr:uid="{0E6DDDBA-11C5-4BBB-8B04-543B66F39894}"/>
    <cellStyle name="SAPBEXHLevel1X 2 4" xfId="47820" xr:uid="{0E4824D3-C9AF-498D-BF7D-24010881535C}"/>
    <cellStyle name="SAPBEXHLevel1X 3" xfId="23612" xr:uid="{F97E1B2E-D176-47CA-9006-3A2B1F3013D4}"/>
    <cellStyle name="SAPBEXHLevel1X 3 2" xfId="23613" xr:uid="{33A90699-AF21-4A9C-B2FB-B4D597F7B08E}"/>
    <cellStyle name="SAPBEXHLevel1X 3 2 2" xfId="47824" xr:uid="{B4C19F9D-283B-497A-9800-9FDA97066A6A}"/>
    <cellStyle name="SAPBEXHLevel1X 3 3" xfId="47823" xr:uid="{E62AA339-DDFF-4EB5-B9AC-04E5CB29A4E4}"/>
    <cellStyle name="SAPBEXHLevel1X 4" xfId="23614" xr:uid="{A7C23F9B-3C49-4A40-8BF1-5E0106EF7128}"/>
    <cellStyle name="SAPBEXHLevel1X 4 2" xfId="47825" xr:uid="{DF4ADF35-A480-48BD-8DD6-B38A16933DC2}"/>
    <cellStyle name="SAPBEXHLevel1X 5" xfId="23615" xr:uid="{18F347E1-DDEA-43CC-9091-9794C850E4BF}"/>
    <cellStyle name="SAPBEXHLevel1X 5 2" xfId="47826" xr:uid="{05B52B6F-9ACC-4802-B46F-5CD72ADE95D5}"/>
    <cellStyle name="SAPBEXHLevel1X 6" xfId="47819" xr:uid="{D4DB9E46-37F6-4768-A292-10A1F261760F}"/>
    <cellStyle name="SAPBEXHLevel1X 7" xfId="53703" xr:uid="{610191A9-1CAB-4B94-A29A-D1667A02C2F4}"/>
    <cellStyle name="SAPBEXHLevel1X 8" xfId="23608" xr:uid="{38CA0B97-EAEA-4455-9D90-F28C30998100}"/>
    <cellStyle name="SAPBEXHLevel2" xfId="983" xr:uid="{00000000-0005-0000-0000-0000DD030000}"/>
    <cellStyle name="SAPBEXHLevel2 2" xfId="23617" xr:uid="{18F06DE3-AE21-46EE-A7F1-D5B6E04350FF}"/>
    <cellStyle name="SAPBEXHLevel2 2 2" xfId="23618" xr:uid="{B0EDC762-25CB-4F00-A71B-20747DBADB10}"/>
    <cellStyle name="SAPBEXHLevel2 2 2 2" xfId="47829" xr:uid="{10C632A3-5988-44E6-B344-A7B46AB1E61A}"/>
    <cellStyle name="SAPBEXHLevel2 2 3" xfId="23619" xr:uid="{7B31352A-30F2-422B-B0F2-0CC21ECB2CBF}"/>
    <cellStyle name="SAPBEXHLevel2 2 3 2" xfId="47830" xr:uid="{D2AC7A14-79ED-4EBA-BBCB-70406F847E51}"/>
    <cellStyle name="SAPBEXHLevel2 2 4" xfId="47828" xr:uid="{9F5D02CD-1A9E-4FCA-B91C-690D38DB17CC}"/>
    <cellStyle name="SAPBEXHLevel2 3" xfId="23620" xr:uid="{B259B51B-B124-452A-8AAF-468241819C5B}"/>
    <cellStyle name="SAPBEXHLevel2 3 2" xfId="23621" xr:uid="{17A7DFBC-E0CF-4A7A-84C7-D9CED55716FD}"/>
    <cellStyle name="SAPBEXHLevel2 3 2 2" xfId="47832" xr:uid="{807F87F3-B8D1-412D-BA2C-A6F324CBB17E}"/>
    <cellStyle name="SAPBEXHLevel2 3 3" xfId="47831" xr:uid="{F288E5E9-11A6-4531-AADE-F423FF48BAB7}"/>
    <cellStyle name="SAPBEXHLevel2 4" xfId="23622" xr:uid="{E2B8689B-05DE-4BFE-B0A9-E782C58A7383}"/>
    <cellStyle name="SAPBEXHLevel2 4 2" xfId="47833" xr:uid="{F140C247-12B3-4F06-B82D-583635F31A1C}"/>
    <cellStyle name="SAPBEXHLevel2 5" xfId="23623" xr:uid="{B32F5FCF-B3E2-45B6-B3C2-9571079B0288}"/>
    <cellStyle name="SAPBEXHLevel2 5 2" xfId="47834" xr:uid="{984F2816-10BB-415F-9693-A4F1092CA5FA}"/>
    <cellStyle name="SAPBEXHLevel2 6" xfId="47827" xr:uid="{874A8A76-48E1-4C1B-A9BA-DCFF9C3CB969}"/>
    <cellStyle name="SAPBEXHLevel2 7" xfId="53704" xr:uid="{3FF5831E-09C7-4D8F-BFF1-1DA8B2C2399D}"/>
    <cellStyle name="SAPBEXHLevel2 8" xfId="23616" xr:uid="{A4A666F1-7B38-4368-BD3F-9B91C362A17D}"/>
    <cellStyle name="SAPBEXHLevel2X" xfId="984" xr:uid="{00000000-0005-0000-0000-0000DE030000}"/>
    <cellStyle name="SAPBEXHLevel2X 2" xfId="23625" xr:uid="{5A4B784F-898B-4B36-98B4-F122EAFB9B0C}"/>
    <cellStyle name="SAPBEXHLevel2X 2 2" xfId="23626" xr:uid="{0B4BDB31-CCC3-4692-B5B6-EA33F6F6E636}"/>
    <cellStyle name="SAPBEXHLevel2X 2 2 2" xfId="47837" xr:uid="{4EEDF7CB-6ED3-42D4-A7D9-9834D4581466}"/>
    <cellStyle name="SAPBEXHLevel2X 2 3" xfId="23627" xr:uid="{0736DD41-C65C-4F16-8356-A05149CDA44C}"/>
    <cellStyle name="SAPBEXHLevel2X 2 3 2" xfId="47838" xr:uid="{A626CFA8-4A6D-4F25-8AC6-C835E7B88297}"/>
    <cellStyle name="SAPBEXHLevel2X 2 4" xfId="47836" xr:uid="{BEA4DE9E-75ED-4F15-81AC-1877AD592135}"/>
    <cellStyle name="SAPBEXHLevel2X 3" xfId="23628" xr:uid="{DD858332-D6A7-4BEB-AAB4-36E36F60A745}"/>
    <cellStyle name="SAPBEXHLevel2X 3 2" xfId="23629" xr:uid="{7A8AC229-CDF4-467E-9310-5CEAFF39B2B3}"/>
    <cellStyle name="SAPBEXHLevel2X 3 2 2" xfId="47840" xr:uid="{EE46D3F2-BA75-46A0-89C2-9E0D8BB87C85}"/>
    <cellStyle name="SAPBEXHLevel2X 3 3" xfId="47839" xr:uid="{F28F98B0-E06C-4B76-A890-27FA733F5A48}"/>
    <cellStyle name="SAPBEXHLevel2X 4" xfId="23630" xr:uid="{5FFA25C7-4CE9-47B2-A0A8-3EFD2536C9BC}"/>
    <cellStyle name="SAPBEXHLevel2X 4 2" xfId="47841" xr:uid="{DA04F454-A47F-47AD-9FEF-5F70B82F19B2}"/>
    <cellStyle name="SAPBEXHLevel2X 5" xfId="23631" xr:uid="{39462B4B-B7D5-4808-88FE-8E9B49A40A68}"/>
    <cellStyle name="SAPBEXHLevel2X 5 2" xfId="47842" xr:uid="{3AE1FA27-52B0-4B58-9396-BDF3B08149E0}"/>
    <cellStyle name="SAPBEXHLevel2X 6" xfId="47835" xr:uid="{1062CE71-3AE7-495E-BB2A-2F51EFD9A7DC}"/>
    <cellStyle name="SAPBEXHLevel2X 7" xfId="53705" xr:uid="{CDFED7B0-2E9C-419A-AD1B-1B577AB29873}"/>
    <cellStyle name="SAPBEXHLevel2X 8" xfId="23624" xr:uid="{AE9623D1-816D-416A-A5A4-17CB2C970FE9}"/>
    <cellStyle name="SAPBEXHLevel3" xfId="985" xr:uid="{00000000-0005-0000-0000-0000DF030000}"/>
    <cellStyle name="SAPBEXHLevel3 2" xfId="23633" xr:uid="{D52AAFE5-1022-4793-987E-67FA62EA3BB8}"/>
    <cellStyle name="SAPBEXHLevel3 2 2" xfId="23634" xr:uid="{8255FCE2-2E5E-4419-9AA5-8E826ADC0355}"/>
    <cellStyle name="SAPBEXHLevel3 2 2 2" xfId="47845" xr:uid="{44EBF946-C2D1-4B21-9497-CDE6A84A2D3A}"/>
    <cellStyle name="SAPBEXHLevel3 2 3" xfId="23635" xr:uid="{D5961DB0-3636-44D8-B89A-F6FC1F9ABC24}"/>
    <cellStyle name="SAPBEXHLevel3 2 3 2" xfId="47846" xr:uid="{7D584C88-4BC0-4548-B62A-DC4DC27864A5}"/>
    <cellStyle name="SAPBEXHLevel3 2 4" xfId="47844" xr:uid="{C716D2B4-D205-4E6E-83A5-90D5098DB0FD}"/>
    <cellStyle name="SAPBEXHLevel3 3" xfId="23636" xr:uid="{80B3205D-DF3D-405C-BA5B-5A6918D92084}"/>
    <cellStyle name="SAPBEXHLevel3 3 2" xfId="23637" xr:uid="{906911C3-405D-4A2C-89D9-AC2576B0CD85}"/>
    <cellStyle name="SAPBEXHLevel3 3 2 2" xfId="47848" xr:uid="{D31589D1-4380-4025-90F9-BE2E152D6CC3}"/>
    <cellStyle name="SAPBEXHLevel3 3 3" xfId="47847" xr:uid="{227FAA2F-ABD1-4676-AAAD-82D7123DC4FC}"/>
    <cellStyle name="SAPBEXHLevel3 4" xfId="23638" xr:uid="{2E6E2D32-1446-4BC0-B363-83E77A989804}"/>
    <cellStyle name="SAPBEXHLevel3 4 2" xfId="47849" xr:uid="{71DE0EAC-A34D-4B7B-B428-303EA0E253AE}"/>
    <cellStyle name="SAPBEXHLevel3 5" xfId="23639" xr:uid="{94B997D5-8DE5-4DCD-9420-7BE98CF69FF8}"/>
    <cellStyle name="SAPBEXHLevel3 5 2" xfId="47850" xr:uid="{06061003-EB28-45FD-87C8-ED1BB880A275}"/>
    <cellStyle name="SAPBEXHLevel3 6" xfId="47843" xr:uid="{E9FFF6A7-A7BB-47F7-B960-6765D6354E0D}"/>
    <cellStyle name="SAPBEXHLevel3 7" xfId="53706" xr:uid="{95501D83-0EF7-4BDF-98D3-36D042405A15}"/>
    <cellStyle name="SAPBEXHLevel3 8" xfId="23632" xr:uid="{4E3B0D02-976E-470A-AD26-B49E0DDC9777}"/>
    <cellStyle name="SAPBEXHLevel3X" xfId="986" xr:uid="{00000000-0005-0000-0000-0000E0030000}"/>
    <cellStyle name="SAPBEXHLevel3X 2" xfId="23641" xr:uid="{584A5559-ED44-47B4-8A37-89579658E412}"/>
    <cellStyle name="SAPBEXHLevel3X 2 2" xfId="23642" xr:uid="{63C66346-E200-4FBD-85DD-80AE7072D13B}"/>
    <cellStyle name="SAPBEXHLevel3X 2 2 2" xfId="47853" xr:uid="{310CAB68-1A44-4C0E-979D-F100BDD155B4}"/>
    <cellStyle name="SAPBEXHLevel3X 2 3" xfId="23643" xr:uid="{3E4D2332-E52B-4224-A14C-262D4CE96641}"/>
    <cellStyle name="SAPBEXHLevel3X 2 3 2" xfId="47854" xr:uid="{DF86FDAA-F905-4663-A74D-298C3215A069}"/>
    <cellStyle name="SAPBEXHLevel3X 2 4" xfId="47852" xr:uid="{C4E1E1BA-F37F-4536-BEA2-6A79CEE2A3BB}"/>
    <cellStyle name="SAPBEXHLevel3X 3" xfId="23644" xr:uid="{B1BEEC3B-5244-4230-8A6D-8E3230DA57A8}"/>
    <cellStyle name="SAPBEXHLevel3X 3 2" xfId="23645" xr:uid="{95D09B40-F4D6-4AE0-833B-F619F3BBE2E4}"/>
    <cellStyle name="SAPBEXHLevel3X 3 2 2" xfId="47856" xr:uid="{0EA1A26D-5FD3-453A-9567-D511E18067C1}"/>
    <cellStyle name="SAPBEXHLevel3X 3 3" xfId="47855" xr:uid="{0C343870-775F-4376-ADF7-B45FA8929345}"/>
    <cellStyle name="SAPBEXHLevel3X 4" xfId="23646" xr:uid="{F084360A-D2D1-42C9-8022-A38AC8EAAECA}"/>
    <cellStyle name="SAPBEXHLevel3X 4 2" xfId="47857" xr:uid="{C7B824AD-A9F0-463D-963A-0E695AE48C05}"/>
    <cellStyle name="SAPBEXHLevel3X 5" xfId="23647" xr:uid="{4C56C6CF-1545-41F6-A7D0-1B818E1F9A97}"/>
    <cellStyle name="SAPBEXHLevel3X 5 2" xfId="47858" xr:uid="{9C7BC7FF-5E19-4851-A8D1-3EC3D953BF66}"/>
    <cellStyle name="SAPBEXHLevel3X 6" xfId="47851" xr:uid="{4AF70B80-49D6-42C5-9A10-1E04250047CA}"/>
    <cellStyle name="SAPBEXHLevel3X 7" xfId="53707" xr:uid="{F3D0A9EB-6899-4159-8F00-21901E52C14F}"/>
    <cellStyle name="SAPBEXHLevel3X 8" xfId="23640" xr:uid="{9B40D12A-C9D3-48D0-AF78-9E111F6C6A92}"/>
    <cellStyle name="SAPBEXresData" xfId="987" xr:uid="{00000000-0005-0000-0000-0000E1030000}"/>
    <cellStyle name="SAPBEXresData 2" xfId="23649" xr:uid="{5B2D196B-5821-4576-A437-7BB829CF8776}"/>
    <cellStyle name="SAPBEXresData 2 2" xfId="23650" xr:uid="{531624CF-9467-41C9-83FE-B1CA8769BFA8}"/>
    <cellStyle name="SAPBEXresData 2 2 2" xfId="47861" xr:uid="{864E2EB1-6242-4EA3-AED9-96E8C1DA61D4}"/>
    <cellStyle name="SAPBEXresData 2 3" xfId="23651" xr:uid="{7B35EF6E-005C-4F64-89DD-96AB82AC635C}"/>
    <cellStyle name="SAPBEXresData 2 3 2" xfId="47862" xr:uid="{240434E5-8797-47E9-BDA4-5B573633E959}"/>
    <cellStyle name="SAPBEXresData 2 4" xfId="47860" xr:uid="{656C40D8-C2C0-4B29-96D6-BAF6E0DBCFE2}"/>
    <cellStyle name="SAPBEXresData 3" xfId="23652" xr:uid="{E847BA41-C19D-4C32-BC48-BB59BE0BBDB8}"/>
    <cellStyle name="SAPBEXresData 3 2" xfId="23653" xr:uid="{E7EECD93-31D4-4026-9424-58AD2BA61FEF}"/>
    <cellStyle name="SAPBEXresData 3 2 2" xfId="47864" xr:uid="{F26C241F-98C1-4259-BA04-A15948A63531}"/>
    <cellStyle name="SAPBEXresData 3 3" xfId="47863" xr:uid="{A2E9CAE3-0ABA-4240-A5C4-8ABB4E1B9558}"/>
    <cellStyle name="SAPBEXresData 4" xfId="23654" xr:uid="{1C10060D-AFF0-4110-A8D0-6F49A81BFEF8}"/>
    <cellStyle name="SAPBEXresData 4 2" xfId="47865" xr:uid="{1AD74AC0-719D-4F45-9B4E-90E56824E5BE}"/>
    <cellStyle name="SAPBEXresData 5" xfId="23655" xr:uid="{82015693-473E-414C-9756-7A243B577B2F}"/>
    <cellStyle name="SAPBEXresData 5 2" xfId="47866" xr:uid="{BF750B1D-CE1B-44AC-8BD5-A73BFCCBD4DB}"/>
    <cellStyle name="SAPBEXresData 6" xfId="47859" xr:uid="{0951977C-4B27-4B2A-944B-2698407569DC}"/>
    <cellStyle name="SAPBEXresData 7" xfId="53708" xr:uid="{5A1F37F9-2C85-4285-90B5-2C4166D955A5}"/>
    <cellStyle name="SAPBEXresData 8" xfId="23648" xr:uid="{87FA4082-866F-46C5-952D-EF0D8D65104E}"/>
    <cellStyle name="SAPBEXresDataEmph" xfId="988" xr:uid="{00000000-0005-0000-0000-0000E2030000}"/>
    <cellStyle name="SAPBEXresDataEmph 2" xfId="23657" xr:uid="{DA489C72-25E1-4542-A047-07FE9155266E}"/>
    <cellStyle name="SAPBEXresDataEmph 2 2" xfId="23658" xr:uid="{51834851-EB37-4CAC-93B7-9A584161A2DB}"/>
    <cellStyle name="SAPBEXresDataEmph 2 2 2" xfId="47869" xr:uid="{223AD043-58D0-494B-BF93-3E14662D0C81}"/>
    <cellStyle name="SAPBEXresDataEmph 2 3" xfId="23659" xr:uid="{4B3B8DDC-E79C-45F1-8278-C5F80EEA188A}"/>
    <cellStyle name="SAPBEXresDataEmph 2 3 2" xfId="47870" xr:uid="{029748A4-CE81-4029-97B7-8400D2980789}"/>
    <cellStyle name="SAPBEXresDataEmph 2 4" xfId="47868" xr:uid="{E76E85E1-B18B-4ADE-A188-D9F0B03FA864}"/>
    <cellStyle name="SAPBEXresDataEmph 3" xfId="23660" xr:uid="{D90EDD1D-35C6-423F-ABE3-C67A65D2966C}"/>
    <cellStyle name="SAPBEXresDataEmph 3 2" xfId="23661" xr:uid="{3765ACC2-0484-4127-9F03-EC58155B1983}"/>
    <cellStyle name="SAPBEXresDataEmph 3 2 2" xfId="47872" xr:uid="{ECC0D6D4-F8F5-4F1A-87B7-4A7518A7FF03}"/>
    <cellStyle name="SAPBEXresDataEmph 3 3" xfId="47871" xr:uid="{45C70EE9-C669-451B-992A-3ED973ED2EA9}"/>
    <cellStyle name="SAPBEXresDataEmph 4" xfId="23662" xr:uid="{7577B8F8-00D1-4A8C-A821-CF1572360137}"/>
    <cellStyle name="SAPBEXresDataEmph 4 2" xfId="47873" xr:uid="{CBFD2758-53D0-43A9-93D6-5D8C2275751D}"/>
    <cellStyle name="SAPBEXresDataEmph 5" xfId="23663" xr:uid="{EC4AC96F-93D8-4AAC-8BB5-42E540D5FBA2}"/>
    <cellStyle name="SAPBEXresDataEmph 5 2" xfId="47874" xr:uid="{BB5B32DA-93F4-4D4D-A93C-1B09DDB975C9}"/>
    <cellStyle name="SAPBEXresDataEmph 6" xfId="47867" xr:uid="{36EFC403-0761-4229-9723-DADF63BCC3B2}"/>
    <cellStyle name="SAPBEXresDataEmph 7" xfId="53709" xr:uid="{5F1B27BD-644A-4C6C-B739-14277A0DEA9D}"/>
    <cellStyle name="SAPBEXresDataEmph 8" xfId="23656" xr:uid="{13915766-4C8D-4657-A6C0-A0C9E1082D84}"/>
    <cellStyle name="SAPBEXresItem" xfId="989" xr:uid="{00000000-0005-0000-0000-0000E3030000}"/>
    <cellStyle name="SAPBEXresItem 2" xfId="23665" xr:uid="{EFFC0C4A-7225-493D-9E48-CDDF3FD9E00B}"/>
    <cellStyle name="SAPBEXresItem 2 2" xfId="23666" xr:uid="{B05B87DB-BDED-4559-90C8-306EB5E6EC19}"/>
    <cellStyle name="SAPBEXresItem 2 2 2" xfId="47877" xr:uid="{C1D152B3-1E7C-409B-B97F-D43FA976E65E}"/>
    <cellStyle name="SAPBEXresItem 2 3" xfId="23667" xr:uid="{23497D6C-F841-4537-8AD2-67D69C13A84D}"/>
    <cellStyle name="SAPBEXresItem 2 3 2" xfId="47878" xr:uid="{E132F365-1FFB-4650-A510-7C007E372532}"/>
    <cellStyle name="SAPBEXresItem 2 4" xfId="47876" xr:uid="{F26E00BF-9CB0-442E-8877-979952396A9B}"/>
    <cellStyle name="SAPBEXresItem 3" xfId="23668" xr:uid="{4418BD6E-EAFD-493B-9780-52854EFAF8FA}"/>
    <cellStyle name="SAPBEXresItem 3 2" xfId="23669" xr:uid="{F23F2E78-3493-4714-A3E9-BD72F2E49B99}"/>
    <cellStyle name="SAPBEXresItem 3 2 2" xfId="47880" xr:uid="{ABD68DF1-B3EC-488F-98C5-5E1B964762F5}"/>
    <cellStyle name="SAPBEXresItem 3 3" xfId="47879" xr:uid="{54A3B478-27F5-4E65-8CCF-E585FC1B186A}"/>
    <cellStyle name="SAPBEXresItem 4" xfId="23670" xr:uid="{362D7170-48B6-4249-BE7D-FD3F8C3D72FC}"/>
    <cellStyle name="SAPBEXresItem 4 2" xfId="47881" xr:uid="{14DE2C26-3E79-49FA-8740-BB64FEF4BAF6}"/>
    <cellStyle name="SAPBEXresItem 5" xfId="23671" xr:uid="{D01CE983-5A11-4EAC-9A5C-415E2328D63B}"/>
    <cellStyle name="SAPBEXresItem 5 2" xfId="47882" xr:uid="{A19C1197-468D-41EC-8D3F-41D62C238F12}"/>
    <cellStyle name="SAPBEXresItem 6" xfId="47875" xr:uid="{2017B006-1332-4F47-B097-EF169C817235}"/>
    <cellStyle name="SAPBEXresItem 7" xfId="53710" xr:uid="{0899715D-BB93-496B-B1D7-BDE477E4B063}"/>
    <cellStyle name="SAPBEXresItem 8" xfId="23664" xr:uid="{166911F1-41E7-4BE6-83AF-79617EC71639}"/>
    <cellStyle name="SAPBEXresItemX" xfId="990" xr:uid="{00000000-0005-0000-0000-0000E4030000}"/>
    <cellStyle name="SAPBEXresItemX 2" xfId="23673" xr:uid="{125C95C7-149A-4767-AC5D-F3454AB26A7A}"/>
    <cellStyle name="SAPBEXresItemX 2 2" xfId="23674" xr:uid="{6406C217-5CDD-45BD-A506-AF4DB5578360}"/>
    <cellStyle name="SAPBEXresItemX 2 2 2" xfId="47885" xr:uid="{57C28ED5-6DE8-4CEB-ADF6-6AA700CAFBDE}"/>
    <cellStyle name="SAPBEXresItemX 2 3" xfId="23675" xr:uid="{DB6C447A-C4B2-43CC-A6A8-5817B85562D4}"/>
    <cellStyle name="SAPBEXresItemX 2 3 2" xfId="47886" xr:uid="{DEE59048-3965-440D-A566-F4FBD4D0E89F}"/>
    <cellStyle name="SAPBEXresItemX 2 4" xfId="47884" xr:uid="{4D0009C2-3ED3-4CB8-B4F1-AD3DDA043184}"/>
    <cellStyle name="SAPBEXresItemX 3" xfId="23676" xr:uid="{6DBF95D4-348C-429B-98A8-B3C3BAA11948}"/>
    <cellStyle name="SAPBEXresItemX 3 2" xfId="23677" xr:uid="{5D1A3972-7B82-4E91-B438-27A63C305E07}"/>
    <cellStyle name="SAPBEXresItemX 3 2 2" xfId="47888" xr:uid="{9F6EC31C-D8EA-4285-92D2-BD79F9F42856}"/>
    <cellStyle name="SAPBEXresItemX 3 3" xfId="47887" xr:uid="{B1BDFBDC-2926-46C6-8D0D-B1DDEAF93316}"/>
    <cellStyle name="SAPBEXresItemX 4" xfId="23678" xr:uid="{9CD717F8-7F97-4BF0-ADB9-9CE66D1F9273}"/>
    <cellStyle name="SAPBEXresItemX 4 2" xfId="47889" xr:uid="{05BD8575-4D45-4D61-94B6-1184FF928BF2}"/>
    <cellStyle name="SAPBEXresItemX 5" xfId="23679" xr:uid="{16EC9FD0-D685-4416-81E4-60089AD3DDF3}"/>
    <cellStyle name="SAPBEXresItemX 5 2" xfId="47890" xr:uid="{B6B06C9B-70AD-4332-83EB-8CCF43B8A89B}"/>
    <cellStyle name="SAPBEXresItemX 6" xfId="47883" xr:uid="{16552666-7052-4FF7-8142-2161263AB4A0}"/>
    <cellStyle name="SAPBEXresItemX 7" xfId="53711" xr:uid="{7B8F7B5B-D7BC-4B62-8C44-B888DC40C986}"/>
    <cellStyle name="SAPBEXresItemX 8" xfId="23672" xr:uid="{15726686-CA28-4811-8805-1917BA355B95}"/>
    <cellStyle name="SAPBEXstdData" xfId="991" xr:uid="{00000000-0005-0000-0000-0000E5030000}"/>
    <cellStyle name="SAPBEXstdData 2" xfId="23681" xr:uid="{297C1541-D420-4740-AEDC-29F1409F0ADF}"/>
    <cellStyle name="SAPBEXstdData 2 2" xfId="23682" xr:uid="{5EB04787-43F8-4073-8213-28694ED6EBED}"/>
    <cellStyle name="SAPBEXstdData 2 2 2" xfId="47893" xr:uid="{1D4869F8-AEC0-4FFF-AE2B-960D83ED7F6F}"/>
    <cellStyle name="SAPBEXstdData 2 3" xfId="23683" xr:uid="{087B019B-F70C-4CEC-839F-61A3DFB3E582}"/>
    <cellStyle name="SAPBEXstdData 2 3 2" xfId="47894" xr:uid="{D5D9E9DB-9320-4DE4-B280-1273C1F5B838}"/>
    <cellStyle name="SAPBEXstdData 2 4" xfId="47892" xr:uid="{F38059CF-41C8-4540-9ABF-E7DDD7833F6B}"/>
    <cellStyle name="SAPBEXstdData 3" xfId="23684" xr:uid="{34E67EED-C8F7-4076-B73E-4FDFF40D9D11}"/>
    <cellStyle name="SAPBEXstdData 3 2" xfId="23685" xr:uid="{78636E9A-891D-4212-84DC-6ADC30694EB9}"/>
    <cellStyle name="SAPBEXstdData 3 2 2" xfId="47896" xr:uid="{5BE2BA1D-3F64-47A8-ABB0-BC6ACC7CF065}"/>
    <cellStyle name="SAPBEXstdData 3 3" xfId="47895" xr:uid="{BBDAE0B2-CC14-4ACD-9622-1E43AB764C56}"/>
    <cellStyle name="SAPBEXstdData 4" xfId="23686" xr:uid="{20FBD723-E237-4AFC-BB8C-30EF2BC69EE1}"/>
    <cellStyle name="SAPBEXstdData 4 2" xfId="47897" xr:uid="{7863EC18-FD74-4FED-BECF-D852FB7E3791}"/>
    <cellStyle name="SAPBEXstdData 5" xfId="23687" xr:uid="{DE42B1CC-95E4-45E5-9E0A-E5CBC862C1C6}"/>
    <cellStyle name="SAPBEXstdData 5 2" xfId="47898" xr:uid="{ADF018CD-2F01-4024-B703-6254A61A133C}"/>
    <cellStyle name="SAPBEXstdData 6" xfId="47891" xr:uid="{09C3AA69-0E58-4968-A1FB-A48337D2FB73}"/>
    <cellStyle name="SAPBEXstdData 7" xfId="53712" xr:uid="{3A9AC86B-D498-4775-81C4-98E6285A8AD0}"/>
    <cellStyle name="SAPBEXstdData 8" xfId="23680" xr:uid="{D8EE96A4-AA3A-4466-BF36-11A15654FF8E}"/>
    <cellStyle name="SAPBEXstdDataEmph" xfId="992" xr:uid="{00000000-0005-0000-0000-0000E6030000}"/>
    <cellStyle name="SAPBEXstdDataEmph 2" xfId="23689" xr:uid="{5433B332-3481-4F3C-B18E-40FD4C0D91B9}"/>
    <cellStyle name="SAPBEXstdDataEmph 2 2" xfId="23690" xr:uid="{BE89309E-09AB-418B-A29C-3202E6F0AB41}"/>
    <cellStyle name="SAPBEXstdDataEmph 2 2 2" xfId="47901" xr:uid="{4FDEB904-F7E7-4B86-A5A0-3D166A80E5A0}"/>
    <cellStyle name="SAPBEXstdDataEmph 2 3" xfId="23691" xr:uid="{2B3BC61C-2797-4CA0-A1DB-27D926B2007D}"/>
    <cellStyle name="SAPBEXstdDataEmph 2 3 2" xfId="47902" xr:uid="{5293E9BC-5A95-4A5A-9502-49AEC96A947E}"/>
    <cellStyle name="SAPBEXstdDataEmph 2 4" xfId="47900" xr:uid="{4AF67C17-8C33-4729-8B8F-3C175AF6E82D}"/>
    <cellStyle name="SAPBEXstdDataEmph 3" xfId="23692" xr:uid="{2E28F87F-3979-431B-99C8-0AD6A406A8FF}"/>
    <cellStyle name="SAPBEXstdDataEmph 3 2" xfId="23693" xr:uid="{9CD4C7E3-DD70-49E1-BF9D-7543BA5F697E}"/>
    <cellStyle name="SAPBEXstdDataEmph 3 2 2" xfId="47904" xr:uid="{66D4CFF3-BCA6-45DF-87C3-CD94C28A6464}"/>
    <cellStyle name="SAPBEXstdDataEmph 3 3" xfId="47903" xr:uid="{0ACF7DBB-9AAB-435A-91B1-92C1DDF0CED2}"/>
    <cellStyle name="SAPBEXstdDataEmph 4" xfId="23694" xr:uid="{901171BB-F759-4059-8925-31BF94730B53}"/>
    <cellStyle name="SAPBEXstdDataEmph 4 2" xfId="47905" xr:uid="{13CCFBEB-9BAC-4271-9643-E6F0CB3B2BAB}"/>
    <cellStyle name="SAPBEXstdDataEmph 5" xfId="23695" xr:uid="{5E57921F-5A21-4167-8EFC-1A1DEAA84B33}"/>
    <cellStyle name="SAPBEXstdDataEmph 5 2" xfId="47906" xr:uid="{FD2D4094-5646-45AD-BE51-5EE304DF8BB7}"/>
    <cellStyle name="SAPBEXstdDataEmph 6" xfId="47899" xr:uid="{AD9B5401-B7E0-41CA-92BB-2E6A9C27859B}"/>
    <cellStyle name="SAPBEXstdDataEmph 7" xfId="53713" xr:uid="{FBD977F5-8E1E-4E4B-9482-D19D63D4EBCA}"/>
    <cellStyle name="SAPBEXstdDataEmph 8" xfId="23688" xr:uid="{285EDA3F-A705-460A-9980-0B8E30084155}"/>
    <cellStyle name="SAPBEXstdItem" xfId="993" xr:uid="{00000000-0005-0000-0000-0000E7030000}"/>
    <cellStyle name="SAPBEXstdItem 2" xfId="23697" xr:uid="{A85018AF-6FAD-4232-B660-D8572DF40BDF}"/>
    <cellStyle name="SAPBEXstdItem 2 2" xfId="23698" xr:uid="{6D1F4928-F6E0-489F-BD15-A600870F1329}"/>
    <cellStyle name="SAPBEXstdItem 2 2 2" xfId="47909" xr:uid="{DED4D138-7B80-4BB4-99AF-B5B8F0C99A14}"/>
    <cellStyle name="SAPBEXstdItem 2 3" xfId="23699" xr:uid="{D5DA4385-D9AC-4167-9588-92CAA86CA615}"/>
    <cellStyle name="SAPBEXstdItem 2 3 2" xfId="47910" xr:uid="{03476117-DF14-4EB7-A192-23D6D981D845}"/>
    <cellStyle name="SAPBEXstdItem 2 4" xfId="47908" xr:uid="{868674CC-96F7-4043-AD0F-A70D4303D9F7}"/>
    <cellStyle name="SAPBEXstdItem 3" xfId="23700" xr:uid="{C8B36D8E-B1C2-4C8B-8AE7-6659CF73AECF}"/>
    <cellStyle name="SAPBEXstdItem 3 2" xfId="23701" xr:uid="{9FDDB05F-7DDD-49D9-8C80-B5D3D21204A9}"/>
    <cellStyle name="SAPBEXstdItem 3 2 2" xfId="47912" xr:uid="{8C71402C-9052-499B-B29F-31F64A5F9547}"/>
    <cellStyle name="SAPBEXstdItem 3 3" xfId="47911" xr:uid="{99592115-AB0F-4C6F-B1D4-7C34161BAC37}"/>
    <cellStyle name="SAPBEXstdItem 4" xfId="23702" xr:uid="{3E5CDA99-7314-4D49-A274-04AB8CA71D0C}"/>
    <cellStyle name="SAPBEXstdItem 4 2" xfId="47913" xr:uid="{132E39E4-B54A-4BC3-B385-B75EFB9C17D7}"/>
    <cellStyle name="SAPBEXstdItem 5" xfId="23703" xr:uid="{43BD38E8-C15E-4C2B-9AF4-380D5B62A011}"/>
    <cellStyle name="SAPBEXstdItem 5 2" xfId="47914" xr:uid="{78C567C7-D4E2-42D7-BFD0-72A6D30A4D41}"/>
    <cellStyle name="SAPBEXstdItem 6" xfId="47907" xr:uid="{62DAAFC9-2BB1-41B1-9FAB-891CBBB92AD4}"/>
    <cellStyle name="SAPBEXstdItem 7" xfId="53714" xr:uid="{D4586F9D-C6E0-4874-BF22-95BC2215426A}"/>
    <cellStyle name="SAPBEXstdItem 8" xfId="23696" xr:uid="{B1E24A4E-4403-457D-AD50-B78FF1775EE8}"/>
    <cellStyle name="SAPBEXstdItemX" xfId="994" xr:uid="{00000000-0005-0000-0000-0000E8030000}"/>
    <cellStyle name="SAPBEXstdItemX 2" xfId="23705" xr:uid="{A53CC7B0-4A59-445B-8E89-F33A25DF081C}"/>
    <cellStyle name="SAPBEXstdItemX 2 2" xfId="23706" xr:uid="{9C170A03-89C6-4D7F-82C3-AA55868DCEDA}"/>
    <cellStyle name="SAPBEXstdItemX 2 2 2" xfId="47917" xr:uid="{F87A319B-BBFE-4646-B49E-EE62CE1D6369}"/>
    <cellStyle name="SAPBEXstdItemX 2 3" xfId="23707" xr:uid="{A3529811-1739-4428-A4F5-BB0931485092}"/>
    <cellStyle name="SAPBEXstdItemX 2 3 2" xfId="47918" xr:uid="{DEB09911-414B-4F05-9A14-DF035812CC76}"/>
    <cellStyle name="SAPBEXstdItemX 2 4" xfId="47916" xr:uid="{EF08E618-A5DE-484C-A41C-90732D2AC150}"/>
    <cellStyle name="SAPBEXstdItemX 3" xfId="23708" xr:uid="{EE32E46A-E9FF-4B24-BE71-7ADA5F8FEDAE}"/>
    <cellStyle name="SAPBEXstdItemX 3 2" xfId="23709" xr:uid="{FBD70C67-4133-4149-90FA-6AE9897704A5}"/>
    <cellStyle name="SAPBEXstdItemX 3 2 2" xfId="47920" xr:uid="{869FEA16-34A1-4F71-AAC3-1EE454051801}"/>
    <cellStyle name="SAPBEXstdItemX 3 3" xfId="47919" xr:uid="{E7DE0BDE-6810-4351-9B5B-CCB458A06709}"/>
    <cellStyle name="SAPBEXstdItemX 4" xfId="23710" xr:uid="{E442BC15-5CDA-4A47-A19C-01C520CA10E8}"/>
    <cellStyle name="SAPBEXstdItemX 4 2" xfId="47921" xr:uid="{50ABDE0E-6450-4BB2-8690-95A3603B98B5}"/>
    <cellStyle name="SAPBEXstdItemX 5" xfId="23711" xr:uid="{CF0B723C-C399-4655-AA46-4277B4D03FAD}"/>
    <cellStyle name="SAPBEXstdItemX 5 2" xfId="47922" xr:uid="{702CA3A7-CD91-4CA5-918C-CCE3637AC84A}"/>
    <cellStyle name="SAPBEXstdItemX 6" xfId="47915" xr:uid="{F68B7CDC-7B9E-4CBC-B546-87B84FBBFBCA}"/>
    <cellStyle name="SAPBEXstdItemX 7" xfId="53715" xr:uid="{3558411C-B6E4-4550-837A-4AEF971AF928}"/>
    <cellStyle name="SAPBEXstdItemX 8" xfId="23704" xr:uid="{33C43A30-7B80-4D45-81B9-FF23F1181254}"/>
    <cellStyle name="SAPBEXtitle" xfId="995" xr:uid="{00000000-0005-0000-0000-0000E9030000}"/>
    <cellStyle name="SAPBEXtitle 2" xfId="23713" xr:uid="{FB910870-E4AB-4430-8707-70DB32DA5DD3}"/>
    <cellStyle name="SAPBEXtitle 2 2" xfId="23714" xr:uid="{5E953327-AC16-49CE-934A-C69555F78FD7}"/>
    <cellStyle name="SAPBEXtitle 2 2 2" xfId="47925" xr:uid="{E665E078-04A3-4A9A-8085-F3AE2D898D87}"/>
    <cellStyle name="SAPBEXtitle 2 3" xfId="23715" xr:uid="{41D3F58E-4762-401C-A17D-8B057BC1E7DC}"/>
    <cellStyle name="SAPBEXtitle 2 3 2" xfId="47926" xr:uid="{CDF90A45-02B8-486A-9728-1A82E12449BF}"/>
    <cellStyle name="SAPBEXtitle 2 4" xfId="47924" xr:uid="{AEBE65C4-3307-46C4-AFB7-95B31F8BC18A}"/>
    <cellStyle name="SAPBEXtitle 3" xfId="23716" xr:uid="{B2FA3B98-60BC-4436-BA10-58E55F5F2B7E}"/>
    <cellStyle name="SAPBEXtitle 3 2" xfId="23717" xr:uid="{98C50B15-EE09-4D09-B63A-B0D0CAD4DBEE}"/>
    <cellStyle name="SAPBEXtitle 3 2 2" xfId="47928" xr:uid="{361EB3EF-4078-438C-9E1D-3315C235FD17}"/>
    <cellStyle name="SAPBEXtitle 3 3" xfId="47927" xr:uid="{2647C873-F869-4500-8748-8FF66A8BCA1A}"/>
    <cellStyle name="SAPBEXtitle 4" xfId="23718" xr:uid="{0CF84724-D978-4A0C-852C-0739E1F53A75}"/>
    <cellStyle name="SAPBEXtitle 4 2" xfId="47929" xr:uid="{84421AF6-6CFD-4BB2-B07A-50BFF662D648}"/>
    <cellStyle name="SAPBEXtitle 5" xfId="23719" xr:uid="{A9E5DB32-0340-45D9-BB95-AFF3B3783997}"/>
    <cellStyle name="SAPBEXtitle 5 2" xfId="47930" xr:uid="{F20E55FC-50E9-43D9-BF99-88BB6C02A6CF}"/>
    <cellStyle name="SAPBEXtitle 6" xfId="47923" xr:uid="{BBC7848E-71B7-45B9-9769-0EC1AA28673C}"/>
    <cellStyle name="SAPBEXtitle 7" xfId="53716" xr:uid="{32AEE917-2591-4D02-972E-B7F526A53646}"/>
    <cellStyle name="SAPBEXtitle 8" xfId="23712" xr:uid="{BCF9F040-8AED-4116-9B1C-6B7A72998665}"/>
    <cellStyle name="SAPBEXundefined" xfId="996" xr:uid="{00000000-0005-0000-0000-0000EA030000}"/>
    <cellStyle name="SAPBEXundefined 2" xfId="23721" xr:uid="{DB948B53-DA3F-44D2-8FB8-D0AD7099EB76}"/>
    <cellStyle name="SAPBEXundefined 2 2" xfId="23722" xr:uid="{116DF04A-CA4F-4807-9EEC-7ABFF85399C1}"/>
    <cellStyle name="SAPBEXundefined 2 2 2" xfId="47933" xr:uid="{25A08EEA-8C32-4CDC-8148-7FE7C8175157}"/>
    <cellStyle name="SAPBEXundefined 2 3" xfId="23723" xr:uid="{9FD76E7D-475F-4759-A822-E2E28DE0F9D1}"/>
    <cellStyle name="SAPBEXundefined 2 3 2" xfId="47934" xr:uid="{0FE46F9A-60DB-4C45-8FC2-B242427FAA8A}"/>
    <cellStyle name="SAPBEXundefined 2 4" xfId="47932" xr:uid="{91731A3D-3550-4160-A4C0-B3CF80CE5F44}"/>
    <cellStyle name="SAPBEXundefined 3" xfId="23724" xr:uid="{CCE7CAC9-7163-4313-91AD-743A022BB0B1}"/>
    <cellStyle name="SAPBEXundefined 3 2" xfId="23725" xr:uid="{2B1ED127-68FA-4B53-A407-9F6FC638CC33}"/>
    <cellStyle name="SAPBEXundefined 3 2 2" xfId="47936" xr:uid="{F9B7243B-55A6-4428-8F13-2E81A88069D2}"/>
    <cellStyle name="SAPBEXundefined 3 3" xfId="47935" xr:uid="{B6D77B14-415F-498A-AEC3-5D4C57346CE5}"/>
    <cellStyle name="SAPBEXundefined 4" xfId="23726" xr:uid="{7780BAF9-A097-4726-A91D-90DEE2659989}"/>
    <cellStyle name="SAPBEXundefined 4 2" xfId="47937" xr:uid="{26FF43B2-29FB-476D-B3F2-1F6E3D47AD1A}"/>
    <cellStyle name="SAPBEXundefined 5" xfId="23727" xr:uid="{03CED856-7F84-401A-957B-CA2F4CB4199C}"/>
    <cellStyle name="SAPBEXundefined 5 2" xfId="47938" xr:uid="{2E44C779-FDA4-4E5E-A59A-12658605378A}"/>
    <cellStyle name="SAPBEXundefined 6" xfId="47931" xr:uid="{20BE9794-C49D-49D3-A745-C2A805A25730}"/>
    <cellStyle name="SAPBEXundefined 7" xfId="53717" xr:uid="{356BD9E0-5562-4074-A329-E0B88FE1DF1E}"/>
    <cellStyle name="SAPBEXundefined 8" xfId="23720" xr:uid="{8FD7D043-AA4B-479D-802B-0C70D4BB7CDF}"/>
    <cellStyle name="Schlecht 2" xfId="997" xr:uid="{00000000-0005-0000-0000-0000EB030000}"/>
    <cellStyle name="Schlecht 2 2" xfId="23729" xr:uid="{8962173C-811A-4C21-BDDD-1B047C9B2ABD}"/>
    <cellStyle name="Schlecht 2 2 2" xfId="23730" xr:uid="{BBC45BAF-642B-4EFA-9A05-5B80BA36CC8E}"/>
    <cellStyle name="Schlecht 2 2 2 2" xfId="47941" xr:uid="{3A6E8AB3-2197-46AC-BF8F-2EEC5C0EF05A}"/>
    <cellStyle name="Schlecht 2 2 3" xfId="23731" xr:uid="{E192CBC0-880B-451A-98DD-F07BC99F1CE1}"/>
    <cellStyle name="Schlecht 2 2 3 2" xfId="47942" xr:uid="{25421BB3-D9A1-4EA8-812F-FF3BBA488CCA}"/>
    <cellStyle name="Schlecht 2 2 4" xfId="47940" xr:uid="{138EDCE4-35BF-402B-85BB-221C097CA6E0}"/>
    <cellStyle name="Schlecht 2 3" xfId="23732" xr:uid="{B5FF4088-F03D-4471-9D91-9265374E530B}"/>
    <cellStyle name="Schlecht 2 3 2" xfId="23733" xr:uid="{D1793F3C-5F99-4824-99AE-6BA2A7256785}"/>
    <cellStyle name="Schlecht 2 3 2 2" xfId="47944" xr:uid="{FB7B78B9-EAF5-4352-8DF9-A31976813AA5}"/>
    <cellStyle name="Schlecht 2 3 3" xfId="47943" xr:uid="{0A3170DA-11C8-48D4-9968-85D6D63057C8}"/>
    <cellStyle name="Schlecht 2 4" xfId="23734" xr:uid="{69726A96-A20B-4580-8F89-E5A09B23D6E0}"/>
    <cellStyle name="Schlecht 2 4 2" xfId="47945" xr:uid="{6B2178A2-FD6E-49B2-B921-F69FA7B3AB4E}"/>
    <cellStyle name="Schlecht 2 5" xfId="23735" xr:uid="{CCF3D4F0-86F6-4039-9DEB-20FF3BB40886}"/>
    <cellStyle name="Schlecht 2 5 2" xfId="47946" xr:uid="{DC48BC3D-B1A2-46A9-B877-C1A4BA2F3EF0}"/>
    <cellStyle name="Schlecht 2 6" xfId="47939" xr:uid="{F29FA557-9531-453B-8E86-40E742CD364C}"/>
    <cellStyle name="Schlecht 2 7" xfId="53718" xr:uid="{8BC4F365-A719-4ED0-966D-13513AB30303}"/>
    <cellStyle name="Schlecht 2 8" xfId="23728" xr:uid="{815B3CC4-CC37-419F-8473-9188539FF2A6}"/>
    <cellStyle name="Scottish Data 1" xfId="23736" xr:uid="{ED5F9772-9329-4CB6-8251-236A5DDCDDD0}"/>
    <cellStyle name="Scottish Data 1 2" xfId="23737" xr:uid="{1F41D89A-E2B5-4380-9A82-8600CF4347B2}"/>
    <cellStyle name="Scottish Data 1 2 2" xfId="47948" xr:uid="{14A78BD1-9630-4CB2-90DC-AD70C0A61D9B}"/>
    <cellStyle name="Scottish Data 1 3" xfId="47947" xr:uid="{5F4F39AB-D82B-428B-A4CB-FE50B612E56E}"/>
    <cellStyle name="Scottish Data 2" xfId="23738" xr:uid="{DD54B57F-8455-4165-A3F3-82344B63A0BD}"/>
    <cellStyle name="Scottish Data 2 2" xfId="23739" xr:uid="{BA4AFD66-98B6-4DFF-BD12-0A81C8D7B312}"/>
    <cellStyle name="Scottish Data 2 2 2" xfId="47950" xr:uid="{FF8641A1-9B4E-416F-B00A-3525B47B14FA}"/>
    <cellStyle name="Scottish Data 2 3" xfId="47949" xr:uid="{74E88B18-2A83-4F3F-B0F9-FD0694923E80}"/>
    <cellStyle name="Set_Equal_2dp" xfId="23740" xr:uid="{4964852B-88BB-4A41-B594-EA4366195BD8}"/>
    <cellStyle name="Shade" xfId="998" xr:uid="{00000000-0005-0000-0000-0000EC030000}"/>
    <cellStyle name="Shade 2" xfId="23742" xr:uid="{6995D958-9DE8-48B4-8B70-C34A9CC4C5C9}"/>
    <cellStyle name="Shade 2 2" xfId="23743" xr:uid="{C7B9ADB4-A2A6-46BA-A7EF-BBA577225138}"/>
    <cellStyle name="Shade 2 2 2" xfId="47953" xr:uid="{389D5193-4D5B-4C1B-890F-D7972F15BC53}"/>
    <cellStyle name="Shade 2 3" xfId="23744" xr:uid="{CA42F718-B1CC-41C7-882E-4AF3F553DCB8}"/>
    <cellStyle name="Shade 2 3 2" xfId="47954" xr:uid="{8404C6FF-E3C8-4563-BEE3-098AE78F20BD}"/>
    <cellStyle name="Shade 2 4" xfId="47952" xr:uid="{0ECA9151-8FD2-4932-B12B-3AF2A97CF91E}"/>
    <cellStyle name="Shade 3" xfId="23745" xr:uid="{5B7F585E-6F51-4EB3-943B-A2DA636C289E}"/>
    <cellStyle name="Shade 3 2" xfId="23746" xr:uid="{0BCDA630-223F-4CE5-A410-28720D1FCE25}"/>
    <cellStyle name="Shade 3 2 2" xfId="47956" xr:uid="{E718E2AD-0978-46DC-A972-B76CDB9CE237}"/>
    <cellStyle name="Shade 3 3" xfId="23747" xr:uid="{C1726DCD-C4F8-4F47-913B-DA9C2E8D33E3}"/>
    <cellStyle name="Shade 3 3 2" xfId="47957" xr:uid="{7413F92E-08AA-4065-AD38-34D5D35A4EB3}"/>
    <cellStyle name="Shade 3 4" xfId="47955" xr:uid="{0005CF99-7C04-4AF2-8F55-7043B7738904}"/>
    <cellStyle name="Shade 4" xfId="23748" xr:uid="{7E5AA17E-9599-4992-92C0-BF9632004899}"/>
    <cellStyle name="Shade 4 2" xfId="47958" xr:uid="{6898456F-98BE-406C-8BE8-BDE902DAF6AA}"/>
    <cellStyle name="Shade 5" xfId="23749" xr:uid="{BDA287B5-AE67-4CC8-80D0-FA5EC6493831}"/>
    <cellStyle name="Shade 5 2" xfId="47959" xr:uid="{518E2A9B-9281-4BE3-8A8E-1F28CA7602EB}"/>
    <cellStyle name="Shade 6" xfId="23750" xr:uid="{686DBE51-AAE5-4876-9DB7-4A213B911C56}"/>
    <cellStyle name="Shade 6 2" xfId="47960" xr:uid="{5202200C-22C1-4257-8F5C-D2479D5760CE}"/>
    <cellStyle name="Shade 7" xfId="47951" xr:uid="{CFFAAF56-BCF9-4BA2-A153-2B6BD3976BC1}"/>
    <cellStyle name="Shade 8" xfId="53719" xr:uid="{6B3444EF-F38E-4141-9C17-68DD267FFA5E}"/>
    <cellStyle name="Shade 9" xfId="23741" xr:uid="{CFBE195C-D377-465D-B5F3-E01CC9EBE27F}"/>
    <cellStyle name="Sheet Title" xfId="23751" xr:uid="{D71608AA-611A-4BBF-AE78-B114A6BDEB63}"/>
    <cellStyle name="Sheet Title 2" xfId="23752" xr:uid="{29817CC9-76BB-4927-B1C7-AB2E4DA72780}"/>
    <cellStyle name="Sheet Title 2 2" xfId="47962" xr:uid="{E2AE9BCB-8E5B-41BD-AF72-3B806D6E32D5}"/>
    <cellStyle name="Sheet Title 3" xfId="47961" xr:uid="{FDEB25EC-77E5-44C7-9773-CB9DE722B5B7}"/>
    <cellStyle name="Source" xfId="23753" xr:uid="{8AC2662A-36A1-4C38-A269-127E540185B2}"/>
    <cellStyle name="Source 10" xfId="23754" xr:uid="{D93F4CC9-3444-4217-965A-774C39E9F847}"/>
    <cellStyle name="Source 10 2" xfId="23755" xr:uid="{640A8C3B-722E-420A-9F7F-0CC6343C5829}"/>
    <cellStyle name="Source 10 2 2" xfId="47965" xr:uid="{9F20F47C-D099-42D8-87C2-B697F89B011B}"/>
    <cellStyle name="Source 10 3" xfId="47964" xr:uid="{63EAFD0F-2264-4360-8D17-F19F65A2C429}"/>
    <cellStyle name="source 11" xfId="23756" xr:uid="{D3832558-25AF-4350-ABFA-6595F49CFC5F}"/>
    <cellStyle name="source 11 2" xfId="23757" xr:uid="{9DF16A86-2131-4E82-9E66-0E38746D2C15}"/>
    <cellStyle name="source 11 2 2" xfId="47967" xr:uid="{5EB38EEA-6A5E-473A-BAF4-7783C26887EB}"/>
    <cellStyle name="source 11 3" xfId="47966" xr:uid="{A7AC80ED-64B1-4F9A-9E7D-F3FB6AA38C72}"/>
    <cellStyle name="Source 12" xfId="23758" xr:uid="{7B4AC674-AF1D-46B2-B68B-A4907169DAC4}"/>
    <cellStyle name="Source 12 2" xfId="47968" xr:uid="{621B602D-6D2D-4385-A77E-0F99EF0C4966}"/>
    <cellStyle name="Source 13" xfId="47963" xr:uid="{2E3887D6-819E-4CB8-9BF4-AF9340FC2B8F}"/>
    <cellStyle name="source 2" xfId="23759" xr:uid="{1123D519-7D52-4D2C-99B2-23DE34CC5FFE}"/>
    <cellStyle name="source 2 2" xfId="23760" xr:uid="{0A8C3943-9B67-42AF-A8D0-F280D4729F71}"/>
    <cellStyle name="source 2 2 2" xfId="47970" xr:uid="{C014ADA3-5E5D-409A-A8A4-73DFAA882348}"/>
    <cellStyle name="source 2 3" xfId="47969" xr:uid="{D434D341-9C13-4864-9386-A213E1D6FF4B}"/>
    <cellStyle name="source 3" xfId="23761" xr:uid="{2E3BD375-C207-415B-A45A-1277DD94E026}"/>
    <cellStyle name="source 3 2" xfId="23762" xr:uid="{54A0FADC-4EB6-42D9-A83C-D125E1ABE516}"/>
    <cellStyle name="source 3 2 2" xfId="47972" xr:uid="{5E66006E-96B5-4CB7-B287-771DB37C8EC8}"/>
    <cellStyle name="source 3 3" xfId="47971" xr:uid="{B71DB37B-E32D-4853-8E57-57A466DF7AB7}"/>
    <cellStyle name="Source 4" xfId="23763" xr:uid="{62E51A03-F2AB-45C8-9577-3FC45764B63A}"/>
    <cellStyle name="Source 4 2" xfId="23764" xr:uid="{F6B524FA-C635-4525-96A9-3A99AAA50305}"/>
    <cellStyle name="Source 4 2 2" xfId="47974" xr:uid="{1815D7C0-E0C4-4801-B2FD-96BD1A4924F9}"/>
    <cellStyle name="Source 4 3" xfId="47973" xr:uid="{163F45CD-0A39-4B0B-B8A6-30813F824B6D}"/>
    <cellStyle name="Source 5" xfId="23765" xr:uid="{93000320-3AA8-47AF-A085-E79D7CCDA725}"/>
    <cellStyle name="Source 5 2" xfId="23766" xr:uid="{43897D19-ED23-41D3-BCE7-960BBE227532}"/>
    <cellStyle name="Source 5 2 2" xfId="47976" xr:uid="{AF533CAE-E8C6-4480-A239-B945D8BDED9D}"/>
    <cellStyle name="Source 5 3" xfId="47975" xr:uid="{0CDDF555-C2A6-4273-BCDA-AC83D134191A}"/>
    <cellStyle name="Source 6" xfId="23767" xr:uid="{78329267-B6DA-4CE9-8348-24BBD372E897}"/>
    <cellStyle name="Source 6 2" xfId="23768" xr:uid="{65578085-BDA9-4CC7-8327-538EF6DEED24}"/>
    <cellStyle name="Source 6 2 2" xfId="47978" xr:uid="{FE3C5515-CC21-4F8C-8AA2-9A50D60CFFF2}"/>
    <cellStyle name="Source 6 3" xfId="47977" xr:uid="{8C930805-2877-4F20-ACAF-73BB12F0204D}"/>
    <cellStyle name="Source 7" xfId="23769" xr:uid="{E61406AB-5EFF-4AD7-A40B-C293BB46B731}"/>
    <cellStyle name="Source 7 2" xfId="23770" xr:uid="{56A6CC22-4D5D-40A0-995D-16FC09A03E62}"/>
    <cellStyle name="Source 7 2 2" xfId="47980" xr:uid="{44C6D876-6FAB-4409-A49A-2FCBC09327F8}"/>
    <cellStyle name="Source 7 3" xfId="47979" xr:uid="{D6A81A07-FE26-49DC-9FC2-728504212BCE}"/>
    <cellStyle name="Source 8" xfId="23771" xr:uid="{BA3C40BA-9159-4018-BD36-05FE45CD9ECA}"/>
    <cellStyle name="Source 8 2" xfId="23772" xr:uid="{F37B38DC-8EAE-4D26-AC3A-0069F1099915}"/>
    <cellStyle name="Source 8 2 2" xfId="47982" xr:uid="{BD1FD8CE-8FA8-4560-8711-DC4751D2A821}"/>
    <cellStyle name="Source 8 3" xfId="47981" xr:uid="{40B499EB-8D0D-4F2B-971A-E52E84AF1FB2}"/>
    <cellStyle name="Source 9" xfId="23773" xr:uid="{B99F6577-3148-4E80-9A92-05378617A12A}"/>
    <cellStyle name="Source 9 2" xfId="23774" xr:uid="{DABB8CB3-D099-4BC4-AAA8-C7378AA0ABB8}"/>
    <cellStyle name="Source 9 2 2" xfId="47984" xr:uid="{DFB64924-244A-4FDA-BDC7-9E42A7325F06}"/>
    <cellStyle name="Source 9 3" xfId="47983" xr:uid="{00F5F7F7-2040-44C8-A822-22F0D50B64FA}"/>
    <cellStyle name="Standaard_1990" xfId="23775" xr:uid="{EDAB366D-322F-41D2-B6C1-BF2C9AE58310}"/>
    <cellStyle name="Standard 10" xfId="999" xr:uid="{00000000-0005-0000-0000-0000EE030000}"/>
    <cellStyle name="Standard 10 2" xfId="23777" xr:uid="{CED1E567-60D4-4AEB-986C-6ADD48435383}"/>
    <cellStyle name="Standard 10 2 2" xfId="23778" xr:uid="{576FED2D-39FE-4203-85D2-8068847625D3}"/>
    <cellStyle name="Standard 10 2 2 2" xfId="23779" xr:uid="{8E65CB49-3B2C-41EB-A999-8DBB921659C6}"/>
    <cellStyle name="Standard 10 2 2 2 2" xfId="47988" xr:uid="{6D5BA514-E63E-4159-88CF-6CCF2ADB12C7}"/>
    <cellStyle name="Standard 10 2 2 3" xfId="47987" xr:uid="{EB9A4F95-18DD-4A39-8D57-1D9F4DCFE276}"/>
    <cellStyle name="Standard 10 2 3" xfId="23780" xr:uid="{29C56A7A-B0BB-4E4F-9284-C692A56749C3}"/>
    <cellStyle name="Standard 10 2 3 2" xfId="47989" xr:uid="{33EE67CD-DE7A-4D27-8460-E259FE34AB4F}"/>
    <cellStyle name="Standard 10 2 4" xfId="23781" xr:uid="{D9B04661-2C3B-4B80-99CC-F0623A86FC25}"/>
    <cellStyle name="Standard 10 2 4 2" xfId="47990" xr:uid="{25FA8850-3FB8-4314-A334-79357AA88E6E}"/>
    <cellStyle name="Standard 10 2 5" xfId="47986" xr:uid="{28E42942-6D6B-47E2-A21F-2FA2CCC87ECA}"/>
    <cellStyle name="Standard 10 2 6" xfId="54187" xr:uid="{49D51213-4D1E-4DA8-8824-B71BC201EF64}"/>
    <cellStyle name="Standard 10 3" xfId="23782" xr:uid="{169A111D-B662-4B85-A56C-F19427369646}"/>
    <cellStyle name="Standard 10 3 2" xfId="23783" xr:uid="{2AC3B9AE-E4A7-43B4-B5A7-FEEC2A00B982}"/>
    <cellStyle name="Standard 10 3 2 2" xfId="47992" xr:uid="{D99925E1-60F3-45E3-81C1-58B96C8DCC6D}"/>
    <cellStyle name="Standard 10 3 3" xfId="47991" xr:uid="{B72DCA25-CF5A-449D-BCF5-9A19B6EC3F13}"/>
    <cellStyle name="Standard 10 4" xfId="23784" xr:uid="{44519AB4-361F-4930-A8F2-E274A13A5C86}"/>
    <cellStyle name="Standard 10 4 2" xfId="23785" xr:uid="{E1663657-B4E6-4B1B-8EC9-8FDC46CDD27E}"/>
    <cellStyle name="Standard 10 4 2 2" xfId="47994" xr:uid="{762D65AE-69E1-4114-8E89-F6ADB1BFD2EA}"/>
    <cellStyle name="Standard 10 4 3" xfId="23786" xr:uid="{7447911E-3FBB-4551-BD20-BD9C9449BF9A}"/>
    <cellStyle name="Standard 10 4 3 2" xfId="47995" xr:uid="{5D045013-E231-4E42-B71C-5ACF9971FFA7}"/>
    <cellStyle name="Standard 10 4 4" xfId="47993" xr:uid="{DACCE4A8-2D13-4430-918E-28C757C72ADA}"/>
    <cellStyle name="Standard 10 5" xfId="23787" xr:uid="{3DAA92B2-A1F3-4C85-B299-9E3437AC0427}"/>
    <cellStyle name="Standard 10 5 2" xfId="47996" xr:uid="{4D3FF049-BB17-46BD-9044-E82710F5580A}"/>
    <cellStyle name="Standard 10 6" xfId="47985" xr:uid="{712DFDE0-3706-4672-90A4-126536F39A87}"/>
    <cellStyle name="Standard 10 7" xfId="53720" xr:uid="{24C552E0-2094-410D-935A-873C22C93B82}"/>
    <cellStyle name="Standard 10 8" xfId="23776" xr:uid="{9C568AE3-BDB9-41CF-91D8-704D88C1469E}"/>
    <cellStyle name="Standard 11" xfId="1000" xr:uid="{00000000-0005-0000-0000-0000EF030000}"/>
    <cellStyle name="Standard 11 10" xfId="23789" xr:uid="{531FA262-A70A-4796-A7E7-0DCE7A6A2F8D}"/>
    <cellStyle name="Standard 11 10 2" xfId="47998" xr:uid="{A58870F7-E76B-47B3-815E-134F3F39D95B}"/>
    <cellStyle name="Standard 11 11" xfId="23790" xr:uid="{1ECE7F20-E650-4B06-80F9-6103A241DD3D}"/>
    <cellStyle name="Standard 11 11 2" xfId="47999" xr:uid="{B1AA5C92-1CD4-4B87-AA7C-1E5C07AE3104}"/>
    <cellStyle name="Standard 11 12" xfId="47997" xr:uid="{E9654567-A721-4BB9-86EA-7BD9FAA2555F}"/>
    <cellStyle name="Standard 11 13" xfId="53721" xr:uid="{5FD32DF7-D55E-412B-923A-969A2ADCFEAC}"/>
    <cellStyle name="Standard 11 14" xfId="54188" xr:uid="{0566EE8A-1915-44AB-B11F-7D03D1120D4A}"/>
    <cellStyle name="Standard 11 15" xfId="23788" xr:uid="{509B1E51-5390-438A-869A-508048FC7C49}"/>
    <cellStyle name="Standard 11 2" xfId="1001" xr:uid="{00000000-0005-0000-0000-0000F0030000}"/>
    <cellStyle name="Standard 11 2 10" xfId="54189" xr:uid="{74738E69-C4C8-4BEF-AE03-9B20C5D56F75}"/>
    <cellStyle name="Standard 11 2 11" xfId="23791" xr:uid="{55F6BAFA-1E6A-4DCA-A353-012CDCA99062}"/>
    <cellStyle name="Standard 11 2 2" xfId="23792" xr:uid="{375F5881-3558-4E99-B242-7C2155FD0D88}"/>
    <cellStyle name="Standard 11 2 2 2" xfId="23793" xr:uid="{B1F99B33-62D5-43DC-AE8F-5ED6DCD3D8D4}"/>
    <cellStyle name="Standard 11 2 2 2 2" xfId="23794" xr:uid="{37B1925E-C8C0-4D56-A7C7-30A1646BD044}"/>
    <cellStyle name="Standard 11 2 2 2 2 2" xfId="48003" xr:uid="{391578C9-8E14-4C52-97C3-FF2A15B66E8C}"/>
    <cellStyle name="Standard 11 2 2 2 3" xfId="48002" xr:uid="{95B89F3A-EAD0-486C-A8D3-4580E38520B8}"/>
    <cellStyle name="Standard 11 2 2 3" xfId="23795" xr:uid="{D6311251-C6B2-4486-B31A-1E8FD8F1961C}"/>
    <cellStyle name="Standard 11 2 2 3 2" xfId="48004" xr:uid="{29273FAB-3626-42E0-AC53-9DFFDAAAC217}"/>
    <cellStyle name="Standard 11 2 2 4" xfId="23796" xr:uid="{5095BCE6-D983-4EEA-ABC5-80E1FFC34403}"/>
    <cellStyle name="Standard 11 2 2 4 2" xfId="48005" xr:uid="{BFD585CC-66B9-4079-B00F-91F505DA395D}"/>
    <cellStyle name="Standard 11 2 2 5" xfId="48001" xr:uid="{B79F010D-9FCF-4D2A-B760-C9BA70E9A5AD}"/>
    <cellStyle name="Standard 11 2 2 6" xfId="54190" xr:uid="{E3A90E98-CB84-4063-8648-66D968D70018}"/>
    <cellStyle name="Standard 11 2 3" xfId="23797" xr:uid="{3F0D2616-73C1-4231-B49D-8D527E6863F2}"/>
    <cellStyle name="Standard 11 2 3 2" xfId="23798" xr:uid="{3AD060BE-159E-4CC7-8AB1-986130FBE97D}"/>
    <cellStyle name="Standard 11 2 3 2 2" xfId="23799" xr:uid="{EDC7A86E-FBEA-4198-87D7-B7BC5521636E}"/>
    <cellStyle name="Standard 11 2 3 2 2 2" xfId="48008" xr:uid="{AA5BF0BB-E982-4D40-AE01-CC4A3917B7DF}"/>
    <cellStyle name="Standard 11 2 3 2 3" xfId="48007" xr:uid="{1091506B-5B69-4A19-942A-B0E4209F90BA}"/>
    <cellStyle name="Standard 11 2 3 3" xfId="23800" xr:uid="{CF645432-E0E4-4272-B0DB-1EFDCE370129}"/>
    <cellStyle name="Standard 11 2 3 3 2" xfId="48009" xr:uid="{D5F5AD86-9702-464E-8B0A-85631CA9C85F}"/>
    <cellStyle name="Standard 11 2 3 4" xfId="23801" xr:uid="{6238C345-AD47-4DE7-88D3-5B2B8C363EBA}"/>
    <cellStyle name="Standard 11 2 3 4 2" xfId="48010" xr:uid="{414E13A7-EBA5-4EF8-837A-D3AB8EE51D5D}"/>
    <cellStyle name="Standard 11 2 3 5" xfId="23802" xr:uid="{7583DBA4-BC31-4461-8715-E43059198062}"/>
    <cellStyle name="Standard 11 2 3 5 2" xfId="48011" xr:uid="{11354CD2-6307-4AA2-B953-648511F52DE7}"/>
    <cellStyle name="Standard 11 2 3 6" xfId="48006" xr:uid="{ED8B1242-00C7-4F57-B4CD-C3DF8DFDDE14}"/>
    <cellStyle name="Standard 11 2 4" xfId="23803" xr:uid="{10EC6D48-B1A4-4063-B4A8-BC8B5BBC5C66}"/>
    <cellStyle name="Standard 11 2 4 2" xfId="23804" xr:uid="{21792418-EFE6-4EE1-AEAE-9AFC58B2FEA9}"/>
    <cellStyle name="Standard 11 2 4 2 2" xfId="23805" xr:uid="{C65F1CBC-A1A9-4DF4-8A1F-AD7C6BF6EE42}"/>
    <cellStyle name="Standard 11 2 4 2 2 2" xfId="48014" xr:uid="{88DDBB95-0136-40BB-A542-8FD597713514}"/>
    <cellStyle name="Standard 11 2 4 2 3" xfId="48013" xr:uid="{0B731011-D7B7-4505-BBE7-41B426278528}"/>
    <cellStyle name="Standard 11 2 4 3" xfId="23806" xr:uid="{640E3AD7-8CC0-4259-85D4-1D1DB86874D8}"/>
    <cellStyle name="Standard 11 2 4 3 2" xfId="48015" xr:uid="{D6865486-74F0-4CB2-A196-ACA42BDFF0F4}"/>
    <cellStyle name="Standard 11 2 4 4" xfId="23807" xr:uid="{FCF5C16D-6698-4BB7-9A84-698D9747B62B}"/>
    <cellStyle name="Standard 11 2 4 4 2" xfId="48016" xr:uid="{766CC174-FC9B-499D-B465-7C7863C4338B}"/>
    <cellStyle name="Standard 11 2 4 5" xfId="48012" xr:uid="{9DB511D1-72F5-422F-8089-1BEDFE514D33}"/>
    <cellStyle name="Standard 11 2 5" xfId="23808" xr:uid="{B9425F7E-7021-4C8E-87E7-F09786A3FB4C}"/>
    <cellStyle name="Standard 11 2 5 2" xfId="23809" xr:uid="{7A8C1108-2403-4917-A8E4-265C0C22BDBB}"/>
    <cellStyle name="Standard 11 2 5 2 2" xfId="48018" xr:uid="{BAE05528-2293-4FA1-8FDE-2B92FAD03547}"/>
    <cellStyle name="Standard 11 2 5 3" xfId="48017" xr:uid="{0B70CE5C-695D-4950-846C-6E339169F880}"/>
    <cellStyle name="Standard 11 2 6" xfId="23810" xr:uid="{BC6610AC-55FE-4A27-BD13-D2C8C3577311}"/>
    <cellStyle name="Standard 11 2 6 2" xfId="23811" xr:uid="{58869215-F0AE-47EC-9CF4-09995014EDC0}"/>
    <cellStyle name="Standard 11 2 6 2 2" xfId="48020" xr:uid="{9545BECA-095C-4426-9E88-04939229567A}"/>
    <cellStyle name="Standard 11 2 6 3" xfId="48019" xr:uid="{32CFBE15-9CD2-43C7-A55D-70D85341FD39}"/>
    <cellStyle name="Standard 11 2 7" xfId="23812" xr:uid="{B755D892-050B-4336-98E3-03CD2F6750AE}"/>
    <cellStyle name="Standard 11 2 7 2" xfId="48021" xr:uid="{83950A38-A168-4A2A-A121-E50E79AE06A9}"/>
    <cellStyle name="Standard 11 2 8" xfId="48000" xr:uid="{4E85513C-E483-4D27-9E6C-FD8EB94D578E}"/>
    <cellStyle name="Standard 11 2 9" xfId="53722" xr:uid="{15834EC0-2575-445A-B2D9-127FF48689A8}"/>
    <cellStyle name="Standard 11 2_CHP" xfId="23813" xr:uid="{BC853F8B-1F6B-4776-897E-2AD210317EC7}"/>
    <cellStyle name="Standard 11 3" xfId="1002" xr:uid="{00000000-0005-0000-0000-0000F1030000}"/>
    <cellStyle name="Standard 11 3 10" xfId="54191" xr:uid="{3E1EEFA1-CE93-4A20-849F-7F6E99FBDF4D}"/>
    <cellStyle name="Standard 11 3 11" xfId="23814" xr:uid="{A9F09FB7-01CA-4E86-B69A-07C42D13007F}"/>
    <cellStyle name="Standard 11 3 2" xfId="23815" xr:uid="{B6D2D184-5120-4245-A426-3EF30F4C47DC}"/>
    <cellStyle name="Standard 11 3 2 2" xfId="23816" xr:uid="{2C8EA394-6B42-496A-A54A-6EBA83377831}"/>
    <cellStyle name="Standard 11 3 2 2 2" xfId="23817" xr:uid="{6A499CE9-7CF3-417D-88D2-288AE3DEB6D8}"/>
    <cellStyle name="Standard 11 3 2 2 2 2" xfId="48025" xr:uid="{A55BA2E2-1E76-4B58-96A0-E7C4C3C5FC71}"/>
    <cellStyle name="Standard 11 3 2 2 3" xfId="48024" xr:uid="{5A4A9DE8-B4D7-479B-83C2-4FA603529844}"/>
    <cellStyle name="Standard 11 3 2 3" xfId="23818" xr:uid="{8697128B-88E3-4863-95B0-6A6910435148}"/>
    <cellStyle name="Standard 11 3 2 3 2" xfId="48026" xr:uid="{0CC6B808-71CF-4C8D-9D1E-2DC54F883621}"/>
    <cellStyle name="Standard 11 3 2 4" xfId="23819" xr:uid="{304E2DAD-DE00-4D6C-B50D-76560A33E62D}"/>
    <cellStyle name="Standard 11 3 2 4 2" xfId="48027" xr:uid="{05B9C470-275A-440C-A4D1-EDD0EBF40AD4}"/>
    <cellStyle name="Standard 11 3 2 5" xfId="48023" xr:uid="{E1A4FDB3-C2E0-4A22-996D-A36284B3B269}"/>
    <cellStyle name="Standard 11 3 2 6" xfId="54192" xr:uid="{125E23BD-A7B0-4806-8945-11B999E94E91}"/>
    <cellStyle name="Standard 11 3 3" xfId="23820" xr:uid="{D71C8AC6-803D-40E6-9BAE-F3CA4E693BFC}"/>
    <cellStyle name="Standard 11 3 3 2" xfId="23821" xr:uid="{AE2A1009-5318-4BBC-9807-5D84A087317B}"/>
    <cellStyle name="Standard 11 3 3 2 2" xfId="23822" xr:uid="{B8B4DE5C-9102-4902-840A-1E6FCF4CB695}"/>
    <cellStyle name="Standard 11 3 3 2 2 2" xfId="48030" xr:uid="{B498AF05-CE4F-43B8-80FA-2EC67BE6D293}"/>
    <cellStyle name="Standard 11 3 3 2 3" xfId="48029" xr:uid="{3B7AC073-36BD-44ED-88E2-2FDF814DDBE9}"/>
    <cellStyle name="Standard 11 3 3 3" xfId="23823" xr:uid="{717A627B-695E-4551-8748-8045FE31C6B6}"/>
    <cellStyle name="Standard 11 3 3 3 2" xfId="48031" xr:uid="{FDA7CB77-3C01-4E5E-B2F8-4F8D7FB828CE}"/>
    <cellStyle name="Standard 11 3 3 4" xfId="23824" xr:uid="{F09D56CB-988C-489A-8877-D180430E0696}"/>
    <cellStyle name="Standard 11 3 3 4 2" xfId="48032" xr:uid="{B4B04ABF-2673-4C67-BF14-1CC4655734F1}"/>
    <cellStyle name="Standard 11 3 3 5" xfId="23825" xr:uid="{A5BF5D63-7209-4572-9F7D-CA90C55E3B53}"/>
    <cellStyle name="Standard 11 3 3 5 2" xfId="48033" xr:uid="{7E3E3A79-415C-4116-82DE-333F345AEC00}"/>
    <cellStyle name="Standard 11 3 3 6" xfId="48028" xr:uid="{DEE7B10C-39BE-4DF7-8746-0EC0A2141A5F}"/>
    <cellStyle name="Standard 11 3 4" xfId="23826" xr:uid="{ECD92EAC-C37C-416F-A731-A38376B82BBF}"/>
    <cellStyle name="Standard 11 3 4 2" xfId="23827" xr:uid="{A0F8F03D-9B6D-4AE1-82AB-E9BAD770B0AD}"/>
    <cellStyle name="Standard 11 3 4 2 2" xfId="23828" xr:uid="{E660689D-81EA-4702-9AA0-9CA7B4A455AD}"/>
    <cellStyle name="Standard 11 3 4 2 2 2" xfId="48036" xr:uid="{DE0A3328-0C8D-46E7-B97D-22A768ACA397}"/>
    <cellStyle name="Standard 11 3 4 2 3" xfId="48035" xr:uid="{AB346A62-31E1-48C2-868E-6913674239B2}"/>
    <cellStyle name="Standard 11 3 4 3" xfId="23829" xr:uid="{197BFE94-D8CA-4FF8-BE89-BBE7F4EF4089}"/>
    <cellStyle name="Standard 11 3 4 3 2" xfId="48037" xr:uid="{92B31480-5AD3-40C4-B6B0-8F94C2BF5E91}"/>
    <cellStyle name="Standard 11 3 4 4" xfId="23830" xr:uid="{30C8F23B-1A97-491C-9D91-EAA69B096465}"/>
    <cellStyle name="Standard 11 3 4 4 2" xfId="48038" xr:uid="{C57EC88A-E15D-40D9-83DF-CED650EC5553}"/>
    <cellStyle name="Standard 11 3 4 5" xfId="48034" xr:uid="{7568202E-AED5-49F2-B5A1-05F2EE58CC81}"/>
    <cellStyle name="Standard 11 3 5" xfId="23831" xr:uid="{23D366FE-ACBB-4D2D-83E5-A6D2F8934375}"/>
    <cellStyle name="Standard 11 3 5 2" xfId="23832" xr:uid="{F3369372-FE1D-407B-8758-EE0C906FF457}"/>
    <cellStyle name="Standard 11 3 5 2 2" xfId="48040" xr:uid="{E04E91D2-09A0-4B9C-8DD0-F24F3F42C6F9}"/>
    <cellStyle name="Standard 11 3 5 3" xfId="48039" xr:uid="{B637EB4A-4C1C-46EB-BB1E-B0C6C1429314}"/>
    <cellStyle name="Standard 11 3 6" xfId="23833" xr:uid="{BA280CBE-0EEB-401C-9F2B-DB7DCD285C61}"/>
    <cellStyle name="Standard 11 3 6 2" xfId="23834" xr:uid="{63054C3F-A9B2-4B2F-9207-C36079CEF31D}"/>
    <cellStyle name="Standard 11 3 6 2 2" xfId="48042" xr:uid="{20FB9814-F198-441E-8980-337A9F6785BB}"/>
    <cellStyle name="Standard 11 3 6 3" xfId="48041" xr:uid="{B1560021-A40A-4258-80E8-124AD748398A}"/>
    <cellStyle name="Standard 11 3 7" xfId="23835" xr:uid="{094D6591-AD95-4B08-AC66-7C28A77D3D3F}"/>
    <cellStyle name="Standard 11 3 7 2" xfId="48043" xr:uid="{4897AA41-9CCC-416E-9B92-7C0820BBE1E7}"/>
    <cellStyle name="Standard 11 3 8" xfId="48022" xr:uid="{5FCBF5F8-1C59-47E5-B82B-0B200D00DB20}"/>
    <cellStyle name="Standard 11 3 9" xfId="53723" xr:uid="{D7C03838-7C21-4839-98DD-1DAC9AD916E5}"/>
    <cellStyle name="Standard 11 3_CHP" xfId="23836" xr:uid="{7738A3B9-C6C8-437E-8E24-5E13A4B66E3A}"/>
    <cellStyle name="Standard 11 4" xfId="1003" xr:uid="{00000000-0005-0000-0000-0000F2030000}"/>
    <cellStyle name="Standard 11 4 2" xfId="23838" xr:uid="{8AD8285E-CCCF-4DD3-BEA0-678ED6597A59}"/>
    <cellStyle name="Standard 11 4 2 2" xfId="23839" xr:uid="{8137F559-B0B3-4FE5-B5CA-22CD54A5D3F8}"/>
    <cellStyle name="Standard 11 4 2 2 2" xfId="23840" xr:uid="{202C2437-C6BD-4910-BB63-015EF0431C84}"/>
    <cellStyle name="Standard 11 4 2 2 2 2" xfId="48047" xr:uid="{5BF60D76-B219-4ED7-8574-8BBC80FB1EDA}"/>
    <cellStyle name="Standard 11 4 2 2 3" xfId="48046" xr:uid="{0293918C-7179-4884-9836-FD538E313305}"/>
    <cellStyle name="Standard 11 4 2 3" xfId="23841" xr:uid="{C70372D9-9A71-4BFF-9EDB-37CD992820BA}"/>
    <cellStyle name="Standard 11 4 2 3 2" xfId="48048" xr:uid="{36687F17-DF5E-46B3-B2F9-06ADC80A9B94}"/>
    <cellStyle name="Standard 11 4 2 4" xfId="23842" xr:uid="{8AE0C181-9FBA-440B-BFD1-228236766282}"/>
    <cellStyle name="Standard 11 4 2 4 2" xfId="48049" xr:uid="{573586BC-262C-476E-8F35-CC8A194FC484}"/>
    <cellStyle name="Standard 11 4 2 5" xfId="48045" xr:uid="{2AC57639-4713-4849-94AB-78857079A6C4}"/>
    <cellStyle name="Standard 11 4 3" xfId="23843" xr:uid="{E5A61F20-3B36-44A6-A2AF-D7962F2AF4F2}"/>
    <cellStyle name="Standard 11 4 3 2" xfId="23844" xr:uid="{8592F315-0580-4EEC-9E93-C20503EC338E}"/>
    <cellStyle name="Standard 11 4 3 2 2" xfId="48051" xr:uid="{22E5DE63-4CF9-454E-82F9-2881FEDDECCD}"/>
    <cellStyle name="Standard 11 4 3 3" xfId="48050" xr:uid="{0D5417A4-DD8D-4657-A901-02F7B81CE2BB}"/>
    <cellStyle name="Standard 11 4 4" xfId="23845" xr:uid="{835B0A38-F80C-4A7D-B6EC-2AF61AB54ECC}"/>
    <cellStyle name="Standard 11 4 4 2" xfId="23846" xr:uid="{6A81D045-FB00-4679-8B1D-AB15B8717A67}"/>
    <cellStyle name="Standard 11 4 4 2 2" xfId="48053" xr:uid="{71365112-C075-403E-8E98-7AB8CF9E225D}"/>
    <cellStyle name="Standard 11 4 4 3" xfId="23847" xr:uid="{6D2A4018-80DC-4ED5-9148-B87ED1005A4F}"/>
    <cellStyle name="Standard 11 4 4 3 2" xfId="48054" xr:uid="{A6958D64-DB60-4A53-80FF-C89D7623FFA4}"/>
    <cellStyle name="Standard 11 4 4 4" xfId="48052" xr:uid="{FB5FE1FB-B7E9-462D-9341-B26E5604644C}"/>
    <cellStyle name="Standard 11 4 5" xfId="23848" xr:uid="{ABB54E4C-EF8D-435C-9799-B837FDB65E43}"/>
    <cellStyle name="Standard 11 4 5 2" xfId="48055" xr:uid="{3D3D7BD5-FD1D-4F51-BD44-0187263EF42D}"/>
    <cellStyle name="Standard 11 4 6" xfId="48044" xr:uid="{BA67E2A3-9425-478D-8FB4-D497BE314AE1}"/>
    <cellStyle name="Standard 11 4 7" xfId="54193" xr:uid="{424BD41D-4DE9-45C8-B0AC-42B0064F120B}"/>
    <cellStyle name="Standard 11 4 8" xfId="23837" xr:uid="{DACBEF11-2B06-40BE-BC48-A7E96BE550BF}"/>
    <cellStyle name="Standard 11 5" xfId="1004" xr:uid="{00000000-0005-0000-0000-0000F3030000}"/>
    <cellStyle name="Standard 11 5 2" xfId="23850" xr:uid="{846DC11C-D4CB-423F-A466-FCB959989949}"/>
    <cellStyle name="Standard 11 5 2 2" xfId="23851" xr:uid="{2E823467-C5D4-4F05-9551-B1C180E00BA7}"/>
    <cellStyle name="Standard 11 5 2 2 2" xfId="23852" xr:uid="{C4356AF8-487F-4C97-80A2-CD2F10D3F961}"/>
    <cellStyle name="Standard 11 5 2 2 2 2" xfId="48059" xr:uid="{9484B8ED-9D9D-4377-A462-C8415B9C5082}"/>
    <cellStyle name="Standard 11 5 2 2 3" xfId="48058" xr:uid="{68C53F0B-934A-4556-BE50-7DEAD4571328}"/>
    <cellStyle name="Standard 11 5 2 3" xfId="23853" xr:uid="{A311725A-3BDD-4E1E-8812-C8DE1AF39F9C}"/>
    <cellStyle name="Standard 11 5 2 3 2" xfId="48060" xr:uid="{10EC8AEB-5BDD-47EB-AFB8-06FC1734B391}"/>
    <cellStyle name="Standard 11 5 2 4" xfId="23854" xr:uid="{6021F2DE-1991-4C62-A242-55785CB09117}"/>
    <cellStyle name="Standard 11 5 2 4 2" xfId="48061" xr:uid="{4DD2D2C4-D9B5-4E43-83DA-296D3716E4F3}"/>
    <cellStyle name="Standard 11 5 2 5" xfId="48057" xr:uid="{DA6F633E-66C6-4A5D-949C-4915304020C9}"/>
    <cellStyle name="Standard 11 5 3" xfId="23855" xr:uid="{4CFD436C-7931-4FAF-8BDF-323EF132EDF1}"/>
    <cellStyle name="Standard 11 5 3 2" xfId="23856" xr:uid="{5D37B22E-CEC6-42B1-88F1-0FCDF3112047}"/>
    <cellStyle name="Standard 11 5 3 2 2" xfId="23857" xr:uid="{16B5DCA3-C70A-4806-AA7B-5E3CE2BF52FD}"/>
    <cellStyle name="Standard 11 5 3 2 2 2" xfId="48064" xr:uid="{8E19DC88-A878-4CFD-BB14-01307D95234F}"/>
    <cellStyle name="Standard 11 5 3 2 3" xfId="48063" xr:uid="{059AED9B-57DD-4AE1-B7DF-2D1D9E7BA7E3}"/>
    <cellStyle name="Standard 11 5 3 3" xfId="23858" xr:uid="{E3CA512D-6AF9-46BB-8878-EC8F6DED427E}"/>
    <cellStyle name="Standard 11 5 3 3 2" xfId="48065" xr:uid="{8CD577C3-4A0D-4B69-AB9A-EB210C3369D0}"/>
    <cellStyle name="Standard 11 5 3 4" xfId="23859" xr:uid="{20DCE6D0-02E8-49C8-B52E-67403D32A544}"/>
    <cellStyle name="Standard 11 5 3 4 2" xfId="48066" xr:uid="{6E040131-0663-4E57-81EA-C6743A96915C}"/>
    <cellStyle name="Standard 11 5 3 5" xfId="48062" xr:uid="{AE53C39F-9D3A-420B-A3A6-CCE82BD89C45}"/>
    <cellStyle name="Standard 11 5 4" xfId="23860" xr:uid="{1DDA9EB4-E00C-459B-AB3E-72A0F436C51D}"/>
    <cellStyle name="Standard 11 5 4 2" xfId="23861" xr:uid="{750E0C0A-FB40-4915-8AAE-8F0ED53EEA3F}"/>
    <cellStyle name="Standard 11 5 4 2 2" xfId="48068" xr:uid="{A366188E-594F-4896-8D94-F7E5DA74506B}"/>
    <cellStyle name="Standard 11 5 4 3" xfId="48067" xr:uid="{734FBFE3-BA66-4280-8EC8-4B39DE647663}"/>
    <cellStyle name="Standard 11 5 5" xfId="23862" xr:uid="{BEBB40A4-CC16-4136-8C6F-EF93D480C398}"/>
    <cellStyle name="Standard 11 5 5 2" xfId="48069" xr:uid="{BDA108B7-8AF8-488D-90EF-CF3CBFE334F0}"/>
    <cellStyle name="Standard 11 5 6" xfId="48056" xr:uid="{7E6854C2-660B-4D99-A21C-1E1271E0FB92}"/>
    <cellStyle name="Standard 11 5 7" xfId="54194" xr:uid="{D427D04F-B3DF-4420-872F-6B9FDC235C56}"/>
    <cellStyle name="Standard 11 5 8" xfId="23849" xr:uid="{28D3DAB0-6A20-4027-BD99-2F3AD59A0040}"/>
    <cellStyle name="Standard 11 6" xfId="23863" xr:uid="{7BFC7A82-2744-4A56-97A2-19A77F4B4C43}"/>
    <cellStyle name="Standard 11 6 2" xfId="23864" xr:uid="{757311B6-CDA9-4B97-892C-E2DF9470E240}"/>
    <cellStyle name="Standard 11 6 2 2" xfId="23865" xr:uid="{C8268CE7-CCE0-4991-8F5B-2125C2E41F99}"/>
    <cellStyle name="Standard 11 6 2 2 2" xfId="48072" xr:uid="{F29D3AB3-FF78-41CE-ADF8-78886D8BDD81}"/>
    <cellStyle name="Standard 11 6 2 3" xfId="48071" xr:uid="{154F0C85-BF26-4427-A322-43BDB55388CD}"/>
    <cellStyle name="Standard 11 6 3" xfId="23866" xr:uid="{37CB20C0-39F7-424E-98E9-3A25FF489362}"/>
    <cellStyle name="Standard 11 6 3 2" xfId="48073" xr:uid="{B3E050DD-5AEB-43B2-AA2E-3420D3B752AE}"/>
    <cellStyle name="Standard 11 6 4" xfId="23867" xr:uid="{35FB85A5-6823-4020-8D01-1B461DBC7972}"/>
    <cellStyle name="Standard 11 6 4 2" xfId="48074" xr:uid="{AEA9FD23-9750-434D-A29F-89344FB5A06D}"/>
    <cellStyle name="Standard 11 6 5" xfId="48070" xr:uid="{B3161939-31A6-4729-8A49-3A510F39DD06}"/>
    <cellStyle name="Standard 11 7" xfId="23868" xr:uid="{4D5A85F0-30DF-4E17-807A-2B862442CA1A}"/>
    <cellStyle name="Standard 11 7 2" xfId="23869" xr:uid="{743A8B0B-E4F3-475B-8053-5F483115C8CE}"/>
    <cellStyle name="Standard 11 7 2 2" xfId="48076" xr:uid="{EC164382-911F-4A9F-BD13-7FB27A67A9DA}"/>
    <cellStyle name="Standard 11 7 3" xfId="23870" xr:uid="{D3360BA9-73DE-48A3-B944-61170FED9802}"/>
    <cellStyle name="Standard 11 7 3 2" xfId="48077" xr:uid="{DE0CB0BA-835C-4618-9CCB-E9E10A7EB33E}"/>
    <cellStyle name="Standard 11 7 4" xfId="48075" xr:uid="{07E0EC9C-B3A9-4CFB-9A7A-10C681F9B50B}"/>
    <cellStyle name="Standard 11 8" xfId="23871" xr:uid="{BDC453FE-FE4C-4A43-9F5B-937FC1E4F25E}"/>
    <cellStyle name="Standard 11 8 2" xfId="23872" xr:uid="{73E2E185-1D95-4E7F-9785-BE55F6845CA6}"/>
    <cellStyle name="Standard 11 8 2 2" xfId="48079" xr:uid="{EB61FD5E-F891-4DB6-BC24-E27842F1C975}"/>
    <cellStyle name="Standard 11 8 3" xfId="48078" xr:uid="{62D509D6-80DE-4A09-BB87-C7E9D6CF361F}"/>
    <cellStyle name="Standard 11 9" xfId="23873" xr:uid="{ED8084C5-5B74-4705-83CF-75D08027E7E6}"/>
    <cellStyle name="Standard 11 9 2" xfId="48080" xr:uid="{0B8243D9-99A6-4E4C-B669-F7BB7D1B7C0B}"/>
    <cellStyle name="Standard 12" xfId="1005" xr:uid="{00000000-0005-0000-0000-0000F4030000}"/>
    <cellStyle name="Standard 12 10" xfId="23875" xr:uid="{2CAE9325-9FA7-4E33-A737-BDC8C3F5EFD2}"/>
    <cellStyle name="Standard 12 10 2" xfId="23876" xr:uid="{33A20601-6CFC-4615-BBE6-AE2D279E4E07}"/>
    <cellStyle name="Standard 12 10 2 2" xfId="23877" xr:uid="{9FB056C0-E27D-4F27-8562-DA2786A914E8}"/>
    <cellStyle name="Standard 12 10 2 2 2" xfId="23878" xr:uid="{BEF5BCDB-B58B-48AC-B663-200B6599963D}"/>
    <cellStyle name="Standard 12 10 2 2 2 2" xfId="48085" xr:uid="{55A79F8B-1B5B-42B4-A953-9A88D4F1959F}"/>
    <cellStyle name="Standard 12 10 2 2 3" xfId="48084" xr:uid="{3486B432-C691-4D45-8CAB-1CD9D928A0C7}"/>
    <cellStyle name="Standard 12 10 2 3" xfId="23879" xr:uid="{B48151A1-4AAC-4F9F-8523-F2FDDEDCF5B1}"/>
    <cellStyle name="Standard 12 10 2 3 2" xfId="48086" xr:uid="{052CFCE0-D226-4F74-AF5F-3738AD5CA1B0}"/>
    <cellStyle name="Standard 12 10 2 4" xfId="23880" xr:uid="{91EE1C7A-533A-462A-9720-B5C895B239A9}"/>
    <cellStyle name="Standard 12 10 2 4 2" xfId="48087" xr:uid="{00D021C4-7816-4F61-AC72-C262CFA90D55}"/>
    <cellStyle name="Standard 12 10 2 5" xfId="48083" xr:uid="{49D29009-C3A7-4F2E-9F37-B47C9A47962F}"/>
    <cellStyle name="Standard 12 10 3" xfId="23881" xr:uid="{19BC73B7-FCA9-448F-AB63-96426CAFDA42}"/>
    <cellStyle name="Standard 12 10 3 2" xfId="23882" xr:uid="{F779FE5C-E076-4FA4-A054-62EBBA56BD2C}"/>
    <cellStyle name="Standard 12 10 3 2 2" xfId="23883" xr:uid="{1080DB02-0CE5-4467-B4A9-40A1680E40B6}"/>
    <cellStyle name="Standard 12 10 3 2 2 2" xfId="48090" xr:uid="{1206F6BB-2246-4A6E-8CE1-23E11E5117AF}"/>
    <cellStyle name="Standard 12 10 3 2 3" xfId="48089" xr:uid="{A0ABD75F-D80C-41C0-9550-704C6671386A}"/>
    <cellStyle name="Standard 12 10 3 3" xfId="23884" xr:uid="{6954B65B-D957-4D95-BEBF-954AF3643B8E}"/>
    <cellStyle name="Standard 12 10 3 3 2" xfId="48091" xr:uid="{A9721889-F084-4206-9768-12DC952D0D7A}"/>
    <cellStyle name="Standard 12 10 3 4" xfId="23885" xr:uid="{4CE3954C-D7DD-400C-A044-29B659F4124B}"/>
    <cellStyle name="Standard 12 10 3 4 2" xfId="48092" xr:uid="{85EAC196-ADB0-42FB-A77E-58C4A9AA2E00}"/>
    <cellStyle name="Standard 12 10 3 5" xfId="48088" xr:uid="{F8DF68CC-4AEF-46A3-ADBF-C9A9B8C31A76}"/>
    <cellStyle name="Standard 12 10 4" xfId="23886" xr:uid="{827323F7-88F9-4D88-ADA0-A5D2F95F991A}"/>
    <cellStyle name="Standard 12 10 4 2" xfId="23887" xr:uid="{78A27C01-FD70-40B2-99E0-7561535AE271}"/>
    <cellStyle name="Standard 12 10 4 2 2" xfId="48094" xr:uid="{F88BD4E6-0160-4028-8ADE-19981597B612}"/>
    <cellStyle name="Standard 12 10 4 3" xfId="48093" xr:uid="{834BA179-0B47-4C3D-9C7B-B838A00DD4B5}"/>
    <cellStyle name="Standard 12 10 5" xfId="23888" xr:uid="{09ADBD11-CA83-479C-97C2-23E4BF345CE8}"/>
    <cellStyle name="Standard 12 10 5 2" xfId="48095" xr:uid="{A57C6B2B-2014-42B4-B335-62ED3EC2B0E6}"/>
    <cellStyle name="Standard 12 10 6" xfId="23889" xr:uid="{96A259C7-5909-4682-9064-64B6B7BF1B0E}"/>
    <cellStyle name="Standard 12 10 6 2" xfId="48096" xr:uid="{BCCD40B1-4045-4055-9989-04D16EEB8446}"/>
    <cellStyle name="Standard 12 10 7" xfId="48082" xr:uid="{0375B6CC-6D67-46E3-A8B8-CEB50E2190AA}"/>
    <cellStyle name="Standard 12 11" xfId="23890" xr:uid="{42E58180-8797-42D2-A278-42805A65158C}"/>
    <cellStyle name="Standard 12 11 2" xfId="23891" xr:uid="{2D2CD2D1-213B-4288-B834-605139F5F8A7}"/>
    <cellStyle name="Standard 12 11 2 2" xfId="48098" xr:uid="{41BE757E-69A2-4340-9229-4F8EBC536DBD}"/>
    <cellStyle name="Standard 12 11 3" xfId="48097" xr:uid="{AF179357-E904-45B1-AFE4-416B45362654}"/>
    <cellStyle name="Standard 12 12" xfId="23892" xr:uid="{404B3EF2-F563-4944-A5FD-99AF0390CEC5}"/>
    <cellStyle name="Standard 12 12 2" xfId="23893" xr:uid="{3348FE3D-C9EA-4CD5-A612-42795F3E20CF}"/>
    <cellStyle name="Standard 12 12 2 2" xfId="48100" xr:uid="{8C25AFF4-34AF-4D4D-A593-46BE1B080FC0}"/>
    <cellStyle name="Standard 12 12 3" xfId="48099" xr:uid="{A1DAACC0-3D5D-4BE4-B522-C137AB163146}"/>
    <cellStyle name="Standard 12 13" xfId="23894" xr:uid="{012C606A-8E11-4261-8511-ECF3A7311160}"/>
    <cellStyle name="Standard 12 13 2" xfId="48101" xr:uid="{AD782555-A7AD-4FD2-B7C5-2F3DA13BA7D3}"/>
    <cellStyle name="Standard 12 14" xfId="23895" xr:uid="{0B66EC8E-4545-4EEF-8551-8D79864E5D94}"/>
    <cellStyle name="Standard 12 14 2" xfId="48102" xr:uid="{6F7539DC-157A-4E20-8AF2-8BB89C6E08C0}"/>
    <cellStyle name="Standard 12 15" xfId="48081" xr:uid="{BCF0CDB7-DCBE-4C88-B622-611BB49B44F9}"/>
    <cellStyle name="Standard 12 16" xfId="53724" xr:uid="{18A3FF37-1EDE-4394-9079-AE3B9C681BCA}"/>
    <cellStyle name="Standard 12 17" xfId="54195" xr:uid="{67876673-D8D9-46D3-A5C6-9258E6289271}"/>
    <cellStyle name="Standard 12 18" xfId="23874" xr:uid="{827F5562-496F-4D78-A4BB-EC710CE4E48C}"/>
    <cellStyle name="Standard 12 2" xfId="1006" xr:uid="{00000000-0005-0000-0000-0000F5030000}"/>
    <cellStyle name="Standard 12 2 10" xfId="53725" xr:uid="{9F7EE26B-2973-4E26-8CF6-780A840D8A1E}"/>
    <cellStyle name="Standard 12 2 11" xfId="54196" xr:uid="{46E72259-7570-40D3-AEF9-8B3B96B99F99}"/>
    <cellStyle name="Standard 12 2 12" xfId="23896" xr:uid="{80AFA054-8787-410C-84F6-2F6CCEDE1DC2}"/>
    <cellStyle name="Standard 12 2 2" xfId="1007" xr:uid="{00000000-0005-0000-0000-0000F6030000}"/>
    <cellStyle name="Standard 12 2 2 2" xfId="1008" xr:uid="{00000000-0005-0000-0000-0000F7030000}"/>
    <cellStyle name="Standard 12 2 2 2 2" xfId="23899" xr:uid="{C7D75F5F-CAD3-4301-9E63-6E822A336B4E}"/>
    <cellStyle name="Standard 12 2 2 2 2 2" xfId="23900" xr:uid="{14593D07-D9C0-42A8-A3A4-DB61A0C5B0E6}"/>
    <cellStyle name="Standard 12 2 2 2 2 2 2" xfId="23901" xr:uid="{35FD5250-B66E-44C1-9A88-98D06E63D1F2}"/>
    <cellStyle name="Standard 12 2 2 2 2 2 2 2" xfId="23902" xr:uid="{31AB43AE-07C1-4759-8808-AC348FFB9366}"/>
    <cellStyle name="Standard 12 2 2 2 2 2 2 2 2" xfId="48109" xr:uid="{C6D87548-F9A2-42E8-BAD3-407EE109831C}"/>
    <cellStyle name="Standard 12 2 2 2 2 2 2 3" xfId="48108" xr:uid="{C4BA6ED3-C8F8-437C-A78B-9D389E602746}"/>
    <cellStyle name="Standard 12 2 2 2 2 2 3" xfId="23903" xr:uid="{3DAA08F8-FEAB-4CDF-9EB7-2EBE43A7AE37}"/>
    <cellStyle name="Standard 12 2 2 2 2 2 3 2" xfId="48110" xr:uid="{E5CB6C88-45C8-40BE-A36F-256FB281FF2F}"/>
    <cellStyle name="Standard 12 2 2 2 2 2 4" xfId="23904" xr:uid="{5CACA3EF-25C4-4EF3-AA1B-DD4F01EB495C}"/>
    <cellStyle name="Standard 12 2 2 2 2 2 4 2" xfId="48111" xr:uid="{DA4F8563-A3A5-42EF-A8AF-C15520A75193}"/>
    <cellStyle name="Standard 12 2 2 2 2 2 5" xfId="48107" xr:uid="{3F9715DF-FEC4-48C0-A439-D238D8BCC366}"/>
    <cellStyle name="Standard 12 2 2 2 2 3" xfId="23905" xr:uid="{892B957F-57F4-4D26-978F-D6C7948B1424}"/>
    <cellStyle name="Standard 12 2 2 2 2 3 2" xfId="23906" xr:uid="{79FD3604-7D18-48CD-B51B-F18D6B129C69}"/>
    <cellStyle name="Standard 12 2 2 2 2 3 2 2" xfId="23907" xr:uid="{824FAF4E-B01F-4599-9752-C47C506BA9F9}"/>
    <cellStyle name="Standard 12 2 2 2 2 3 2 2 2" xfId="48114" xr:uid="{EE4172AE-408D-4CF8-A3EB-6D5ADF8CDE0F}"/>
    <cellStyle name="Standard 12 2 2 2 2 3 2 3" xfId="48113" xr:uid="{E6D38AEE-A4C3-45D3-86B7-88030B9909A3}"/>
    <cellStyle name="Standard 12 2 2 2 2 3 3" xfId="23908" xr:uid="{A3167E23-FBDE-427B-B28D-A39CAF4EC84E}"/>
    <cellStyle name="Standard 12 2 2 2 2 3 3 2" xfId="48115" xr:uid="{13BBA55D-728F-44D2-9B85-5B57FC4FCAFC}"/>
    <cellStyle name="Standard 12 2 2 2 2 3 4" xfId="23909" xr:uid="{4E5AF8EC-ED86-45AC-8FC1-EB57F6A29F6D}"/>
    <cellStyle name="Standard 12 2 2 2 2 3 4 2" xfId="48116" xr:uid="{293AFF2B-6928-4C62-A57F-170DEC606F2D}"/>
    <cellStyle name="Standard 12 2 2 2 2 3 5" xfId="48112" xr:uid="{44EC01E4-C487-4F9A-8AA6-9DA54283C194}"/>
    <cellStyle name="Standard 12 2 2 2 2 4" xfId="23910" xr:uid="{BAE42AE1-3DB9-44C9-91FC-A2860A338592}"/>
    <cellStyle name="Standard 12 2 2 2 2 4 2" xfId="23911" xr:uid="{B7E10D93-F995-4A4C-97EA-F4FD40C60E7C}"/>
    <cellStyle name="Standard 12 2 2 2 2 4 2 2" xfId="48118" xr:uid="{AC4515F6-4903-4F23-9E6A-DDDDF6CEE572}"/>
    <cellStyle name="Standard 12 2 2 2 2 4 3" xfId="48117" xr:uid="{539E6F31-CFE8-4C71-A14F-1D9CB6765303}"/>
    <cellStyle name="Standard 12 2 2 2 2 5" xfId="23912" xr:uid="{D5E1E263-B68D-46D6-86DD-1BD6C76301A3}"/>
    <cellStyle name="Standard 12 2 2 2 2 5 2" xfId="48119" xr:uid="{98706569-65FD-4CBC-AD34-45E4BF75FA6A}"/>
    <cellStyle name="Standard 12 2 2 2 2 6" xfId="23913" xr:uid="{A5B70D85-BF13-4E24-BE2E-115B8B266374}"/>
    <cellStyle name="Standard 12 2 2 2 2 6 2" xfId="48120" xr:uid="{5D1CBFBA-3C23-4CB6-A5AC-51FFD3C21AC1}"/>
    <cellStyle name="Standard 12 2 2 2 2 7" xfId="48106" xr:uid="{386F6894-DF23-4F49-8666-14F9B8B75FC6}"/>
    <cellStyle name="Standard 12 2 2 2 3" xfId="23914" xr:uid="{81EFD07C-29CA-46D9-921B-559E8A4E591D}"/>
    <cellStyle name="Standard 12 2 2 2 3 2" xfId="23915" xr:uid="{7F7441DB-4545-4E16-AE2C-40FA2D3F4667}"/>
    <cellStyle name="Standard 12 2 2 2 3 2 2" xfId="23916" xr:uid="{75306FFD-1A5C-4AC4-B87F-AA6F1D12F277}"/>
    <cellStyle name="Standard 12 2 2 2 3 2 2 2" xfId="48123" xr:uid="{5732AEA3-C599-4E5B-AED6-A3F6D2D38A21}"/>
    <cellStyle name="Standard 12 2 2 2 3 2 3" xfId="48122" xr:uid="{BE416271-246A-4B0F-92A2-CC3702572338}"/>
    <cellStyle name="Standard 12 2 2 2 3 3" xfId="23917" xr:uid="{B920FA2A-4C17-4B10-BB00-940BD067170D}"/>
    <cellStyle name="Standard 12 2 2 2 3 3 2" xfId="48124" xr:uid="{0ADD6255-3DEA-4963-862F-0033086F8520}"/>
    <cellStyle name="Standard 12 2 2 2 3 4" xfId="23918" xr:uid="{D2F12EB6-3D14-4821-842B-32ECA63879F3}"/>
    <cellStyle name="Standard 12 2 2 2 3 4 2" xfId="48125" xr:uid="{C3A6A748-1B56-46C4-AFF1-19DCAAB54F7F}"/>
    <cellStyle name="Standard 12 2 2 2 3 5" xfId="48121" xr:uid="{28D21ED6-BCEF-4F90-86BD-5B3E8558CEDB}"/>
    <cellStyle name="Standard 12 2 2 2 4" xfId="23919" xr:uid="{A09BAD34-ADF4-48DF-98D6-080F4F017972}"/>
    <cellStyle name="Standard 12 2 2 2 4 2" xfId="23920" xr:uid="{BA658428-1CA9-4151-AC5A-959942992671}"/>
    <cellStyle name="Standard 12 2 2 2 4 2 2" xfId="48127" xr:uid="{2387CA0A-3EB4-450F-9920-FF3603DB5F2B}"/>
    <cellStyle name="Standard 12 2 2 2 4 3" xfId="23921" xr:uid="{5C2F6DD7-5808-493E-8DED-B1F70B510CCC}"/>
    <cellStyle name="Standard 12 2 2 2 4 3 2" xfId="48128" xr:uid="{B37B134C-5170-4D93-BF76-5B51F0E19F0C}"/>
    <cellStyle name="Standard 12 2 2 2 4 4" xfId="48126" xr:uid="{94909F37-1840-49B8-8D64-FD012DFB87A8}"/>
    <cellStyle name="Standard 12 2 2 2 5" xfId="23922" xr:uid="{3BFB6BEC-0D6C-4407-B90A-A8C256C96F92}"/>
    <cellStyle name="Standard 12 2 2 2 5 2" xfId="48129" xr:uid="{EC3A4D6E-8DDC-40DB-8BF2-11BD9892F267}"/>
    <cellStyle name="Standard 12 2 2 2 6" xfId="48105" xr:uid="{667953AC-1226-4E46-BC47-1527BAC1AFF0}"/>
    <cellStyle name="Standard 12 2 2 2 7" xfId="54198" xr:uid="{ACB2606B-81E7-4874-8FD5-A66CAF96FFBD}"/>
    <cellStyle name="Standard 12 2 2 2 8" xfId="23898" xr:uid="{743136CC-0F6A-4B23-86DC-A4883B4247BB}"/>
    <cellStyle name="Standard 12 2 2 3" xfId="23923" xr:uid="{A1F7F83D-5582-4C0E-B6E4-13090FB4A737}"/>
    <cellStyle name="Standard 12 2 2 3 2" xfId="23924" xr:uid="{1270054E-386E-4E72-9D57-4C26EE21479A}"/>
    <cellStyle name="Standard 12 2 2 3 2 2" xfId="23925" xr:uid="{58078418-B184-4B22-B505-E1DB338CE706}"/>
    <cellStyle name="Standard 12 2 2 3 2 2 2" xfId="48132" xr:uid="{E839E07C-D337-4129-A7C4-EB39C7EA8614}"/>
    <cellStyle name="Standard 12 2 2 3 2 3" xfId="48131" xr:uid="{AB9CC597-E8C4-496E-90B9-FC0F2E39C673}"/>
    <cellStyle name="Standard 12 2 2 3 3" xfId="23926" xr:uid="{EB9FBD8E-7BA8-4848-A49C-ECF32F8FB50B}"/>
    <cellStyle name="Standard 12 2 2 3 3 2" xfId="48133" xr:uid="{14ED2200-EC84-4B90-8BDC-0AEE42D015DA}"/>
    <cellStyle name="Standard 12 2 2 3 4" xfId="23927" xr:uid="{AA06AECB-4F8F-432A-A54B-99E88B61ED99}"/>
    <cellStyle name="Standard 12 2 2 3 4 2" xfId="48134" xr:uid="{1CB89070-676E-4018-89E8-B62631C95DDC}"/>
    <cellStyle name="Standard 12 2 2 3 5" xfId="48130" xr:uid="{CEE78440-11F4-45F3-A02B-B21F1CD40892}"/>
    <cellStyle name="Standard 12 2 2 4" xfId="23928" xr:uid="{A62C3F39-9923-4140-BC81-BE5FDC38705A}"/>
    <cellStyle name="Standard 12 2 2 4 2" xfId="23929" xr:uid="{36797591-D44E-44C0-AD64-0241C606A8AA}"/>
    <cellStyle name="Standard 12 2 2 4 2 2" xfId="23930" xr:uid="{A145363F-1924-4102-9D50-20B6C8B59E5B}"/>
    <cellStyle name="Standard 12 2 2 4 2 2 2" xfId="48137" xr:uid="{878268CD-BD9B-497D-BDC9-8054A6E8E5B6}"/>
    <cellStyle name="Standard 12 2 2 4 2 3" xfId="48136" xr:uid="{C2C244D2-A6AC-4CF7-AA60-155A31D472C6}"/>
    <cellStyle name="Standard 12 2 2 4 3" xfId="23931" xr:uid="{C74B194F-F7B5-40F9-A024-17CA668413DE}"/>
    <cellStyle name="Standard 12 2 2 4 3 2" xfId="48138" xr:uid="{AD8D9B71-BF02-4235-AF48-808A7E319625}"/>
    <cellStyle name="Standard 12 2 2 4 4" xfId="23932" xr:uid="{262D99BA-B228-4121-A2C4-78A746F20FD1}"/>
    <cellStyle name="Standard 12 2 2 4 4 2" xfId="48139" xr:uid="{A3339DE1-7ABE-4AB1-810E-D55306A708F6}"/>
    <cellStyle name="Standard 12 2 2 4 5" xfId="48135" xr:uid="{FB8051FD-C10A-4803-B3B6-B8A0152D95C8}"/>
    <cellStyle name="Standard 12 2 2 5" xfId="23933" xr:uid="{90DC574E-46B4-4C06-99A6-1EE53D8E903D}"/>
    <cellStyle name="Standard 12 2 2 5 2" xfId="23934" xr:uid="{7AC47FC6-A32A-4409-8355-AA84354BA027}"/>
    <cellStyle name="Standard 12 2 2 5 2 2" xfId="48141" xr:uid="{3F273BE9-6E1A-4923-AFF9-2138F71C19F3}"/>
    <cellStyle name="Standard 12 2 2 5 3" xfId="23935" xr:uid="{FD2D52CA-AFD3-41A6-A999-D0F8EC657FEB}"/>
    <cellStyle name="Standard 12 2 2 5 3 2" xfId="48142" xr:uid="{53FF34D3-3E94-4E34-8AE5-0022E9EAD86A}"/>
    <cellStyle name="Standard 12 2 2 5 4" xfId="48140" xr:uid="{AE5DE873-10A6-47E0-BC45-B9D82EE4C473}"/>
    <cellStyle name="Standard 12 2 2 6" xfId="23936" xr:uid="{43B1BB1B-7713-4621-A385-1EEE1222FFA0}"/>
    <cellStyle name="Standard 12 2 2 6 2" xfId="48143" xr:uid="{A84DF142-CF97-4DE7-81B4-7467078C16A5}"/>
    <cellStyle name="Standard 12 2 2 7" xfId="48104" xr:uid="{D601274D-0F77-4473-8AB6-F9788C28D921}"/>
    <cellStyle name="Standard 12 2 2 8" xfId="54197" xr:uid="{338DF722-3411-47A8-95DF-73603A24B267}"/>
    <cellStyle name="Standard 12 2 2 9" xfId="23897" xr:uid="{5495233A-0BFF-4F90-BB3B-67C6C5FCB525}"/>
    <cellStyle name="Standard 12 2 2_CHP" xfId="23937" xr:uid="{4A17126E-4EB1-4BBA-9553-E753227A16BC}"/>
    <cellStyle name="Standard 12 2 3" xfId="23938" xr:uid="{2C50FCAB-8655-42F4-BE65-A954B8DF2886}"/>
    <cellStyle name="Standard 12 2 3 2" xfId="23939" xr:uid="{5402C077-137A-4B6E-B7A0-ED0D840B5787}"/>
    <cellStyle name="Standard 12 2 3 2 2" xfId="23940" xr:uid="{C1B12899-532B-434B-8148-79F0D581A22D}"/>
    <cellStyle name="Standard 12 2 3 2 2 2" xfId="23941" xr:uid="{070A8FB2-1CC4-41A2-B57B-424C6EDBD122}"/>
    <cellStyle name="Standard 12 2 3 2 2 2 2" xfId="48147" xr:uid="{1E5AD8C2-AABA-4543-8A9C-B2022CB57DFD}"/>
    <cellStyle name="Standard 12 2 3 2 2 3" xfId="48146" xr:uid="{353B86E6-2024-4E02-8497-2A2CD8E4EFA9}"/>
    <cellStyle name="Standard 12 2 3 2 3" xfId="23942" xr:uid="{D4390DB7-1B85-4F8E-A4D4-A756C8BE857A}"/>
    <cellStyle name="Standard 12 2 3 2 3 2" xfId="48148" xr:uid="{E69748A0-18F4-4D68-85F5-F45F2BF6C118}"/>
    <cellStyle name="Standard 12 2 3 2 4" xfId="23943" xr:uid="{07E8792D-94CA-4C2F-9AE1-DEC87BE681D8}"/>
    <cellStyle name="Standard 12 2 3 2 4 2" xfId="48149" xr:uid="{DDC21D85-A7D3-472E-9A54-5DBBA4703456}"/>
    <cellStyle name="Standard 12 2 3 2 5" xfId="48145" xr:uid="{C227612F-FB22-4A36-B760-C612C10B6F1E}"/>
    <cellStyle name="Standard 12 2 3 3" xfId="23944" xr:uid="{4E886116-F6C3-40E0-93C2-CF953BFE65FB}"/>
    <cellStyle name="Standard 12 2 3 3 2" xfId="23945" xr:uid="{291E1B4C-9AB8-4E28-BD16-0995390DDB04}"/>
    <cellStyle name="Standard 12 2 3 3 2 2" xfId="48151" xr:uid="{94D5F1BB-FCBE-443D-8270-9654484B5CC6}"/>
    <cellStyle name="Standard 12 2 3 3 3" xfId="48150" xr:uid="{59C46FBA-83A5-4ED6-8C38-6684317E40C8}"/>
    <cellStyle name="Standard 12 2 3 4" xfId="23946" xr:uid="{328428C2-4738-4EAD-87CC-C5A2A46A099F}"/>
    <cellStyle name="Standard 12 2 3 4 2" xfId="48152" xr:uid="{EE34FF73-C52E-4BFC-A6ED-8CD77E770E05}"/>
    <cellStyle name="Standard 12 2 3 5" xfId="23947" xr:uid="{B5CE824A-E729-4149-95A7-EC76F5049ACA}"/>
    <cellStyle name="Standard 12 2 3 5 2" xfId="48153" xr:uid="{A688566A-42D1-4A1D-8945-53C7FD57682D}"/>
    <cellStyle name="Standard 12 2 3 6" xfId="48144" xr:uid="{1F4BDE2B-956E-4B65-950A-A2FB9F9D35B4}"/>
    <cellStyle name="Standard 12 2 4" xfId="23948" xr:uid="{62365E79-1B20-417E-AFA2-5DA42B5A18DE}"/>
    <cellStyle name="Standard 12 2 4 2" xfId="23949" xr:uid="{77981900-44F6-4DE2-8798-CEADFD91F3F6}"/>
    <cellStyle name="Standard 12 2 4 2 2" xfId="23950" xr:uid="{134249E8-EF30-4DC2-ADBA-9EE487B448E4}"/>
    <cellStyle name="Standard 12 2 4 2 2 2" xfId="23951" xr:uid="{7579B03A-EAC3-4FCB-A334-4BCF8C937C00}"/>
    <cellStyle name="Standard 12 2 4 2 2 2 2" xfId="48157" xr:uid="{B123D454-5ACE-4524-8D1A-BF552C0BCB90}"/>
    <cellStyle name="Standard 12 2 4 2 2 3" xfId="48156" xr:uid="{2D1C96AF-F21E-457C-92FC-119179E78B1E}"/>
    <cellStyle name="Standard 12 2 4 2 3" xfId="23952" xr:uid="{DE0BBE14-DEE7-4014-8D6B-8E63B284C1CC}"/>
    <cellStyle name="Standard 12 2 4 2 3 2" xfId="48158" xr:uid="{5CD7F1ED-5451-4D45-8D58-C9A7F25B066F}"/>
    <cellStyle name="Standard 12 2 4 2 4" xfId="23953" xr:uid="{982A8E4C-F92A-431C-9821-C2CB6D63DD13}"/>
    <cellStyle name="Standard 12 2 4 2 4 2" xfId="48159" xr:uid="{9E6471D8-4BE3-4C11-82B2-37C25F600F83}"/>
    <cellStyle name="Standard 12 2 4 2 5" xfId="48155" xr:uid="{866652C1-0E04-4CE2-99F0-8616BA02B654}"/>
    <cellStyle name="Standard 12 2 4 3" xfId="23954" xr:uid="{BCFFA00C-6BC7-4B89-A38C-CB482DC3DE4C}"/>
    <cellStyle name="Standard 12 2 4 3 2" xfId="23955" xr:uid="{D9B61406-D514-4422-B44E-30E28FA760C5}"/>
    <cellStyle name="Standard 12 2 4 3 2 2" xfId="48161" xr:uid="{FA02B21A-C88C-4437-B2FC-E0B20EB51709}"/>
    <cellStyle name="Standard 12 2 4 3 3" xfId="48160" xr:uid="{A86EE915-D141-4BAB-9EF3-2D2B86F4F41E}"/>
    <cellStyle name="Standard 12 2 4 4" xfId="23956" xr:uid="{233965AF-1319-45FF-A383-C1A9CA029530}"/>
    <cellStyle name="Standard 12 2 4 4 2" xfId="48162" xr:uid="{CB83E9B6-C998-4AAC-8C1C-C0576AE1FD2F}"/>
    <cellStyle name="Standard 12 2 4 5" xfId="23957" xr:uid="{D23B08C6-8E99-426B-A638-647B1E1A25AC}"/>
    <cellStyle name="Standard 12 2 4 5 2" xfId="48163" xr:uid="{3E97BB59-A430-453C-8A8C-48F04195811D}"/>
    <cellStyle name="Standard 12 2 4 6" xfId="48154" xr:uid="{0AC71CA9-4511-4723-B723-84BB0988610D}"/>
    <cellStyle name="Standard 12 2 5" xfId="23958" xr:uid="{B009726E-8E04-4769-B34D-22A73AE67379}"/>
    <cellStyle name="Standard 12 2 5 2" xfId="23959" xr:uid="{999332B4-30BD-4B1F-B63E-1748DFCCF3A1}"/>
    <cellStyle name="Standard 12 2 5 2 2" xfId="23960" xr:uid="{8ECA00AF-9788-4EC1-AFE0-D7349D0F19A1}"/>
    <cellStyle name="Standard 12 2 5 2 2 2" xfId="48166" xr:uid="{0F7952CF-EF02-41E7-84DE-C8C8267AF6F3}"/>
    <cellStyle name="Standard 12 2 5 2 3" xfId="48165" xr:uid="{2A1AF14A-B392-4441-BFD5-F47C1C496E0F}"/>
    <cellStyle name="Standard 12 2 5 3" xfId="23961" xr:uid="{E6973EE3-55E9-4722-850E-66FFCCBC616A}"/>
    <cellStyle name="Standard 12 2 5 3 2" xfId="48167" xr:uid="{BC0B53BB-82E5-489C-B17F-1695C8F9DA72}"/>
    <cellStyle name="Standard 12 2 5 4" xfId="23962" xr:uid="{CE1E499C-AF91-4D1C-8D63-79C213612A08}"/>
    <cellStyle name="Standard 12 2 5 4 2" xfId="48168" xr:uid="{A44DFB7C-AC9A-4173-B312-912DB2100E1E}"/>
    <cellStyle name="Standard 12 2 5 5" xfId="23963" xr:uid="{07355CA1-D09B-476A-8A70-0F8B45D6C89E}"/>
    <cellStyle name="Standard 12 2 5 5 2" xfId="48169" xr:uid="{810EE9FA-58C0-437E-B318-659ECA09B1E2}"/>
    <cellStyle name="Standard 12 2 5 6" xfId="48164" xr:uid="{00983C78-FEEB-4EC8-8F81-EE17FEC69D3C}"/>
    <cellStyle name="Standard 12 2 6" xfId="23964" xr:uid="{196F9B60-5258-44E2-A4B4-DA334F41DDCD}"/>
    <cellStyle name="Standard 12 2 6 2" xfId="23965" xr:uid="{27D1D51E-DCDA-456F-BCE2-671609BBDCF9}"/>
    <cellStyle name="Standard 12 2 6 2 2" xfId="23966" xr:uid="{402505CA-1179-4741-AE8F-BDBC3D9328A4}"/>
    <cellStyle name="Standard 12 2 6 2 2 2" xfId="48172" xr:uid="{67F02F19-5AC9-49B5-A223-75F7BD07CE17}"/>
    <cellStyle name="Standard 12 2 6 2 3" xfId="48171" xr:uid="{3F986F05-3537-4F6C-82BD-34AA2987EADB}"/>
    <cellStyle name="Standard 12 2 6 3" xfId="23967" xr:uid="{5FFCC1E1-3B21-45A2-B863-76E178898271}"/>
    <cellStyle name="Standard 12 2 6 3 2" xfId="48173" xr:uid="{91D6B650-8A83-42AA-8ABF-72F3DA483760}"/>
    <cellStyle name="Standard 12 2 6 4" xfId="23968" xr:uid="{7EAB484E-E217-4144-8436-6E73465CCA5A}"/>
    <cellStyle name="Standard 12 2 6 4 2" xfId="48174" xr:uid="{3F155892-1827-4EEF-A6FF-DBFFBAFEC77E}"/>
    <cellStyle name="Standard 12 2 6 5" xfId="48170" xr:uid="{9E62EE71-4CF5-40C7-82EF-8D0897EDDE26}"/>
    <cellStyle name="Standard 12 2 7" xfId="23969" xr:uid="{B093A518-511B-445F-AD05-6289C82E068C}"/>
    <cellStyle name="Standard 12 2 7 2" xfId="23970" xr:uid="{4217A01F-0CC6-4030-8CB1-A983794DF884}"/>
    <cellStyle name="Standard 12 2 7 2 2" xfId="48176" xr:uid="{7E76B43F-C9B8-460C-B799-0081A8B61FDD}"/>
    <cellStyle name="Standard 12 2 7 3" xfId="48175" xr:uid="{DAA34A13-73D0-4F10-A267-186B0D953652}"/>
    <cellStyle name="Standard 12 2 8" xfId="23971" xr:uid="{0D319168-5CB2-4982-99A9-9260E3D322ED}"/>
    <cellStyle name="Standard 12 2 8 2" xfId="48177" xr:uid="{BE3A35FD-D049-4489-B65B-15FDF76D1AAF}"/>
    <cellStyle name="Standard 12 2 9" xfId="48103" xr:uid="{43D48D34-9DF0-4EDA-8813-8DF65CF2A8A7}"/>
    <cellStyle name="Standard 12 2_CHP" xfId="23972" xr:uid="{66FF5055-71AE-4838-BAC3-97A4C23D0CC6}"/>
    <cellStyle name="Standard 12 3" xfId="1009" xr:uid="{00000000-0005-0000-0000-0000F8030000}"/>
    <cellStyle name="Standard 12 3 2" xfId="23974" xr:uid="{A54C6F83-773F-4A60-B36F-434699023E99}"/>
    <cellStyle name="Standard 12 3 2 2" xfId="23975" xr:uid="{B842991A-6B8B-42CC-B150-8A46E7EB3597}"/>
    <cellStyle name="Standard 12 3 2 2 2" xfId="23976" xr:uid="{1114D2F4-875E-4758-9453-7F0A7D7DC843}"/>
    <cellStyle name="Standard 12 3 2 2 2 2" xfId="48181" xr:uid="{0A115595-3CA0-4732-B16E-FF0BAC422797}"/>
    <cellStyle name="Standard 12 3 2 2 3" xfId="48180" xr:uid="{31C37B75-DF6E-408D-8C1A-13FC7E8C1F1E}"/>
    <cellStyle name="Standard 12 3 2 3" xfId="23977" xr:uid="{1C790D9B-5C4E-4A95-8F83-B020163B9A5E}"/>
    <cellStyle name="Standard 12 3 2 3 2" xfId="48182" xr:uid="{0433252A-2669-4402-9783-78222A9D6A19}"/>
    <cellStyle name="Standard 12 3 2 4" xfId="23978" xr:uid="{C245AC6E-C137-4CDB-ADEA-6637D6977A87}"/>
    <cellStyle name="Standard 12 3 2 4 2" xfId="48183" xr:uid="{70F04B2A-5A02-4F73-88A4-13942FD8D1C1}"/>
    <cellStyle name="Standard 12 3 2 5" xfId="48179" xr:uid="{29AA55AC-0852-4240-9E99-BF974F92003B}"/>
    <cellStyle name="Standard 12 3 3" xfId="23979" xr:uid="{6CE4D994-8361-4BA8-BB4E-FAF6155D374D}"/>
    <cellStyle name="Standard 12 3 3 2" xfId="23980" xr:uid="{519290D7-8637-418A-832B-E038E891FB38}"/>
    <cellStyle name="Standard 12 3 3 2 2" xfId="23981" xr:uid="{083A6A65-E217-4569-A35F-A6E8FDF4CAFC}"/>
    <cellStyle name="Standard 12 3 3 2 2 2" xfId="48186" xr:uid="{E5C73B71-B6A7-427D-954D-2B41495F72C4}"/>
    <cellStyle name="Standard 12 3 3 2 3" xfId="48185" xr:uid="{8AE18374-388D-4668-B415-B104DE098700}"/>
    <cellStyle name="Standard 12 3 3 3" xfId="23982" xr:uid="{6B40FC11-A1D7-4F3A-AE55-833D991A2C08}"/>
    <cellStyle name="Standard 12 3 3 3 2" xfId="48187" xr:uid="{B48DCE67-8E73-48B6-9E76-C96B79E133F6}"/>
    <cellStyle name="Standard 12 3 3 4" xfId="23983" xr:uid="{CCBED17B-ABFE-47A8-9295-023E2761A3A8}"/>
    <cellStyle name="Standard 12 3 3 4 2" xfId="48188" xr:uid="{66B06EB9-7884-4FE4-8C63-CFE000129D23}"/>
    <cellStyle name="Standard 12 3 3 5" xfId="48184" xr:uid="{6865A2C8-B87E-48C7-9C26-D417142CD60F}"/>
    <cellStyle name="Standard 12 3 4" xfId="23984" xr:uid="{2E559C28-C9C7-4914-8C25-5D4987005FBC}"/>
    <cellStyle name="Standard 12 3 4 2" xfId="23985" xr:uid="{E380DBAD-3791-4C7E-B0BC-4D763D51345A}"/>
    <cellStyle name="Standard 12 3 4 2 2" xfId="48190" xr:uid="{840E1C17-9CEE-41DD-ABED-808B2B81C26E}"/>
    <cellStyle name="Standard 12 3 4 3" xfId="48189" xr:uid="{596B0064-8364-4818-A9A4-242285C06295}"/>
    <cellStyle name="Standard 12 3 5" xfId="23986" xr:uid="{6F168094-DE83-4563-AF0B-18AAD5FC50BF}"/>
    <cellStyle name="Standard 12 3 5 2" xfId="48191" xr:uid="{5C4BF024-5313-4FEB-8170-926531BABD39}"/>
    <cellStyle name="Standard 12 3 6" xfId="48178" xr:uid="{A28D99DD-C77F-4433-9B43-AAE3D44469FE}"/>
    <cellStyle name="Standard 12 3 7" xfId="54199" xr:uid="{07773A16-09D2-410B-8492-C342D0E915C5}"/>
    <cellStyle name="Standard 12 3 8" xfId="23973" xr:uid="{E199EAB0-349B-434A-977A-E4FD1767629B}"/>
    <cellStyle name="Standard 12 4" xfId="1010" xr:uid="{00000000-0005-0000-0000-0000F9030000}"/>
    <cellStyle name="Standard 12 4 2" xfId="23988" xr:uid="{1F09E2CD-05AC-4288-8751-57002AEF468A}"/>
    <cellStyle name="Standard 12 4 2 2" xfId="23989" xr:uid="{1806BD30-0FC7-451B-9026-2CB85DD9B374}"/>
    <cellStyle name="Standard 12 4 2 2 2" xfId="23990" xr:uid="{F81C47F6-8118-49FE-B752-333C2542CBA9}"/>
    <cellStyle name="Standard 12 4 2 2 2 2" xfId="48195" xr:uid="{A64E3690-D869-4AB8-9306-2069FBDEF1D6}"/>
    <cellStyle name="Standard 12 4 2 2 3" xfId="48194" xr:uid="{E23B7961-A8C4-4522-AC3A-C6006656A4E7}"/>
    <cellStyle name="Standard 12 4 2 3" xfId="23991" xr:uid="{078B3783-3D86-4086-8BF0-D2969F435376}"/>
    <cellStyle name="Standard 12 4 2 3 2" xfId="48196" xr:uid="{407A6B3C-6BC4-40C6-BD0A-5B84FB188412}"/>
    <cellStyle name="Standard 12 4 2 4" xfId="23992" xr:uid="{EA99B156-073E-4C5C-8ED4-91C714405735}"/>
    <cellStyle name="Standard 12 4 2 4 2" xfId="48197" xr:uid="{87DFC5D4-A791-405E-B3D2-D8766E82C49A}"/>
    <cellStyle name="Standard 12 4 2 5" xfId="48193" xr:uid="{34665607-2D2B-4790-9C9A-C500AC1C50C6}"/>
    <cellStyle name="Standard 12 4 3" xfId="23993" xr:uid="{8BDAFF75-CCBD-44E6-A43A-2838666E9B5E}"/>
    <cellStyle name="Standard 12 4 3 2" xfId="23994" xr:uid="{DD5D2239-AE4D-4342-9157-4F8C5AA4339F}"/>
    <cellStyle name="Standard 12 4 3 2 2" xfId="23995" xr:uid="{1F46DDD1-2F0C-448A-A3F6-9A6247745FF7}"/>
    <cellStyle name="Standard 12 4 3 2 2 2" xfId="48200" xr:uid="{9C087749-3883-481C-B35A-322C5F0FA435}"/>
    <cellStyle name="Standard 12 4 3 2 3" xfId="48199" xr:uid="{E8C3ADF9-F2B1-4FC3-AA57-3C7C60DBD4DE}"/>
    <cellStyle name="Standard 12 4 3 3" xfId="23996" xr:uid="{5018D331-12AC-4EED-A792-56ADE3FB5CBC}"/>
    <cellStyle name="Standard 12 4 3 3 2" xfId="48201" xr:uid="{7FFBECFE-54FD-466D-986F-2A45B3B1ACC0}"/>
    <cellStyle name="Standard 12 4 3 4" xfId="23997" xr:uid="{46CE876D-CE24-41C0-87B9-D92D0A3AD512}"/>
    <cellStyle name="Standard 12 4 3 4 2" xfId="48202" xr:uid="{22DAD73B-3FA0-4B61-8829-605BA74E7235}"/>
    <cellStyle name="Standard 12 4 3 5" xfId="48198" xr:uid="{67F898D5-C5C3-4455-9BEA-3E42E5598430}"/>
    <cellStyle name="Standard 12 4 4" xfId="23998" xr:uid="{39031B55-BB69-4BE4-A0A0-CA4852E574F9}"/>
    <cellStyle name="Standard 12 4 4 2" xfId="23999" xr:uid="{64D3D0D7-D412-47AD-9F2B-0D1C007C42DA}"/>
    <cellStyle name="Standard 12 4 4 2 2" xfId="48204" xr:uid="{032A3552-43B7-45E9-AA18-A66853122757}"/>
    <cellStyle name="Standard 12 4 4 3" xfId="24000" xr:uid="{30FBD1EF-0763-485F-811F-516F340DDA27}"/>
    <cellStyle name="Standard 12 4 4 3 2" xfId="48205" xr:uid="{89AA0AD5-FB41-4A37-93D8-C2A74AD63381}"/>
    <cellStyle name="Standard 12 4 4 4" xfId="48203" xr:uid="{7F40C370-DED7-46CA-8F1C-8DD50A5A3E1A}"/>
    <cellStyle name="Standard 12 4 5" xfId="24001" xr:uid="{D62E54A8-D4F0-4EC1-AF27-E6910F1421F4}"/>
    <cellStyle name="Standard 12 4 5 2" xfId="48206" xr:uid="{347889AD-E140-4D2B-ADA3-FD7C97EA7C54}"/>
    <cellStyle name="Standard 12 4 6" xfId="24002" xr:uid="{E5D25472-0C54-4A00-A465-D5950ED704FE}"/>
    <cellStyle name="Standard 12 4 6 2" xfId="48207" xr:uid="{A10BC74F-1CA9-4681-9E50-9E2DAE566200}"/>
    <cellStyle name="Standard 12 4 7" xfId="48192" xr:uid="{46C143A5-6F46-46FB-970A-7788DBA52B9C}"/>
    <cellStyle name="Standard 12 4 8" xfId="54200" xr:uid="{B8E71089-5236-4514-AC25-0B51BCEF7867}"/>
    <cellStyle name="Standard 12 4 9" xfId="23987" xr:uid="{722C59EE-5122-4F45-8C0B-41BD33B7333C}"/>
    <cellStyle name="Standard 12 5" xfId="24003" xr:uid="{7BA2DA82-2956-4546-9185-047C893C58FF}"/>
    <cellStyle name="Standard 12 5 2" xfId="24004" xr:uid="{57991E5E-5B13-4102-8C61-A404571BD586}"/>
    <cellStyle name="Standard 12 5 2 2" xfId="24005" xr:uid="{239691F0-A5E6-44BA-9591-F02E3F29A8C3}"/>
    <cellStyle name="Standard 12 5 2 2 2" xfId="48210" xr:uid="{32B3DC46-6E8B-4F8A-9F92-B1DCBFB34DCE}"/>
    <cellStyle name="Standard 12 5 2 3" xfId="48209" xr:uid="{7E734D61-2986-4108-9554-26F8E7FCB154}"/>
    <cellStyle name="Standard 12 5 3" xfId="24006" xr:uid="{73DA2FD5-21C5-4222-8BF3-13906C9E0795}"/>
    <cellStyle name="Standard 12 5 3 2" xfId="48211" xr:uid="{4A867341-6567-4FEF-8B5D-D00A52222D6F}"/>
    <cellStyle name="Standard 12 5 4" xfId="24007" xr:uid="{8E67EEFF-F09B-4801-BF49-D60CB51AB3AB}"/>
    <cellStyle name="Standard 12 5 4 2" xfId="48212" xr:uid="{897FCB68-2988-4E3C-9FE7-DF68A4A7601F}"/>
    <cellStyle name="Standard 12 5 5" xfId="48208" xr:uid="{BC786845-615A-4EE1-ADF8-D6A2E27D4D04}"/>
    <cellStyle name="Standard 12 6" xfId="24008" xr:uid="{3210F09F-4179-421D-BB0F-661C2C3A0A14}"/>
    <cellStyle name="Standard 12 6 2" xfId="24009" xr:uid="{AC53297D-47FD-438A-B219-0A38020B512B}"/>
    <cellStyle name="Standard 12 6 2 2" xfId="24010" xr:uid="{42F7E2CC-B711-46DB-9328-76CA97108C0F}"/>
    <cellStyle name="Standard 12 6 2 2 2" xfId="24011" xr:uid="{3E1EC8C4-4816-4C56-820C-25F19147298A}"/>
    <cellStyle name="Standard 12 6 2 2 2 2" xfId="48216" xr:uid="{E466707A-08F4-4912-B2D3-4E0DC3EBABD1}"/>
    <cellStyle name="Standard 12 6 2 2 3" xfId="48215" xr:uid="{225FC0F8-F19F-4174-B506-39225BB59870}"/>
    <cellStyle name="Standard 12 6 2 3" xfId="24012" xr:uid="{4183E420-66CF-4751-AA07-2C2ACD7E88B9}"/>
    <cellStyle name="Standard 12 6 2 3 2" xfId="48217" xr:uid="{1112C98B-EE8F-4686-B595-BE947234704D}"/>
    <cellStyle name="Standard 12 6 2 4" xfId="24013" xr:uid="{D2041A06-89E9-4369-A73C-E2E2471AE4A4}"/>
    <cellStyle name="Standard 12 6 2 4 2" xfId="48218" xr:uid="{9AA3BA37-3F6C-49EB-B656-CAD119C2A690}"/>
    <cellStyle name="Standard 12 6 2 5" xfId="48214" xr:uid="{AFF49D2A-C838-4B4A-A25A-FD7A4B94C8F6}"/>
    <cellStyle name="Standard 12 6 3" xfId="24014" xr:uid="{35A9E1B2-CD6F-48B1-A9FF-18ECFC275363}"/>
    <cellStyle name="Standard 12 6 3 2" xfId="24015" xr:uid="{9BC18BB4-F5A4-4747-BF1C-4DB42F655F60}"/>
    <cellStyle name="Standard 12 6 3 2 2" xfId="24016" xr:uid="{C7138215-FE9C-40BF-B63B-2A1CB1A2D6DB}"/>
    <cellStyle name="Standard 12 6 3 2 2 2" xfId="48221" xr:uid="{2FEF0918-515E-4A71-912C-68188CFCDD6A}"/>
    <cellStyle name="Standard 12 6 3 2 3" xfId="48220" xr:uid="{C7BB62F2-BC5E-41F9-9564-5B6EF6FE4632}"/>
    <cellStyle name="Standard 12 6 3 3" xfId="24017" xr:uid="{F39CA6D4-A598-4629-AAC5-6C64BD5FA41B}"/>
    <cellStyle name="Standard 12 6 3 3 2" xfId="48222" xr:uid="{82482F22-68EA-4498-96BE-6FCC9826529C}"/>
    <cellStyle name="Standard 12 6 3 4" xfId="24018" xr:uid="{E0DBD5B6-B323-4FEB-A45B-DE8B7C69FF48}"/>
    <cellStyle name="Standard 12 6 3 4 2" xfId="48223" xr:uid="{B9846B9F-4AB9-4441-AF65-7DA08E1871A1}"/>
    <cellStyle name="Standard 12 6 3 5" xfId="48219" xr:uid="{40C77678-C87E-487E-9411-49D5AC0656B6}"/>
    <cellStyle name="Standard 12 6 4" xfId="24019" xr:uid="{07652E17-E87A-4DD1-8CAC-69C54A1FB433}"/>
    <cellStyle name="Standard 12 6 4 2" xfId="24020" xr:uid="{ACE0759F-4A58-4196-BDE4-87C08D975CEE}"/>
    <cellStyle name="Standard 12 6 4 2 2" xfId="48225" xr:uid="{4E7651CD-3CC3-4828-A42A-9B592624DF98}"/>
    <cellStyle name="Standard 12 6 4 3" xfId="48224" xr:uid="{01B228EA-92B9-42FE-BCCF-AFB8C8290C0F}"/>
    <cellStyle name="Standard 12 6 5" xfId="24021" xr:uid="{C5E14A25-F43A-40C6-83EF-D064AC1961CE}"/>
    <cellStyle name="Standard 12 6 5 2" xfId="48226" xr:uid="{C23E9C2C-76E4-4BC0-9805-7DDB18F8E529}"/>
    <cellStyle name="Standard 12 6 6" xfId="24022" xr:uid="{280EDF39-B68B-4F40-86A2-48427D3DFFCC}"/>
    <cellStyle name="Standard 12 6 6 2" xfId="48227" xr:uid="{8B43B521-8AEA-45B5-BE45-70E758E14CCD}"/>
    <cellStyle name="Standard 12 6 7" xfId="24023" xr:uid="{0E656308-CD88-4F65-AD48-F007D6D3A75F}"/>
    <cellStyle name="Standard 12 6 7 2" xfId="48228" xr:uid="{4FCFD3D8-6AC4-434A-9F1A-AA1ACC4C6F85}"/>
    <cellStyle name="Standard 12 6 8" xfId="48213" xr:uid="{55B45A39-9604-484B-827E-220E9855EB52}"/>
    <cellStyle name="Standard 12 7" xfId="24024" xr:uid="{72A934BC-B214-4A3E-8C19-5959279514DB}"/>
    <cellStyle name="Standard 12 7 2" xfId="24025" xr:uid="{0E647633-D981-4E4E-A649-A087163F9C2B}"/>
    <cellStyle name="Standard 12 7 2 2" xfId="24026" xr:uid="{D2CCD911-52E5-4798-A784-DDE05653FC6A}"/>
    <cellStyle name="Standard 12 7 2 2 2" xfId="24027" xr:uid="{9788AF42-D133-491A-A385-60652A9110A2}"/>
    <cellStyle name="Standard 12 7 2 2 2 2" xfId="48232" xr:uid="{5465AFFE-7274-43EC-BA0F-6DB4BAEF6A57}"/>
    <cellStyle name="Standard 12 7 2 2 3" xfId="48231" xr:uid="{0E4202DF-2B13-4A4E-9678-36E376E15F69}"/>
    <cellStyle name="Standard 12 7 2 3" xfId="24028" xr:uid="{96E82BB3-50DB-4802-8607-79180DE47585}"/>
    <cellStyle name="Standard 12 7 2 3 2" xfId="48233" xr:uid="{67996CE8-C9CF-4AB3-8F6B-0B9FFF0104F6}"/>
    <cellStyle name="Standard 12 7 2 4" xfId="24029" xr:uid="{45D98F7D-F26F-4413-BA5C-4CBD23F81C55}"/>
    <cellStyle name="Standard 12 7 2 4 2" xfId="48234" xr:uid="{8FB071E5-2C9B-4BA3-8B2B-F037F5ADC3E7}"/>
    <cellStyle name="Standard 12 7 2 5" xfId="48230" xr:uid="{3A123347-6F08-4071-A75C-7540580EF11B}"/>
    <cellStyle name="Standard 12 7 3" xfId="24030" xr:uid="{2CA7893C-C018-4828-8FFF-1E9EB4C1C358}"/>
    <cellStyle name="Standard 12 7 3 2" xfId="24031" xr:uid="{3BB067E8-4EFB-4679-BE05-56DD1A22CA38}"/>
    <cellStyle name="Standard 12 7 3 2 2" xfId="24032" xr:uid="{D60175A3-C464-41B7-8C30-53DD10871621}"/>
    <cellStyle name="Standard 12 7 3 2 2 2" xfId="48237" xr:uid="{781A076A-B4B7-4E8D-B47D-DD03702BD745}"/>
    <cellStyle name="Standard 12 7 3 2 3" xfId="48236" xr:uid="{D9BB746F-F450-4DCE-BA28-5A1486F41A90}"/>
    <cellStyle name="Standard 12 7 3 3" xfId="24033" xr:uid="{AF21B892-68A1-4F11-8C42-01F7BAF1C3EC}"/>
    <cellStyle name="Standard 12 7 3 3 2" xfId="48238" xr:uid="{15D2D4B3-4D4D-4040-9938-2369F877E8EE}"/>
    <cellStyle name="Standard 12 7 3 4" xfId="24034" xr:uid="{432A1A0A-24E4-4865-8E74-309A7637EBDD}"/>
    <cellStyle name="Standard 12 7 3 4 2" xfId="48239" xr:uid="{D6AB9B06-21E0-4B3D-B911-5A80651E47E4}"/>
    <cellStyle name="Standard 12 7 3 5" xfId="48235" xr:uid="{590E4E0B-06DF-427C-9653-CB6D7DCAC1FD}"/>
    <cellStyle name="Standard 12 7 4" xfId="24035" xr:uid="{59352A74-D211-4A55-AB9B-313AD6F06309}"/>
    <cellStyle name="Standard 12 7 4 2" xfId="24036" xr:uid="{98B092FA-5E35-4F57-81A1-50E8D572C269}"/>
    <cellStyle name="Standard 12 7 4 2 2" xfId="48241" xr:uid="{27FF6115-DBFC-48B7-BD50-1C303615DC7C}"/>
    <cellStyle name="Standard 12 7 4 3" xfId="48240" xr:uid="{C9AD9E18-EA0B-4DFE-9B0D-933ADC709B82}"/>
    <cellStyle name="Standard 12 7 5" xfId="24037" xr:uid="{778440C9-76A3-4DE9-BFE1-73888A8F5FBA}"/>
    <cellStyle name="Standard 12 7 5 2" xfId="48242" xr:uid="{45F2323D-32F9-4B3B-84E7-7B5D20DEAF58}"/>
    <cellStyle name="Standard 12 7 6" xfId="24038" xr:uid="{81ACEC66-A09D-49A3-B637-AB2A666C21E4}"/>
    <cellStyle name="Standard 12 7 6 2" xfId="48243" xr:uid="{634E3D9D-6781-46D9-BA6E-DE88A889DCE0}"/>
    <cellStyle name="Standard 12 7 7" xfId="48229" xr:uid="{8984C52A-F2FF-4D55-B3ED-CB68B6D57770}"/>
    <cellStyle name="Standard 12 8" xfId="24039" xr:uid="{52DA0009-F153-4BBC-9E49-6036D4E7FAAB}"/>
    <cellStyle name="Standard 12 8 2" xfId="24040" xr:uid="{A3723A4E-B2C8-4FDA-80BF-3EBDE9E92852}"/>
    <cellStyle name="Standard 12 8 2 2" xfId="24041" xr:uid="{D8A03159-A3E4-4E16-8AAB-C063833F66E8}"/>
    <cellStyle name="Standard 12 8 2 2 2" xfId="48246" xr:uid="{05E823E5-A0A5-4A9F-A50A-4836C53C66B9}"/>
    <cellStyle name="Standard 12 8 2 3" xfId="48245" xr:uid="{7F5984CB-8525-4A36-92E5-E338C2F3153E}"/>
    <cellStyle name="Standard 12 8 3" xfId="24042" xr:uid="{DB063BAB-8879-4EF7-A846-AEBC33C1D9CB}"/>
    <cellStyle name="Standard 12 8 3 2" xfId="48247" xr:uid="{CFF3BCB0-BDAE-4FD1-B3DF-F762451E4625}"/>
    <cellStyle name="Standard 12 8 4" xfId="24043" xr:uid="{D3F9BA58-36ED-4CBD-AAF0-0E10554F8489}"/>
    <cellStyle name="Standard 12 8 4 2" xfId="48248" xr:uid="{1D9688A3-4B77-4B8F-972F-14FFA40440DF}"/>
    <cellStyle name="Standard 12 8 5" xfId="48244" xr:uid="{C3B6F075-5B16-4786-8FE1-10E49F03E205}"/>
    <cellStyle name="Standard 12 9" xfId="24044" xr:uid="{125DED30-DDE4-48E6-8863-29D1F254A3FD}"/>
    <cellStyle name="Standard 12 9 2" xfId="24045" xr:uid="{E0EBAF63-FD9E-40D0-AC89-1EF2C794B005}"/>
    <cellStyle name="Standard 12 9 2 2" xfId="24046" xr:uid="{7CE5E105-4153-46CC-8CC8-8654DB53CDCA}"/>
    <cellStyle name="Standard 12 9 2 2 2" xfId="24047" xr:uid="{02B8555D-FA21-4BE6-9C0C-EAFC81A0AC62}"/>
    <cellStyle name="Standard 12 9 2 2 2 2" xfId="48252" xr:uid="{9FD3C590-0FB4-4573-8200-58C77C67D9FD}"/>
    <cellStyle name="Standard 12 9 2 2 3" xfId="48251" xr:uid="{61EEE2A3-C183-4A4F-A320-55527617734E}"/>
    <cellStyle name="Standard 12 9 2 3" xfId="24048" xr:uid="{47AD0518-F001-4E4F-BC0D-53DFB91BD177}"/>
    <cellStyle name="Standard 12 9 2 3 2" xfId="48253" xr:uid="{6FB41FC3-71E2-4AA5-A24F-5D4649409E01}"/>
    <cellStyle name="Standard 12 9 2 4" xfId="24049" xr:uid="{1633A0AA-BBFB-4D7A-8C11-34DE97B03816}"/>
    <cellStyle name="Standard 12 9 2 4 2" xfId="48254" xr:uid="{3C406FAA-B774-4A53-A0D9-CE2BA86F2428}"/>
    <cellStyle name="Standard 12 9 2 5" xfId="48250" xr:uid="{B6C2ADE9-5DA7-4F2D-A4A4-903E86F4C8D5}"/>
    <cellStyle name="Standard 12 9 3" xfId="24050" xr:uid="{08EF7245-A316-4811-8ABE-014CC343B4FA}"/>
    <cellStyle name="Standard 12 9 3 2" xfId="24051" xr:uid="{8819A332-5E60-4F61-9DC1-6BE5D46C8D8E}"/>
    <cellStyle name="Standard 12 9 3 2 2" xfId="24052" xr:uid="{A9267538-62FF-4717-812C-763696EA646A}"/>
    <cellStyle name="Standard 12 9 3 2 2 2" xfId="48257" xr:uid="{5AF018F0-51DE-4576-935D-21752BD14157}"/>
    <cellStyle name="Standard 12 9 3 2 3" xfId="48256" xr:uid="{07C742B5-8663-4258-8D8F-FA4E9FD79447}"/>
    <cellStyle name="Standard 12 9 3 3" xfId="24053" xr:uid="{1370EC5C-5937-40F7-B428-47EE09668BE2}"/>
    <cellStyle name="Standard 12 9 3 3 2" xfId="48258" xr:uid="{AEBB75EB-28AD-495F-A4B9-1B09BC9CF38D}"/>
    <cellStyle name="Standard 12 9 3 4" xfId="24054" xr:uid="{C7875A1F-D908-43AB-82CA-44895C457CCB}"/>
    <cellStyle name="Standard 12 9 3 4 2" xfId="48259" xr:uid="{ED358782-F96A-4199-BDC0-F043EF9C2309}"/>
    <cellStyle name="Standard 12 9 3 5" xfId="48255" xr:uid="{655FAF77-6E87-44B7-877C-9A06A637209F}"/>
    <cellStyle name="Standard 12 9 4" xfId="24055" xr:uid="{6D1B75BE-71B6-495F-BC23-AEAED00DE6F8}"/>
    <cellStyle name="Standard 12 9 4 2" xfId="24056" xr:uid="{40227149-D6A4-43EE-88ED-DA5409DDE0B2}"/>
    <cellStyle name="Standard 12 9 4 2 2" xfId="48261" xr:uid="{63A33DC0-EDE6-406F-AF83-851AA7C9AEB7}"/>
    <cellStyle name="Standard 12 9 4 3" xfId="48260" xr:uid="{8D537F3A-B73B-4FBA-9DA1-47D8134F0D62}"/>
    <cellStyle name="Standard 12 9 5" xfId="24057" xr:uid="{7F45CBFC-337A-4974-9AD8-2BDAD301FC4E}"/>
    <cellStyle name="Standard 12 9 5 2" xfId="48262" xr:uid="{21B68FFC-7843-426D-89EB-799C8CFBE92F}"/>
    <cellStyle name="Standard 12 9 6" xfId="24058" xr:uid="{A894CF68-2F00-4C7E-AA07-32BE3EFE2110}"/>
    <cellStyle name="Standard 12 9 6 2" xfId="48263" xr:uid="{58A81ED3-76FD-4DFE-B01F-D76A82E49D30}"/>
    <cellStyle name="Standard 12 9 7" xfId="48249" xr:uid="{952C0233-A4D3-4B35-AA22-4D677A54303C}"/>
    <cellStyle name="Standard 12_CHP" xfId="24059" xr:uid="{5451598C-4DCF-4A87-8744-811BB5E527AB}"/>
    <cellStyle name="Standard 13" xfId="1011" xr:uid="{00000000-0005-0000-0000-0000FA030000}"/>
    <cellStyle name="Standard 13 10" xfId="54201" xr:uid="{E2046DBE-73FC-45D6-B828-A4E55864ADE8}"/>
    <cellStyle name="Standard 13 11" xfId="24060" xr:uid="{CAB67893-E1CC-4BE4-95CB-59C3AA25F003}"/>
    <cellStyle name="Standard 13 2" xfId="24061" xr:uid="{27D6549A-17A9-40DA-A10C-AF02A30C1AE7}"/>
    <cellStyle name="Standard 13 2 2" xfId="24062" xr:uid="{A19D1D3F-3129-437D-9558-278C70DCF684}"/>
    <cellStyle name="Standard 13 2 2 2" xfId="24063" xr:uid="{F9E64FC0-91F0-486E-B6DE-F642281AAF4E}"/>
    <cellStyle name="Standard 13 2 2 2 2" xfId="48267" xr:uid="{C48D5503-76AD-44C9-8F8B-C34985D8A6C7}"/>
    <cellStyle name="Standard 13 2 2 3" xfId="48266" xr:uid="{12D92D43-BE6C-43AE-B755-E0F0FB11BD95}"/>
    <cellStyle name="Standard 13 2 3" xfId="24064" xr:uid="{25660271-51D1-4ADD-9FF7-74A0B23E10D0}"/>
    <cellStyle name="Standard 13 2 3 2" xfId="48268" xr:uid="{77320B2C-38FB-40B4-894F-F9F29FC33E75}"/>
    <cellStyle name="Standard 13 2 4" xfId="24065" xr:uid="{82E506E9-EA00-47E8-A399-BA04A8E9C7A8}"/>
    <cellStyle name="Standard 13 2 4 2" xfId="48269" xr:uid="{60BD87D4-7F54-4001-9DCF-2351696DE2A4}"/>
    <cellStyle name="Standard 13 2 5" xfId="48265" xr:uid="{30CDC8AB-19F5-4FBE-B1C3-AC763EB83F81}"/>
    <cellStyle name="Standard 13 2 6" xfId="54202" xr:uid="{747BE65B-AAE2-4663-B1C6-E48846845BB1}"/>
    <cellStyle name="Standard 13 3" xfId="24066" xr:uid="{AC2C71F8-6DBF-4578-94B6-48A3B4BB639D}"/>
    <cellStyle name="Standard 13 3 2" xfId="24067" xr:uid="{CCE70BC6-C773-4661-BA54-9D6F57B13568}"/>
    <cellStyle name="Standard 13 3 2 2" xfId="24068" xr:uid="{70CBA7B7-1FA9-499E-9B2C-C8071BC00673}"/>
    <cellStyle name="Standard 13 3 2 2 2" xfId="48272" xr:uid="{2A6E0D7B-FC64-4393-8734-EA048A1286D7}"/>
    <cellStyle name="Standard 13 3 2 3" xfId="48271" xr:uid="{F3B2ACF2-1180-4E29-A825-42058364E3F4}"/>
    <cellStyle name="Standard 13 3 3" xfId="24069" xr:uid="{B0C5F845-0F9D-4AFF-A4B9-B98A3874FC52}"/>
    <cellStyle name="Standard 13 3 3 2" xfId="48273" xr:uid="{6DD721C5-CF59-4346-9131-779EE8F53DDA}"/>
    <cellStyle name="Standard 13 3 4" xfId="24070" xr:uid="{6720BC1C-E554-420A-A5B9-DEBC594B6014}"/>
    <cellStyle name="Standard 13 3 4 2" xfId="48274" xr:uid="{E50F1A7F-7047-4870-9AD0-C4F1BAE5AD9E}"/>
    <cellStyle name="Standard 13 3 5" xfId="24071" xr:uid="{02C99E00-62B4-4D08-BB12-E5142D09FF02}"/>
    <cellStyle name="Standard 13 3 5 2" xfId="48275" xr:uid="{4FCA0F87-CEAF-4281-BDC2-A496A69A9985}"/>
    <cellStyle name="Standard 13 3 6" xfId="48270" xr:uid="{9529E684-4965-49B1-807A-DE3182D57804}"/>
    <cellStyle name="Standard 13 4" xfId="24072" xr:uid="{C3863331-62BE-400D-98F6-422EB1C25DA5}"/>
    <cellStyle name="Standard 13 4 2" xfId="24073" xr:uid="{B7C09B17-C0A5-4B82-B34F-3F3ECBE2BBBF}"/>
    <cellStyle name="Standard 13 4 2 2" xfId="24074" xr:uid="{74076E87-2038-473A-BF2A-D854EE8F906C}"/>
    <cellStyle name="Standard 13 4 2 2 2" xfId="48278" xr:uid="{B4AF370C-F1AE-4517-B154-B24C3E18B08B}"/>
    <cellStyle name="Standard 13 4 2 3" xfId="48277" xr:uid="{7651A2AC-D580-4E59-ADD9-8C83DE3533EF}"/>
    <cellStyle name="Standard 13 4 3" xfId="24075" xr:uid="{3591E1BE-51E2-4ED7-A410-91FAC293769E}"/>
    <cellStyle name="Standard 13 4 3 2" xfId="48279" xr:uid="{89D356DD-67F9-4ECF-88A9-B19EDEADBA50}"/>
    <cellStyle name="Standard 13 4 4" xfId="24076" xr:uid="{FBB6B321-0CF6-42D8-8399-C17FC34543E1}"/>
    <cellStyle name="Standard 13 4 4 2" xfId="48280" xr:uid="{EE54EFCE-50DB-46AF-9FB6-AE80182CBFA7}"/>
    <cellStyle name="Standard 13 4 5" xfId="48276" xr:uid="{118BF648-D1C5-4C99-8023-B4E73051FDFD}"/>
    <cellStyle name="Standard 13 5" xfId="24077" xr:uid="{6A3DC72F-950B-4A72-B781-A3355B762AD8}"/>
    <cellStyle name="Standard 13 5 2" xfId="24078" xr:uid="{4A90C7DC-6C57-4C54-9A55-E8B6F65B735E}"/>
    <cellStyle name="Standard 13 5 2 2" xfId="48282" xr:uid="{CE9CADAE-6CB0-493A-AA7E-5A48F6E748C8}"/>
    <cellStyle name="Standard 13 5 3" xfId="48281" xr:uid="{EE2CFCAA-A2F9-49FB-A065-C9DAF5077607}"/>
    <cellStyle name="Standard 13 6" xfId="24079" xr:uid="{523157C3-F4FA-4063-AB71-9BF63EAE9388}"/>
    <cellStyle name="Standard 13 6 2" xfId="24080" xr:uid="{4D40BAE5-BFC4-47BF-9755-E0ABA7293FBF}"/>
    <cellStyle name="Standard 13 6 2 2" xfId="48284" xr:uid="{2011D3AC-FE3C-449B-9F94-79E2C0FE91EE}"/>
    <cellStyle name="Standard 13 6 3" xfId="48283" xr:uid="{F9A79830-549E-4F32-96E7-A9A764F1D3B2}"/>
    <cellStyle name="Standard 13 7" xfId="24081" xr:uid="{237A0005-E4B6-4A4E-A9C0-0E0FEC278CA0}"/>
    <cellStyle name="Standard 13 7 2" xfId="48285" xr:uid="{13C27438-D70F-4C97-B442-FB9AB5B299A0}"/>
    <cellStyle name="Standard 13 8" xfId="48264" xr:uid="{991C90CE-3F4B-484D-A527-CCFD7979F4CE}"/>
    <cellStyle name="Standard 13 9" xfId="53726" xr:uid="{58755D04-7A63-4C2A-9664-8F9F208CD012}"/>
    <cellStyle name="Standard 13_CHP" xfId="24082" xr:uid="{8CA82818-E243-4002-992B-2F6B0F1C24FA}"/>
    <cellStyle name="Standard 14" xfId="24083" xr:uid="{484DC3F2-6AF2-443A-845F-90B8FB4B0E78}"/>
    <cellStyle name="Standard 14 2" xfId="24084" xr:uid="{3613D073-2CB1-4F56-AA82-FBB222C2FE2A}"/>
    <cellStyle name="Standard 14 2 2" xfId="24085" xr:uid="{F5C03C0D-605B-4F4A-94F8-C4B4804EF9A8}"/>
    <cellStyle name="Standard 14 2 2 2" xfId="48288" xr:uid="{C65B477E-0F54-4031-9189-5507F66E16DF}"/>
    <cellStyle name="Standard 14 2 3" xfId="48287" xr:uid="{35FC23D0-1713-4662-A047-4B633DAFEF50}"/>
    <cellStyle name="Standard 14 3" xfId="24086" xr:uid="{2FE05A5C-C15F-4405-969D-CE163840417E}"/>
    <cellStyle name="Standard 14 3 2" xfId="48289" xr:uid="{BF58F950-752D-41D4-A0E2-4B37F4C65C64}"/>
    <cellStyle name="Standard 14 4" xfId="24087" xr:uid="{A49313E0-F192-4CE6-8952-65FC8572273C}"/>
    <cellStyle name="Standard 14 4 2" xfId="48290" xr:uid="{69E11D18-70ED-4CD2-8008-0B2582CFA5B5}"/>
    <cellStyle name="Standard 14 5" xfId="48286" xr:uid="{A1019C08-8D60-42E5-BB7C-36411D6C2017}"/>
    <cellStyle name="Standard 14 6" xfId="54203" xr:uid="{4E01211F-2D42-4C3A-BB90-2CB7327FF134}"/>
    <cellStyle name="Standard 15" xfId="24088" xr:uid="{B0FF4833-F926-482A-A855-9741F20F3675}"/>
    <cellStyle name="Standard 15 2" xfId="24089" xr:uid="{3E26D3CE-FB22-4DEB-A820-E2B5A29B0580}"/>
    <cellStyle name="Standard 15 2 2" xfId="24090" xr:uid="{516AE952-2BB0-4317-A540-513F2F24D9C3}"/>
    <cellStyle name="Standard 15 2 2 2" xfId="24091" xr:uid="{89003643-900F-466F-A399-85928A6D90F1}"/>
    <cellStyle name="Standard 15 2 2 2 2" xfId="48294" xr:uid="{5BC11100-E145-40A3-903C-B806CCD9607D}"/>
    <cellStyle name="Standard 15 2 2 3" xfId="48293" xr:uid="{83615E22-9BC1-4AAF-95D3-0326452CDD8E}"/>
    <cellStyle name="Standard 15 2 3" xfId="24092" xr:uid="{6B620CAA-6BDF-42F8-8F00-A16A5F11F3C2}"/>
    <cellStyle name="Standard 15 2 3 2" xfId="48295" xr:uid="{3740736B-1FE2-4EDD-A854-79B7F07F1282}"/>
    <cellStyle name="Standard 15 2 4" xfId="24093" xr:uid="{707CBB84-9874-4A53-A987-976FD7083691}"/>
    <cellStyle name="Standard 15 2 4 2" xfId="48296" xr:uid="{8D1F218C-9F45-4FDA-8966-E2901DD71C6A}"/>
    <cellStyle name="Standard 15 2 5" xfId="48292" xr:uid="{C9A6400D-AFBD-480F-8093-C3A51EB618DD}"/>
    <cellStyle name="Standard 15 2 6" xfId="54205" xr:uid="{002A8791-6FB9-46EB-A991-2CEADCD4EAFC}"/>
    <cellStyle name="Standard 15 3" xfId="24094" xr:uid="{719F2D18-23B4-4181-8F92-D8DF6F88B87A}"/>
    <cellStyle name="Standard 15 3 2" xfId="24095" xr:uid="{335A16AF-6229-483A-815E-B360CD02F96D}"/>
    <cellStyle name="Standard 15 3 2 2" xfId="48298" xr:uid="{9B60EA63-9294-4EA2-A9D1-6B0F9BA68ED4}"/>
    <cellStyle name="Standard 15 3 3" xfId="48297" xr:uid="{F3C9E337-8EFD-487D-93CD-52C100F16DFE}"/>
    <cellStyle name="Standard 15 3 4" xfId="54206" xr:uid="{BCF52562-FC66-4A4E-A2F7-07AD07FDC280}"/>
    <cellStyle name="Standard 15 4" xfId="24096" xr:uid="{F06689C1-F1E8-4A07-AE3E-311B121291DA}"/>
    <cellStyle name="Standard 15 4 2" xfId="48299" xr:uid="{292E82C8-AB1F-4432-BD9E-C1ED3958E311}"/>
    <cellStyle name="Standard 15 5" xfId="24097" xr:uid="{7BE8C970-9F27-4D18-8B37-68E1FC4DF3DF}"/>
    <cellStyle name="Standard 15 5 2" xfId="48300" xr:uid="{E77B1462-72AD-4A88-A936-29B7B41069CB}"/>
    <cellStyle name="Standard 15 6" xfId="48291" xr:uid="{0EA0DD5B-89C7-4E74-8B08-2BFA63917673}"/>
    <cellStyle name="Standard 15 7" xfId="54204" xr:uid="{440DAD85-544C-498E-90A2-7DDD052D6D5A}"/>
    <cellStyle name="Standard 2" xfId="1012" xr:uid="{00000000-0005-0000-0000-0000FB030000}"/>
    <cellStyle name="Standard 2 10" xfId="53727" xr:uid="{1A8B08F5-D1D4-4F2E-B7F5-286BF226D7AB}"/>
    <cellStyle name="Standard 2 11" xfId="24098" xr:uid="{72FAE869-572D-4800-AC1C-922D30FB6C11}"/>
    <cellStyle name="Standard 2 2" xfId="1013" xr:uid="{00000000-0005-0000-0000-0000FC030000}"/>
    <cellStyle name="Standard 2 2 2" xfId="24100" xr:uid="{2738BE9D-806C-4F20-BF36-9025636DF9E6}"/>
    <cellStyle name="Standard 2 2 2 2" xfId="24101" xr:uid="{955515EF-88D2-4DFC-A723-28A972CA605F}"/>
    <cellStyle name="Standard 2 2 2 2 2" xfId="24102" xr:uid="{CA328A6A-6F77-4CB7-81FA-7262C7769EDB}"/>
    <cellStyle name="Standard 2 2 2 2 2 2" xfId="24103" xr:uid="{56E052A0-B773-45D9-BE70-009E0625771C}"/>
    <cellStyle name="Standard 2 2 2 2 2 2 2" xfId="48306" xr:uid="{9540B466-4C4F-4EA9-AA70-B24597DAB59D}"/>
    <cellStyle name="Standard 2 2 2 2 2 3" xfId="48305" xr:uid="{939D8240-7A66-4AEF-BCA3-FA4688064CDE}"/>
    <cellStyle name="Standard 2 2 2 2 3" xfId="24104" xr:uid="{45A16CF9-0F14-40C2-AE89-EAB72C1DD6D0}"/>
    <cellStyle name="Standard 2 2 2 2 3 2" xfId="48307" xr:uid="{9434E8F0-35F8-42A6-9217-EABE3F5B6632}"/>
    <cellStyle name="Standard 2 2 2 2 4" xfId="48304" xr:uid="{03FA0E77-31C5-4784-8C0B-74A16E5276CE}"/>
    <cellStyle name="Standard 2 2 2 3" xfId="24105" xr:uid="{8C2F7ECD-83CE-4FC6-89D4-66EBDD523508}"/>
    <cellStyle name="Standard 2 2 2 3 2" xfId="48308" xr:uid="{C5958FBA-DE8F-45BA-99FE-4DF9A17AF6E9}"/>
    <cellStyle name="Standard 2 2 2 4" xfId="48303" xr:uid="{CA67D864-73A6-48E4-A4FF-2920CF6FDC9A}"/>
    <cellStyle name="Standard 2 2 3" xfId="24106" xr:uid="{5551379D-3B1A-46C8-BF63-743FF8752A4B}"/>
    <cellStyle name="Standard 2 2 3 2" xfId="24107" xr:uid="{04D40DBC-0ED3-47F8-A2EB-F8768FB92124}"/>
    <cellStyle name="Standard 2 2 3 2 2" xfId="48310" xr:uid="{1D304E80-455C-40E7-AA5F-D0E9E8A9B61D}"/>
    <cellStyle name="Standard 2 2 3 3" xfId="48309" xr:uid="{D4B6FC26-CC86-44D5-ABAE-6B00A2D9AC1E}"/>
    <cellStyle name="Standard 2 2 4" xfId="24108" xr:uid="{75BF7447-17F2-45A2-B48A-4E4F7883101B}"/>
    <cellStyle name="Standard 2 2 4 2" xfId="48311" xr:uid="{D720D136-FD92-4EE0-B7A6-4DDA7DC918B1}"/>
    <cellStyle name="Standard 2 2 5" xfId="24109" xr:uid="{11888F3F-F6E5-410A-9BAC-2C6EFF89F6EB}"/>
    <cellStyle name="Standard 2 2 5 2" xfId="48312" xr:uid="{2C5BA86B-3408-4B4A-9C96-154F8B5536D7}"/>
    <cellStyle name="Standard 2 2 6" xfId="48302" xr:uid="{C64F16FB-DA3A-43E9-B2D4-E6C6332D564B}"/>
    <cellStyle name="Standard 2 2 7" xfId="53728" xr:uid="{5DF05ED4-DAEB-44BD-BC7D-3EE9AF114841}"/>
    <cellStyle name="Standard 2 2 8" xfId="24099" xr:uid="{FD926DAF-8EE8-4E1C-92DA-87A4DA48842A}"/>
    <cellStyle name="Standard 2 3" xfId="1014" xr:uid="{00000000-0005-0000-0000-0000FD030000}"/>
    <cellStyle name="Standard 2 3 10" xfId="48313" xr:uid="{0FDABFAB-6597-4FE7-987F-27CCE469AD8B}"/>
    <cellStyle name="Standard 2 3 11" xfId="53729" xr:uid="{EFF81968-93DF-45C4-A6AE-E4BE9DE1E922}"/>
    <cellStyle name="Standard 2 3 12" xfId="54207" xr:uid="{7ED54135-56CE-46EB-99C5-0B41525378E8}"/>
    <cellStyle name="Standard 2 3 13" xfId="24110" xr:uid="{FEA66914-0291-444A-8401-D79E73A3063E}"/>
    <cellStyle name="Standard 2 3 2" xfId="1015" xr:uid="{00000000-0005-0000-0000-0000FE030000}"/>
    <cellStyle name="Standard 2 3 2 2" xfId="24112" xr:uid="{1376B067-CD0B-47BA-B914-1F3E91A9C1A0}"/>
    <cellStyle name="Standard 2 3 2 2 2" xfId="24113" xr:uid="{1BD91368-1CD4-44EC-BE54-455B0A199745}"/>
    <cellStyle name="Standard 2 3 2 2 2 2" xfId="24114" xr:uid="{E9774EB8-E3A8-4D3A-A7C3-668918FEB3FF}"/>
    <cellStyle name="Standard 2 3 2 2 2 2 2" xfId="48317" xr:uid="{CFF8EBCA-8768-495D-A70D-F765309A9555}"/>
    <cellStyle name="Standard 2 3 2 2 2 3" xfId="48316" xr:uid="{9A25F357-447C-4AA3-83F4-F9395B1BCEF2}"/>
    <cellStyle name="Standard 2 3 2 2 3" xfId="24115" xr:uid="{1CBBCCE2-3EE2-40F7-84D7-7EBBD8F47D81}"/>
    <cellStyle name="Standard 2 3 2 2 3 2" xfId="48318" xr:uid="{131A8C90-D7EF-4A42-B2C2-6BE5D6E195B8}"/>
    <cellStyle name="Standard 2 3 2 2 4" xfId="24116" xr:uid="{0F2BEC19-6F17-42FE-A4A2-BF10D560C34D}"/>
    <cellStyle name="Standard 2 3 2 2 4 2" xfId="48319" xr:uid="{23A6399B-B796-4DF0-A86C-91B08329D52D}"/>
    <cellStyle name="Standard 2 3 2 2 5" xfId="48315" xr:uid="{742606B4-62D3-4C3A-9909-2241AF50F3A9}"/>
    <cellStyle name="Standard 2 3 2 3" xfId="24117" xr:uid="{44368FDC-93E0-48D9-8848-398515EE39B6}"/>
    <cellStyle name="Standard 2 3 2 3 2" xfId="24118" xr:uid="{8F7A17C3-8BC1-490D-A162-4FB219552AC8}"/>
    <cellStyle name="Standard 2 3 2 3 2 2" xfId="24119" xr:uid="{63F1E0EF-D4FC-4280-A3A9-A5F058D9FC6F}"/>
    <cellStyle name="Standard 2 3 2 3 2 2 2" xfId="48322" xr:uid="{087F0B70-AAB4-4ACA-87CD-A32F7807545C}"/>
    <cellStyle name="Standard 2 3 2 3 2 3" xfId="48321" xr:uid="{7411DC99-2D78-4161-B249-17EDD9024DC1}"/>
    <cellStyle name="Standard 2 3 2 3 3" xfId="24120" xr:uid="{66EF527C-3F94-4B11-AC44-C0AE103A920D}"/>
    <cellStyle name="Standard 2 3 2 3 3 2" xfId="48323" xr:uid="{4220FEB0-F099-4468-A6C0-8D93F8FC9EA0}"/>
    <cellStyle name="Standard 2 3 2 3 4" xfId="24121" xr:uid="{9E298F91-90B7-4CFA-B54A-C534CDC0CAFF}"/>
    <cellStyle name="Standard 2 3 2 3 4 2" xfId="48324" xr:uid="{E5E59EB6-BDB6-4D44-826F-60738CBB6877}"/>
    <cellStyle name="Standard 2 3 2 3 5" xfId="48320" xr:uid="{F1B71E4C-BF3F-4629-9B77-80B3CA764113}"/>
    <cellStyle name="Standard 2 3 2 4" xfId="24122" xr:uid="{D46312A1-3CD2-416C-BAE0-BF6D6943E94C}"/>
    <cellStyle name="Standard 2 3 2 4 2" xfId="24123" xr:uid="{BDC817D0-239A-4658-BF5D-ED748272B850}"/>
    <cellStyle name="Standard 2 3 2 4 2 2" xfId="48326" xr:uid="{BD7385BA-C3E3-4CDE-B8CD-8C362BF659F7}"/>
    <cellStyle name="Standard 2 3 2 4 3" xfId="48325" xr:uid="{8BAE0431-260A-4FDA-B310-BE231A04D59B}"/>
    <cellStyle name="Standard 2 3 2 5" xfId="24124" xr:uid="{413AA335-E238-4B75-9E89-139F9ED97D5F}"/>
    <cellStyle name="Standard 2 3 2 5 2" xfId="24125" xr:uid="{3B3BB6F1-A9B9-4403-B161-C3E4FF3E7EE3}"/>
    <cellStyle name="Standard 2 3 2 5 2 2" xfId="48328" xr:uid="{1AB7BA3B-E8D6-4ED0-BE90-03BCD73D8E64}"/>
    <cellStyle name="Standard 2 3 2 5 3" xfId="48327" xr:uid="{FB0F8166-1909-4D7A-9892-A1236C4AF997}"/>
    <cellStyle name="Standard 2 3 2 6" xfId="24126" xr:uid="{86C23B89-7905-4F7C-B9E8-7E5183B093E0}"/>
    <cellStyle name="Standard 2 3 2 6 2" xfId="48329" xr:uid="{792BFFAE-DB51-47AE-9E4E-BCF7DC997D47}"/>
    <cellStyle name="Standard 2 3 2 7" xfId="48314" xr:uid="{95F1AFBC-8614-488A-9AA7-644E4B71C5A8}"/>
    <cellStyle name="Standard 2 3 2 8" xfId="54208" xr:uid="{98BF88FE-31C2-4C21-B660-846AAB2B1E1A}"/>
    <cellStyle name="Standard 2 3 2 9" xfId="24111" xr:uid="{49375A21-D04E-491A-96AE-318F8FA40741}"/>
    <cellStyle name="Standard 2 3 2_CHP" xfId="24127" xr:uid="{271DE65A-460C-4732-A706-19D25B432DFF}"/>
    <cellStyle name="Standard 2 3 3" xfId="1016" xr:uid="{00000000-0005-0000-0000-0000FF030000}"/>
    <cellStyle name="Standard 2 3 3 2" xfId="24129" xr:uid="{C90F0B8B-2CA0-4C31-AE4D-CA1DAE51236D}"/>
    <cellStyle name="Standard 2 3 3 2 2" xfId="24130" xr:uid="{64CE9F82-76F9-41AD-9D2D-C8F267AD9227}"/>
    <cellStyle name="Standard 2 3 3 2 2 2" xfId="48332" xr:uid="{B4A1F77B-AD47-403E-85D7-6C83592123D8}"/>
    <cellStyle name="Standard 2 3 3 2 3" xfId="24131" xr:uid="{D02A15D7-331A-45CE-8418-84F664C81562}"/>
    <cellStyle name="Standard 2 3 3 2 3 2" xfId="48333" xr:uid="{AA72E492-A13F-4F2B-8042-9895FE020149}"/>
    <cellStyle name="Standard 2 3 3 2 4" xfId="48331" xr:uid="{5EC1253A-DE36-4872-9EFE-F98A0D32DB0C}"/>
    <cellStyle name="Standard 2 3 3 3" xfId="24132" xr:uid="{DDDA6442-0E89-4E63-8A2A-87CD9615F295}"/>
    <cellStyle name="Standard 2 3 3 3 2" xfId="24133" xr:uid="{A1EF38F6-50FD-4AC4-8055-8354099CE0E1}"/>
    <cellStyle name="Standard 2 3 3 3 2 2" xfId="48335" xr:uid="{E0DDFF3B-E883-4AB2-9AFA-BDB769A7820C}"/>
    <cellStyle name="Standard 2 3 3 3 3" xfId="48334" xr:uid="{79D1224B-2A8D-4954-AA4D-6F9F1F7AA88D}"/>
    <cellStyle name="Standard 2 3 3 4" xfId="24134" xr:uid="{E05335CE-6772-4F0A-8B22-91BBB62DC8C0}"/>
    <cellStyle name="Standard 2 3 3 4 2" xfId="48336" xr:uid="{51FE63F2-2DBB-4C7F-B6C0-D40A7CF82CBC}"/>
    <cellStyle name="Standard 2 3 3 5" xfId="24135" xr:uid="{E19CD113-846F-49E3-A791-B205D3A04DA8}"/>
    <cellStyle name="Standard 2 3 3 5 2" xfId="48337" xr:uid="{10C3C2D8-987A-4CDD-A9B6-4B1B41D2DF6F}"/>
    <cellStyle name="Standard 2 3 3 6" xfId="48330" xr:uid="{42075A17-3D9F-4513-A381-1003898B27A4}"/>
    <cellStyle name="Standard 2 3 3 7" xfId="54209" xr:uid="{D626A99B-44BD-4B3E-AE1C-357213C2120F}"/>
    <cellStyle name="Standard 2 3 3 8" xfId="24128" xr:uid="{CF0F5408-099B-4A2D-839E-752D2C2D2973}"/>
    <cellStyle name="Standard 2 3 4" xfId="24136" xr:uid="{49F53884-F888-4DB5-AF7D-FAD12B91DBA1}"/>
    <cellStyle name="Standard 2 3 4 2" xfId="24137" xr:uid="{E2A3211A-255E-420B-B3B4-66010168A8B0}"/>
    <cellStyle name="Standard 2 3 4 2 2" xfId="24138" xr:uid="{0E7073CB-2454-413A-BC71-6794EDDC4A21}"/>
    <cellStyle name="Standard 2 3 4 2 2 2" xfId="48340" xr:uid="{C1A4F7AB-C01E-46FC-BA46-3F48D6E78A58}"/>
    <cellStyle name="Standard 2 3 4 2 3" xfId="48339" xr:uid="{00854F0C-60AE-419F-A0B0-1EBF1B37650C}"/>
    <cellStyle name="Standard 2 3 4 3" xfId="24139" xr:uid="{1636E727-359E-4C93-B257-4DBBCAD18812}"/>
    <cellStyle name="Standard 2 3 4 3 2" xfId="48341" xr:uid="{78930945-D4C6-4BF8-AE9B-096A307791C7}"/>
    <cellStyle name="Standard 2 3 4 4" xfId="24140" xr:uid="{94B76E55-F280-4FF6-A60D-910B53C65165}"/>
    <cellStyle name="Standard 2 3 4 4 2" xfId="48342" xr:uid="{C7D73D70-268C-4978-A658-11A7E9AA0FC1}"/>
    <cellStyle name="Standard 2 3 4 5" xfId="48338" xr:uid="{B37A158E-AA04-4B63-9A97-371121876D13}"/>
    <cellStyle name="Standard 2 3 5" xfId="24141" xr:uid="{EE3088EA-343F-403A-9EB4-C7AA05DF85BE}"/>
    <cellStyle name="Standard 2 3 5 2" xfId="24142" xr:uid="{EC6D6AA1-F9DE-4351-B6F5-23702E467CEF}"/>
    <cellStyle name="Standard 2 3 5 2 2" xfId="48344" xr:uid="{95DB93FC-1E2B-4E3F-ADBB-5231736D9E21}"/>
    <cellStyle name="Standard 2 3 5 3" xfId="24143" xr:uid="{90422BEE-A022-45B7-83ED-6E616792B6A0}"/>
    <cellStyle name="Standard 2 3 5 3 2" xfId="48345" xr:uid="{B5DAA11A-A7CB-4929-B16B-7965EB5A1AEE}"/>
    <cellStyle name="Standard 2 3 5 4" xfId="48343" xr:uid="{355FD00D-EEE5-4184-8961-43F1C9C80E73}"/>
    <cellStyle name="Standard 2 3 6" xfId="24144" xr:uid="{ED799131-C00E-41B0-8522-3A734C9553B1}"/>
    <cellStyle name="Standard 2 3 6 2" xfId="24145" xr:uid="{E6F0E043-7537-4E65-ACB2-4DFDE4B3B04C}"/>
    <cellStyle name="Standard 2 3 6 2 2" xfId="48347" xr:uid="{4DD16F76-297C-41BD-A901-DCBF9579267C}"/>
    <cellStyle name="Standard 2 3 6 3" xfId="48346" xr:uid="{B2534DB5-5EF1-47BB-9B5A-9B0412FAA2EB}"/>
    <cellStyle name="Standard 2 3 7" xfId="24146" xr:uid="{D00D537C-65CE-4B57-ADC2-1F6D9AAF2CC8}"/>
    <cellStyle name="Standard 2 3 7 2" xfId="48348" xr:uid="{58DD954A-F074-483B-876E-08E11E8A153B}"/>
    <cellStyle name="Standard 2 3 8" xfId="24147" xr:uid="{1426AF7F-A666-4AB3-B889-EAC788887A92}"/>
    <cellStyle name="Standard 2 3 8 2" xfId="48349" xr:uid="{3BA3B62D-104A-4657-835A-881F73D8C102}"/>
    <cellStyle name="Standard 2 3 9" xfId="24148" xr:uid="{5F43AE1B-906E-47FF-BEB9-02B553C49E79}"/>
    <cellStyle name="Standard 2 3 9 2" xfId="48350" xr:uid="{386414E8-FDD9-43A8-916A-5293F69B0528}"/>
    <cellStyle name="Standard 2 3_CHP" xfId="24149" xr:uid="{BE0A33BD-6D00-4874-AE02-B4BC11D3B746}"/>
    <cellStyle name="Standard 2 4" xfId="1017" xr:uid="{00000000-0005-0000-0000-000000040000}"/>
    <cellStyle name="Standard 2 4 10" xfId="48351" xr:uid="{7B9990B2-A675-4672-B1B5-151B47BA8C95}"/>
    <cellStyle name="Standard 2 4 11" xfId="53730" xr:uid="{B041FB92-ECD2-477C-9121-04065CE95E73}"/>
    <cellStyle name="Standard 2 4 12" xfId="54210" xr:uid="{0A97308B-4E81-4FF7-AC76-AA5D47D68A97}"/>
    <cellStyle name="Standard 2 4 13" xfId="24150" xr:uid="{9732E328-4444-4031-BCF3-6F859AB42B02}"/>
    <cellStyle name="Standard 2 4 2" xfId="1018" xr:uid="{00000000-0005-0000-0000-000001040000}"/>
    <cellStyle name="Standard 2 4 2 2" xfId="24152" xr:uid="{7EBE202C-35F3-4970-8117-9E03A0AF3667}"/>
    <cellStyle name="Standard 2 4 2 2 2" xfId="24153" xr:uid="{A3DBCE93-2FCC-40B5-9E7F-238A41B440AF}"/>
    <cellStyle name="Standard 2 4 2 2 2 2" xfId="24154" xr:uid="{9054C08E-4685-4446-9495-2408F80D3486}"/>
    <cellStyle name="Standard 2 4 2 2 2 2 2" xfId="48355" xr:uid="{9BF467A5-D149-4F24-810C-2433FA39E2DA}"/>
    <cellStyle name="Standard 2 4 2 2 2 3" xfId="48354" xr:uid="{F2F31928-D6F5-4361-991B-B88E6C5BE3ED}"/>
    <cellStyle name="Standard 2 4 2 2 3" xfId="24155" xr:uid="{7746F57C-D187-44D5-9599-401577633074}"/>
    <cellStyle name="Standard 2 4 2 2 3 2" xfId="48356" xr:uid="{D2558F07-F408-453B-A71A-64104177665A}"/>
    <cellStyle name="Standard 2 4 2 2 4" xfId="24156" xr:uid="{C9ADCD70-FFC9-4B94-A1C5-2FA8EFCAC491}"/>
    <cellStyle name="Standard 2 4 2 2 4 2" xfId="48357" xr:uid="{231FC865-2A7D-4DAB-B53B-3476D1C17F6C}"/>
    <cellStyle name="Standard 2 4 2 2 5" xfId="48353" xr:uid="{0B9C95AC-E48E-4BCE-845E-8C49E26CCE59}"/>
    <cellStyle name="Standard 2 4 2 3" xfId="24157" xr:uid="{E90A0491-215E-421E-9392-30409612A199}"/>
    <cellStyle name="Standard 2 4 2 3 2" xfId="24158" xr:uid="{6A76D125-0241-4419-8068-51EF92408665}"/>
    <cellStyle name="Standard 2 4 2 3 2 2" xfId="24159" xr:uid="{152AE5AC-F9B7-4FDE-89A8-EEAC517EF439}"/>
    <cellStyle name="Standard 2 4 2 3 2 2 2" xfId="48360" xr:uid="{97DE384A-7AA9-4933-A34B-01E83228294A}"/>
    <cellStyle name="Standard 2 4 2 3 2 3" xfId="48359" xr:uid="{F04E3BE3-3866-499D-A129-24F73692CA36}"/>
    <cellStyle name="Standard 2 4 2 3 3" xfId="24160" xr:uid="{9B6B2D68-CDBB-42F2-BC4A-ADB1E8D16864}"/>
    <cellStyle name="Standard 2 4 2 3 3 2" xfId="48361" xr:uid="{2670250D-FE86-4CB6-96F2-5C88505D4624}"/>
    <cellStyle name="Standard 2 4 2 3 4" xfId="24161" xr:uid="{CA4579B4-FE92-428C-9102-34CC8F361D77}"/>
    <cellStyle name="Standard 2 4 2 3 4 2" xfId="48362" xr:uid="{487EBBDD-A8E6-4171-91AA-0E8A2AC0A475}"/>
    <cellStyle name="Standard 2 4 2 3 5" xfId="48358" xr:uid="{2C6A545E-31F0-45D1-B469-A1B3B30BCC99}"/>
    <cellStyle name="Standard 2 4 2 4" xfId="24162" xr:uid="{C197564C-BAD6-4E85-853A-B1D8965895BC}"/>
    <cellStyle name="Standard 2 4 2 4 2" xfId="24163" xr:uid="{F73550AF-940D-4C6F-9E22-75AC79AD3C2F}"/>
    <cellStyle name="Standard 2 4 2 4 2 2" xfId="48364" xr:uid="{E53E7A9A-5568-42FF-BC7D-AAC662B305B1}"/>
    <cellStyle name="Standard 2 4 2 4 3" xfId="48363" xr:uid="{522B8778-9701-446A-8AEF-99D4497FE6EB}"/>
    <cellStyle name="Standard 2 4 2 5" xfId="24164" xr:uid="{566B7EDD-29F6-46C5-9BB3-A35E29492D39}"/>
    <cellStyle name="Standard 2 4 2 5 2" xfId="24165" xr:uid="{A287B9BB-E505-47AF-9330-64D84F4CCD18}"/>
    <cellStyle name="Standard 2 4 2 5 2 2" xfId="48366" xr:uid="{F05AB75B-90D5-4EC1-A31C-40892C323883}"/>
    <cellStyle name="Standard 2 4 2 5 3" xfId="48365" xr:uid="{934EF545-6DAA-4045-8DE2-18C9854931E7}"/>
    <cellStyle name="Standard 2 4 2 6" xfId="24166" xr:uid="{E6F83507-993B-49C5-8DD4-38268B3755BD}"/>
    <cellStyle name="Standard 2 4 2 6 2" xfId="48367" xr:uid="{2B14007B-CA9D-44FA-BB60-CEE0DFA73BA4}"/>
    <cellStyle name="Standard 2 4 2 7" xfId="48352" xr:uid="{6A53BE69-B732-43EF-984A-E67C5AAB146F}"/>
    <cellStyle name="Standard 2 4 2 8" xfId="54211" xr:uid="{FB6A48A5-5F46-4F46-9777-3BCD9A9C306E}"/>
    <cellStyle name="Standard 2 4 2 9" xfId="24151" xr:uid="{775C19DF-084F-48FD-B02C-19AC213BD566}"/>
    <cellStyle name="Standard 2 4 2_CHP" xfId="24167" xr:uid="{B8AD0817-BFFF-4CDE-B306-2EBE31C5B663}"/>
    <cellStyle name="Standard 2 4 3" xfId="1019" xr:uid="{00000000-0005-0000-0000-000002040000}"/>
    <cellStyle name="Standard 2 4 3 2" xfId="24169" xr:uid="{E8090CC1-17A1-4AFE-B80A-820CCC5161DF}"/>
    <cellStyle name="Standard 2 4 3 2 2" xfId="24170" xr:uid="{013CACDE-1961-43DC-BC09-C832C55B98E1}"/>
    <cellStyle name="Standard 2 4 3 2 2 2" xfId="48370" xr:uid="{9F254940-8C67-42B6-8342-643CB13A790E}"/>
    <cellStyle name="Standard 2 4 3 2 3" xfId="24171" xr:uid="{4B413884-FE44-4EFA-A5C2-3BAF06840718}"/>
    <cellStyle name="Standard 2 4 3 2 3 2" xfId="48371" xr:uid="{13208B9B-08BA-4535-8A76-8C22AF24653E}"/>
    <cellStyle name="Standard 2 4 3 2 4" xfId="48369" xr:uid="{3D18F632-EB66-4BD8-A6B8-7341FAD8000B}"/>
    <cellStyle name="Standard 2 4 3 3" xfId="24172" xr:uid="{DA378A32-8431-4BCA-843A-FD7BBFC408DA}"/>
    <cellStyle name="Standard 2 4 3 3 2" xfId="24173" xr:uid="{128B2F7C-36CC-4AA7-926A-795098328969}"/>
    <cellStyle name="Standard 2 4 3 3 2 2" xfId="48373" xr:uid="{8C312BD0-1164-43FC-819C-BCB0C95A5BB6}"/>
    <cellStyle name="Standard 2 4 3 3 3" xfId="48372" xr:uid="{E1046B16-3640-426D-9B73-38AC86229D8A}"/>
    <cellStyle name="Standard 2 4 3 4" xfId="24174" xr:uid="{75C2BF26-7B6D-4621-A021-BAC03FEC75CF}"/>
    <cellStyle name="Standard 2 4 3 4 2" xfId="48374" xr:uid="{197FFAC8-8916-413B-8BC5-3A629B36F031}"/>
    <cellStyle name="Standard 2 4 3 5" xfId="24175" xr:uid="{2CC79EB1-0C1A-42B3-8A6D-7E5A5D92ECBF}"/>
    <cellStyle name="Standard 2 4 3 5 2" xfId="48375" xr:uid="{3DD4A3AE-E1C0-4044-92EB-ED954329EAB5}"/>
    <cellStyle name="Standard 2 4 3 6" xfId="48368" xr:uid="{F52557DE-5988-4564-9718-B7EAAD1A8034}"/>
    <cellStyle name="Standard 2 4 3 7" xfId="54212" xr:uid="{4887B0F2-766F-4A27-86DE-81325A72B760}"/>
    <cellStyle name="Standard 2 4 3 8" xfId="24168" xr:uid="{37A7EDA7-EE14-4863-B870-D266D96334E1}"/>
    <cellStyle name="Standard 2 4 4" xfId="24176" xr:uid="{6E4EF110-2A98-4044-82DC-8A1DF1B86246}"/>
    <cellStyle name="Standard 2 4 4 2" xfId="24177" xr:uid="{03901DF5-DD01-4647-A34A-73A2D61C651C}"/>
    <cellStyle name="Standard 2 4 4 2 2" xfId="24178" xr:uid="{3942CF08-0497-4711-AC11-C9A3898C64A0}"/>
    <cellStyle name="Standard 2 4 4 2 2 2" xfId="48378" xr:uid="{6C36D352-2E1F-4622-B9E4-3CFA8DE98E95}"/>
    <cellStyle name="Standard 2 4 4 2 3" xfId="48377" xr:uid="{D30C45FA-8CB6-4457-BFAE-53DF003098E1}"/>
    <cellStyle name="Standard 2 4 4 3" xfId="24179" xr:uid="{D97E875F-292C-4531-B86B-8B6CD1ECC2BF}"/>
    <cellStyle name="Standard 2 4 4 3 2" xfId="48379" xr:uid="{D5D6AB2B-1D84-45D0-9EA1-4277C83CAA7C}"/>
    <cellStyle name="Standard 2 4 4 4" xfId="24180" xr:uid="{68C878C4-3136-4B3B-BF7A-59C8DD745258}"/>
    <cellStyle name="Standard 2 4 4 4 2" xfId="48380" xr:uid="{B7C3119D-B78B-4EE7-8811-D5538D33D481}"/>
    <cellStyle name="Standard 2 4 4 5" xfId="48376" xr:uid="{FC5C5666-550B-4BBE-98F6-68843B735F85}"/>
    <cellStyle name="Standard 2 4 5" xfId="24181" xr:uid="{CD3866D8-8612-47F0-999A-6BB7ED686254}"/>
    <cellStyle name="Standard 2 4 5 2" xfId="24182" xr:uid="{C2482CA0-5BF7-4E25-AEEC-E36955E3EE5F}"/>
    <cellStyle name="Standard 2 4 5 2 2" xfId="48382" xr:uid="{DB8A9CC8-E096-4562-9575-A68BC6CD3FA6}"/>
    <cellStyle name="Standard 2 4 5 3" xfId="24183" xr:uid="{80854B23-15B1-4EC9-8783-5C2BB13FFE74}"/>
    <cellStyle name="Standard 2 4 5 3 2" xfId="48383" xr:uid="{F0D787B5-2C05-4DAF-A750-3091B8F75B70}"/>
    <cellStyle name="Standard 2 4 5 4" xfId="48381" xr:uid="{D3000975-F711-4717-822D-AF9EC66AB6E1}"/>
    <cellStyle name="Standard 2 4 6" xfId="24184" xr:uid="{4338A2A4-CFC8-4036-8247-E8BAA08E3ABB}"/>
    <cellStyle name="Standard 2 4 6 2" xfId="24185" xr:uid="{20B328D6-121B-41C0-9ADC-7ECE5E0665A9}"/>
    <cellStyle name="Standard 2 4 6 2 2" xfId="48385" xr:uid="{C037D737-C85A-447B-9C37-6DB84EFE9F02}"/>
    <cellStyle name="Standard 2 4 6 3" xfId="48384" xr:uid="{175313B9-5D8E-47B0-9EE3-C2779125B34C}"/>
    <cellStyle name="Standard 2 4 7" xfId="24186" xr:uid="{062759BF-AA15-45D0-A93B-F0C295F8EEF7}"/>
    <cellStyle name="Standard 2 4 7 2" xfId="48386" xr:uid="{4110F92D-4590-4C64-8E4D-AFFD8BA46A9D}"/>
    <cellStyle name="Standard 2 4 8" xfId="24187" xr:uid="{9C135618-8130-442B-885F-D2E554208990}"/>
    <cellStyle name="Standard 2 4 8 2" xfId="48387" xr:uid="{BE897AC3-3529-4BA4-9A81-D21FE4BF2F65}"/>
    <cellStyle name="Standard 2 4 9" xfId="24188" xr:uid="{E5BA9DB9-C9D1-4EEF-BD5B-17A775DEF71F}"/>
    <cellStyle name="Standard 2 4 9 2" xfId="48388" xr:uid="{66080997-B7BE-4A46-8E8F-973F73050FC2}"/>
    <cellStyle name="Standard 2 4_CHP" xfId="24189" xr:uid="{A1D1FF06-BCF5-4F38-BEAB-520D28EEE1AA}"/>
    <cellStyle name="Standard 2 5" xfId="1020" xr:uid="{00000000-0005-0000-0000-000003040000}"/>
    <cellStyle name="Standard 2 5 2" xfId="24191" xr:uid="{B69EDF85-FF22-4C8E-80C5-254A4FB40550}"/>
    <cellStyle name="Standard 2 5 2 2" xfId="24192" xr:uid="{A242D980-AF8D-410A-8395-66C7ABAE622A}"/>
    <cellStyle name="Standard 2 5 2 2 2" xfId="48391" xr:uid="{4E68FB8B-8734-476B-B69C-95ED0B0AAF3E}"/>
    <cellStyle name="Standard 2 5 2 3" xfId="24193" xr:uid="{DD58D5B9-5E1A-4236-B2F4-A06158A11F58}"/>
    <cellStyle name="Standard 2 5 2 3 2" xfId="48392" xr:uid="{8DAC72AB-4066-4220-9FB5-31FD1834A357}"/>
    <cellStyle name="Standard 2 5 2 4" xfId="48390" xr:uid="{3F0110D7-F3ED-4B8F-9085-AD50842F278F}"/>
    <cellStyle name="Standard 2 5 3" xfId="24194" xr:uid="{D25CE94A-D1C8-47B2-B861-F245DF960060}"/>
    <cellStyle name="Standard 2 5 3 2" xfId="24195" xr:uid="{2CC1968B-BAB7-45C8-871B-83152C7879C0}"/>
    <cellStyle name="Standard 2 5 3 2 2" xfId="48394" xr:uid="{EA3F57AA-D290-4715-8883-4AFAEBC78B57}"/>
    <cellStyle name="Standard 2 5 3 3" xfId="48393" xr:uid="{6B0B2489-6E3F-4463-A8A3-8D91BF8E3FD7}"/>
    <cellStyle name="Standard 2 5 4" xfId="24196" xr:uid="{BF4F7D01-F13A-495C-873A-B6D9380AA2AE}"/>
    <cellStyle name="Standard 2 5 4 2" xfId="48395" xr:uid="{914E0172-2132-4744-90C2-0B59C9A21ACF}"/>
    <cellStyle name="Standard 2 5 5" xfId="24197" xr:uid="{2D0B96BB-9232-4C08-B216-415D5B7DF7CC}"/>
    <cellStyle name="Standard 2 5 5 2" xfId="48396" xr:uid="{CBA46C59-72B8-4F4D-8CB3-52339527AF45}"/>
    <cellStyle name="Standard 2 5 6" xfId="48389" xr:uid="{454D44C1-2E18-4408-AFCD-3DB395E58BC8}"/>
    <cellStyle name="Standard 2 5 7" xfId="53731" xr:uid="{D3778472-F5C6-4D67-81C3-5021A13EB7D8}"/>
    <cellStyle name="Standard 2 5 8" xfId="24190" xr:uid="{AF81435C-1551-4077-B41A-6094D7C64C21}"/>
    <cellStyle name="Standard 2 6" xfId="24198" xr:uid="{159749C8-3EF6-420B-AFF7-2959AD4EBD23}"/>
    <cellStyle name="Standard 2 6 2" xfId="24199" xr:uid="{E8B46531-5BE8-4972-8201-7D934FF67902}"/>
    <cellStyle name="Standard 2 6 2 2" xfId="48398" xr:uid="{25FFE510-D20B-4D48-825E-35A9B6E93D4E}"/>
    <cellStyle name="Standard 2 6 3" xfId="48397" xr:uid="{9841C30A-70BF-4B78-BE84-11A03317EB21}"/>
    <cellStyle name="Standard 2 7" xfId="24200" xr:uid="{CA82885F-55B0-4EAB-BC2A-90D9181F0E89}"/>
    <cellStyle name="Standard 2 7 2" xfId="24201" xr:uid="{FE86C685-204C-41B3-87C5-2ED8B2006F52}"/>
    <cellStyle name="Standard 2 7 2 2" xfId="48400" xr:uid="{8CD67D15-D32F-489B-8BA2-F08033E9BF80}"/>
    <cellStyle name="Standard 2 7 3" xfId="24202" xr:uid="{107BA2F6-1931-4562-9A72-73209A5C40AA}"/>
    <cellStyle name="Standard 2 7 3 2" xfId="48401" xr:uid="{59E29691-BA42-4678-8116-008405ABC5AF}"/>
    <cellStyle name="Standard 2 7 4" xfId="48399" xr:uid="{2C33648F-855A-42D7-BFA8-DAF86C7C2C4D}"/>
    <cellStyle name="Standard 2 8" xfId="24203" xr:uid="{EE85A6B0-5705-4567-873C-356665F48F7D}"/>
    <cellStyle name="Standard 2 8 2" xfId="48402" xr:uid="{77817C06-0A42-40F4-8B45-3D59240A9EE6}"/>
    <cellStyle name="Standard 2 9" xfId="48301" xr:uid="{52630883-F315-490A-88D2-7BC90DFB945A}"/>
    <cellStyle name="Standard 3" xfId="1021" xr:uid="{00000000-0005-0000-0000-000004040000}"/>
    <cellStyle name="Standard 3 2" xfId="1022" xr:uid="{00000000-0005-0000-0000-000005040000}"/>
    <cellStyle name="Standard 3 2 2" xfId="24206" xr:uid="{1286A810-9BBC-43DC-ADCA-5CCC7381EA8F}"/>
    <cellStyle name="Standard 3 2 2 2" xfId="24207" xr:uid="{0B6969FB-00DA-40C4-9F26-EF2C78C900F4}"/>
    <cellStyle name="Standard 3 2 2 2 2" xfId="48406" xr:uid="{6438DBB9-9D71-4FF2-B5DA-518BB55D0976}"/>
    <cellStyle name="Standard 3 2 2 3" xfId="24208" xr:uid="{CC37DB25-A0AE-4DC5-B0F6-1C5EA4470649}"/>
    <cellStyle name="Standard 3 2 2 3 2" xfId="48407" xr:uid="{8EBA9730-CA77-42D4-831A-54F4DA059CD7}"/>
    <cellStyle name="Standard 3 2 2 4" xfId="48405" xr:uid="{D19FC121-6515-4047-8B32-65EA9C151A34}"/>
    <cellStyle name="Standard 3 2 3" xfId="24209" xr:uid="{711A665E-9BD4-4523-B5F7-B4A9AE5ED90A}"/>
    <cellStyle name="Standard 3 2 3 2" xfId="24210" xr:uid="{391A66A8-6DCC-4CA1-8B16-55BA0A637886}"/>
    <cellStyle name="Standard 3 2 3 2 2" xfId="48409" xr:uid="{FF2205A6-C6A7-4006-9D14-5DFAC4DDCD3D}"/>
    <cellStyle name="Standard 3 2 3 3" xfId="48408" xr:uid="{8F712812-C386-4B96-B904-3B077A138999}"/>
    <cellStyle name="Standard 3 2 4" xfId="24211" xr:uid="{C0E1F5A4-703A-45E6-A8B8-9C0827FB871C}"/>
    <cellStyle name="Standard 3 2 4 2" xfId="48410" xr:uid="{FD6C8374-ABA2-4443-9E1E-31A476086D36}"/>
    <cellStyle name="Standard 3 2 5" xfId="24212" xr:uid="{F43B1E85-51D7-4DE1-BDDE-CE86B953596D}"/>
    <cellStyle name="Standard 3 2 5 2" xfId="48411" xr:uid="{BF8777A0-A130-4907-932D-9644603EDFD9}"/>
    <cellStyle name="Standard 3 2 6" xfId="48404" xr:uid="{9766353D-11AD-4A68-873C-C995435DC7E3}"/>
    <cellStyle name="Standard 3 2 7" xfId="53733" xr:uid="{47E08B22-8FBB-4C69-B2AA-8EAF62B3EDC2}"/>
    <cellStyle name="Standard 3 2 8" xfId="24205" xr:uid="{EEFBE77D-D236-477D-84B6-438ED2305946}"/>
    <cellStyle name="Standard 3 3" xfId="24213" xr:uid="{17ADA9E4-A488-4E85-B9B4-1FC2D6C067E7}"/>
    <cellStyle name="Standard 3 3 2" xfId="24214" xr:uid="{BA07378C-8EBC-4932-9EEB-969B6FDB1C07}"/>
    <cellStyle name="Standard 3 3 2 2" xfId="48413" xr:uid="{44EE9DD5-5A05-4071-80F6-765FF7138F07}"/>
    <cellStyle name="Standard 3 3 3" xfId="24215" xr:uid="{AC528021-6427-40D0-B288-5B0DE8C29CF3}"/>
    <cellStyle name="Standard 3 3 3 2" xfId="48414" xr:uid="{A79C1C2C-6627-451E-81AB-127EBE7A6C02}"/>
    <cellStyle name="Standard 3 3 4" xfId="48412" xr:uid="{A28F26B4-6350-4A2E-B2CC-9F49D41F281C}"/>
    <cellStyle name="Standard 3 4" xfId="24216" xr:uid="{48768437-9E20-4FAB-A12A-8C41CBB259A9}"/>
    <cellStyle name="Standard 3 4 2" xfId="24217" xr:uid="{F6C9035A-5495-4013-AC70-B3F75DDAEBF9}"/>
    <cellStyle name="Standard 3 4 2 2" xfId="48416" xr:uid="{50C2F0B6-A7BE-4F96-A43E-5EDC55653C3A}"/>
    <cellStyle name="Standard 3 4 3" xfId="48415" xr:uid="{32F22809-A18B-47C6-8576-6E461B118282}"/>
    <cellStyle name="Standard 3 5" xfId="24218" xr:uid="{453079A9-E70A-401C-936F-1BA3DCAFECDF}"/>
    <cellStyle name="Standard 3 5 2" xfId="48417" xr:uid="{0942D7E3-6E35-44FD-A89F-468C4818F4E9}"/>
    <cellStyle name="Standard 3 6" xfId="24219" xr:uid="{F4370F80-7436-4C18-9D50-AFC501EA57F2}"/>
    <cellStyle name="Standard 3 6 2" xfId="48418" xr:uid="{4D59AD5D-8E64-4916-8A8C-E49FF63F9C77}"/>
    <cellStyle name="Standard 3 7" xfId="48403" xr:uid="{B3ADAF57-E6FC-44C6-BFB6-ECC414862631}"/>
    <cellStyle name="Standard 3 8" xfId="53732" xr:uid="{9EFF823C-0B2C-4FB9-AC27-E0CF4C5CE47A}"/>
    <cellStyle name="Standard 3 9" xfId="24204" xr:uid="{D2A7919E-90F3-4945-8BB2-1284DCF675C8}"/>
    <cellStyle name="Standard 3_PL" xfId="1023" xr:uid="{00000000-0005-0000-0000-000006040000}"/>
    <cellStyle name="Standard 4" xfId="1024" xr:uid="{00000000-0005-0000-0000-000007040000}"/>
    <cellStyle name="Standard 4 2" xfId="1025" xr:uid="{00000000-0005-0000-0000-000008040000}"/>
    <cellStyle name="Standard 4 2 2" xfId="24222" xr:uid="{F8485908-502D-4520-9103-652C1BAF3F80}"/>
    <cellStyle name="Standard 4 2 2 2" xfId="24223" xr:uid="{492A42D3-1E62-480D-8457-A448B588633C}"/>
    <cellStyle name="Standard 4 2 2 2 2" xfId="48422" xr:uid="{C80B7D4A-3F9A-4C59-B995-14AF8A49499D}"/>
    <cellStyle name="Standard 4 2 2 3" xfId="24224" xr:uid="{CBC1A315-B12B-4498-9C2C-9030230E38FC}"/>
    <cellStyle name="Standard 4 2 2 3 2" xfId="48423" xr:uid="{4E6F1379-6C3A-4AA3-910A-1E752B0582F6}"/>
    <cellStyle name="Standard 4 2 2 4" xfId="48421" xr:uid="{459DD763-B270-48E7-B87C-8EBFB6C188BF}"/>
    <cellStyle name="Standard 4 2 3" xfId="24225" xr:uid="{9D30E3E0-247E-4E9C-A0B0-944E246EEC83}"/>
    <cellStyle name="Standard 4 2 3 2" xfId="24226" xr:uid="{4807D058-681B-4A3C-BF3D-91D8140C2400}"/>
    <cellStyle name="Standard 4 2 3 2 2" xfId="48425" xr:uid="{E65AF048-86EA-44AA-8F96-771C1E03B0BF}"/>
    <cellStyle name="Standard 4 2 3 3" xfId="48424" xr:uid="{636F032B-9C3E-407E-B2CF-536BD648A9CD}"/>
    <cellStyle name="Standard 4 2 4" xfId="24227" xr:uid="{E60FCC87-7E8F-480A-AC83-E8860EB07623}"/>
    <cellStyle name="Standard 4 2 4 2" xfId="48426" xr:uid="{2A548D02-6E89-4C4C-BC33-26B493DA547F}"/>
    <cellStyle name="Standard 4 2 5" xfId="24228" xr:uid="{FCC08240-6ED1-4D3D-8895-C182C1BC4B89}"/>
    <cellStyle name="Standard 4 2 5 2" xfId="48427" xr:uid="{6A29B70F-4EF8-4316-8467-8C5CC24EEEA1}"/>
    <cellStyle name="Standard 4 2 6" xfId="48420" xr:uid="{20281CAF-F97A-414B-9BB4-09A7D9BB963D}"/>
    <cellStyle name="Standard 4 2 7" xfId="53735" xr:uid="{8BC09E6E-0CC7-4F4F-B44B-E4844D5DBFE2}"/>
    <cellStyle name="Standard 4 2 8" xfId="24221" xr:uid="{FF589CB7-F7D7-431C-BC9D-E9283B8C9FBA}"/>
    <cellStyle name="Standard 4 3" xfId="24229" xr:uid="{BF5033EE-F652-4D3A-AB8D-2526BBDA25FC}"/>
    <cellStyle name="Standard 4 3 2" xfId="24230" xr:uid="{090B31C3-AF7C-4AEE-AD22-40DC7E905CE6}"/>
    <cellStyle name="Standard 4 3 2 2" xfId="48429" xr:uid="{E09A3A9C-F9C8-4EB6-9D98-B4F1EBB1D799}"/>
    <cellStyle name="Standard 4 3 3" xfId="24231" xr:uid="{1AFAD260-BB57-4782-8709-D446350E9D4A}"/>
    <cellStyle name="Standard 4 3 3 2" xfId="48430" xr:uid="{29C5D82D-52FB-41C3-86CB-63DF0C5D499D}"/>
    <cellStyle name="Standard 4 3 4" xfId="48428" xr:uid="{99F688DC-0EE5-4430-9310-5C277FEC9CA8}"/>
    <cellStyle name="Standard 4 4" xfId="24232" xr:uid="{8D6398AC-ADD9-451E-BD81-2016EB1242C7}"/>
    <cellStyle name="Standard 4 4 2" xfId="24233" xr:uid="{F121C60C-5C40-405D-8B81-43F99E04A657}"/>
    <cellStyle name="Standard 4 4 2 2" xfId="48432" xr:uid="{A4FD868C-1438-428E-B238-511B17DDA3E2}"/>
    <cellStyle name="Standard 4 4 3" xfId="48431" xr:uid="{69410D54-B3DB-435B-86C2-BC708948FDF0}"/>
    <cellStyle name="Standard 4 5" xfId="24234" xr:uid="{D1ABF07F-105F-421B-AA4B-0203DDBB8BE8}"/>
    <cellStyle name="Standard 4 5 2" xfId="48433" xr:uid="{B08CF2FC-9C3A-4A19-B03E-93802B05A1FC}"/>
    <cellStyle name="Standard 4 6" xfId="24235" xr:uid="{71051D90-5749-435F-8AE9-175AAADEDCD8}"/>
    <cellStyle name="Standard 4 6 2" xfId="48434" xr:uid="{038F05A0-50CC-4A85-883D-3EB79C3B53CF}"/>
    <cellStyle name="Standard 4 7" xfId="48419" xr:uid="{C71F53C9-1EE9-469A-BA77-04374237C87A}"/>
    <cellStyle name="Standard 4 8" xfId="53734" xr:uid="{3A85D634-7B5D-4665-81C9-8C6A93BE7819}"/>
    <cellStyle name="Standard 4 9" xfId="24220" xr:uid="{6E6E6D76-1531-489F-86D7-712BF5BB27CC}"/>
    <cellStyle name="Standard 4_PL" xfId="1026" xr:uid="{00000000-0005-0000-0000-000009040000}"/>
    <cellStyle name="Standard 5" xfId="1027" xr:uid="{00000000-0005-0000-0000-00000A040000}"/>
    <cellStyle name="Standard 5 10" xfId="24237" xr:uid="{6FD6EC00-A19E-44CF-83D6-5A89A0C1949C}"/>
    <cellStyle name="Standard 5 10 2" xfId="24238" xr:uid="{FF2E6517-1B7E-4F73-9CB8-64AB014A7C96}"/>
    <cellStyle name="Standard 5 10 2 2" xfId="48437" xr:uid="{3C6DC964-F31A-4F1E-B52E-2AF0D461EC5B}"/>
    <cellStyle name="Standard 5 10 3" xfId="48436" xr:uid="{646A9869-ED9D-4BAC-A8BB-D35D01DB1C48}"/>
    <cellStyle name="Standard 5 11" xfId="24239" xr:uid="{EA6068D4-1E55-4A1D-9DCF-E485E9CEB4CE}"/>
    <cellStyle name="Standard 5 11 2" xfId="48438" xr:uid="{9DCEA46B-CB3E-422A-9951-2C7BAD656465}"/>
    <cellStyle name="Standard 5 12" xfId="24240" xr:uid="{1B341F93-5F08-4B4B-B324-08C3B014AA3E}"/>
    <cellStyle name="Standard 5 12 2" xfId="48439" xr:uid="{F214E053-BBA4-452A-91C8-7A2266E46167}"/>
    <cellStyle name="Standard 5 13" xfId="48435" xr:uid="{07A52A52-991A-4A55-BE68-E65D40522746}"/>
    <cellStyle name="Standard 5 14" xfId="53736" xr:uid="{B672C9A9-E39A-400D-A7FB-3086B7E4DC92}"/>
    <cellStyle name="Standard 5 15" xfId="54213" xr:uid="{89A48675-0868-4A0A-AE4D-32C125214129}"/>
    <cellStyle name="Standard 5 16" xfId="24236" xr:uid="{990BBDC2-D1D5-4F0D-86AB-248F0A756F73}"/>
    <cellStyle name="Standard 5 2" xfId="1028" xr:uid="{00000000-0005-0000-0000-00000B040000}"/>
    <cellStyle name="Standard 5 2 10" xfId="24242" xr:uid="{ADB0519D-36FF-42D8-8D97-849982EAB9C0}"/>
    <cellStyle name="Standard 5 2 10 2" xfId="48441" xr:uid="{490E42AE-B9EB-4F7F-A1B5-D7330E0234DC}"/>
    <cellStyle name="Standard 5 2 11" xfId="24243" xr:uid="{40117541-AE06-426D-9706-9CD4115C258A}"/>
    <cellStyle name="Standard 5 2 11 2" xfId="48442" xr:uid="{AD7D169D-FDDC-4E14-AA6D-788F867907B1}"/>
    <cellStyle name="Standard 5 2 12" xfId="48440" xr:uid="{5D57CE20-2EE5-4A6F-BD0F-46C613DD0D8D}"/>
    <cellStyle name="Standard 5 2 13" xfId="53737" xr:uid="{E6F803D5-434B-44DF-9284-67D4E0067A17}"/>
    <cellStyle name="Standard 5 2 14" xfId="54214" xr:uid="{03640BC9-36F1-4622-A960-3528C0AD8BDC}"/>
    <cellStyle name="Standard 5 2 15" xfId="24241" xr:uid="{8CDE30AC-F12C-43BF-A21C-10BD83BA2843}"/>
    <cellStyle name="Standard 5 2 2" xfId="1029" xr:uid="{00000000-0005-0000-0000-00000C040000}"/>
    <cellStyle name="Standard 5 2 2 10" xfId="48443" xr:uid="{5E2979AD-3628-4EF3-ABB3-806D978936BE}"/>
    <cellStyle name="Standard 5 2 2 11" xfId="53738" xr:uid="{F537762C-6514-40C2-A77A-A50B93FC533B}"/>
    <cellStyle name="Standard 5 2 2 12" xfId="54215" xr:uid="{2D863284-0DEB-472B-A8F4-1825B9A9D9CE}"/>
    <cellStyle name="Standard 5 2 2 13" xfId="24244" xr:uid="{DFE28F2A-012C-429E-8BCD-619ED73DDB19}"/>
    <cellStyle name="Standard 5 2 2 2" xfId="1030" xr:uid="{00000000-0005-0000-0000-00000D040000}"/>
    <cellStyle name="Standard 5 2 2 2 2" xfId="24246" xr:uid="{EA6D40BE-5432-4319-9F5A-6684B6B49F04}"/>
    <cellStyle name="Standard 5 2 2 2 2 2" xfId="24247" xr:uid="{E51B1CDC-CA01-403B-90BB-46EC3A662367}"/>
    <cellStyle name="Standard 5 2 2 2 2 2 2" xfId="24248" xr:uid="{C2A9EBCB-BB72-47A9-9B50-B382FC82C66F}"/>
    <cellStyle name="Standard 5 2 2 2 2 2 2 2" xfId="48447" xr:uid="{657FA0FC-2F44-433E-B490-B0B7A96DFCDA}"/>
    <cellStyle name="Standard 5 2 2 2 2 2 3" xfId="48446" xr:uid="{FE1C76FE-09CE-429C-8E90-12AA62FD7562}"/>
    <cellStyle name="Standard 5 2 2 2 2 3" xfId="24249" xr:uid="{85645917-56AE-42C9-B5C3-DF4903F188F8}"/>
    <cellStyle name="Standard 5 2 2 2 2 3 2" xfId="48448" xr:uid="{93A7A115-352F-4600-86C6-FA001184D3AE}"/>
    <cellStyle name="Standard 5 2 2 2 2 4" xfId="24250" xr:uid="{8F500A0A-CDEA-48B6-B058-56A66D18F4BE}"/>
    <cellStyle name="Standard 5 2 2 2 2 4 2" xfId="48449" xr:uid="{752F231C-8439-4D1A-A063-4628A7050B02}"/>
    <cellStyle name="Standard 5 2 2 2 2 5" xfId="48445" xr:uid="{0B461518-77B6-410E-B698-1F80112D51C3}"/>
    <cellStyle name="Standard 5 2 2 2 3" xfId="24251" xr:uid="{6D3ECBEB-E96C-48C4-8F43-281FE259AE40}"/>
    <cellStyle name="Standard 5 2 2 2 3 2" xfId="24252" xr:uid="{5D551A08-E790-4DFE-B70F-F7E6D0E9FAB2}"/>
    <cellStyle name="Standard 5 2 2 2 3 2 2" xfId="24253" xr:uid="{59F64DDE-EEAC-47FB-B23C-106BA25E6A09}"/>
    <cellStyle name="Standard 5 2 2 2 3 2 2 2" xfId="48452" xr:uid="{8F5FEF69-8E45-4AB0-A033-9C517A0D472A}"/>
    <cellStyle name="Standard 5 2 2 2 3 2 3" xfId="48451" xr:uid="{1007788C-FAAE-4800-B413-FEF1F215EE3E}"/>
    <cellStyle name="Standard 5 2 2 2 3 3" xfId="24254" xr:uid="{688639D6-733D-4367-BED8-5798CADE0278}"/>
    <cellStyle name="Standard 5 2 2 2 3 3 2" xfId="48453" xr:uid="{B70DC655-A6AD-4A7B-B8E2-65C08FE12EA1}"/>
    <cellStyle name="Standard 5 2 2 2 3 4" xfId="24255" xr:uid="{0FE56C10-4837-41A4-AC8A-50BE7132CD2C}"/>
    <cellStyle name="Standard 5 2 2 2 3 4 2" xfId="48454" xr:uid="{FBAFFF56-558E-498B-8805-520E0AFA556F}"/>
    <cellStyle name="Standard 5 2 2 2 3 5" xfId="48450" xr:uid="{F6D87D79-4910-4F53-A5FA-45233843A183}"/>
    <cellStyle name="Standard 5 2 2 2 4" xfId="24256" xr:uid="{9A457E51-B32D-484C-A272-C0B44EE63575}"/>
    <cellStyle name="Standard 5 2 2 2 4 2" xfId="24257" xr:uid="{C9211496-D6FE-40CE-B150-DB1E8D494D97}"/>
    <cellStyle name="Standard 5 2 2 2 4 2 2" xfId="48456" xr:uid="{B8ABD688-EA18-43AF-82DE-3327567D7EE6}"/>
    <cellStyle name="Standard 5 2 2 2 4 3" xfId="48455" xr:uid="{AFF7D4B8-F7BA-4963-BE34-548CB2938126}"/>
    <cellStyle name="Standard 5 2 2 2 5" xfId="24258" xr:uid="{D1FF96B9-7CC2-4F39-BC73-C3F1BCBED8D0}"/>
    <cellStyle name="Standard 5 2 2 2 5 2" xfId="24259" xr:uid="{738837B3-09A5-4275-8B7D-16139AB7344D}"/>
    <cellStyle name="Standard 5 2 2 2 5 2 2" xfId="48458" xr:uid="{6683D654-1CF0-4A33-8A9B-FE16C4527909}"/>
    <cellStyle name="Standard 5 2 2 2 5 3" xfId="48457" xr:uid="{3D51FA98-01FA-4666-A9A9-2952E14AF973}"/>
    <cellStyle name="Standard 5 2 2 2 6" xfId="24260" xr:uid="{A14A39F6-50F1-4E21-8F42-5D15EC4607CF}"/>
    <cellStyle name="Standard 5 2 2 2 6 2" xfId="48459" xr:uid="{0FAF849D-63B7-4B30-9EA7-2FEEF7D3DE42}"/>
    <cellStyle name="Standard 5 2 2 2 7" xfId="48444" xr:uid="{FAC675D2-9413-4665-864C-B800EC7244D8}"/>
    <cellStyle name="Standard 5 2 2 2 8" xfId="54216" xr:uid="{2513298F-5371-4BEF-BEF4-055E5AB64894}"/>
    <cellStyle name="Standard 5 2 2 2 9" xfId="24245" xr:uid="{E73CFEDD-32C1-415E-B7A3-CCDD4D5F5A17}"/>
    <cellStyle name="Standard 5 2 2 2_CHP" xfId="24261" xr:uid="{A8AC920A-4524-4651-9A03-BF32DAB3F1D5}"/>
    <cellStyle name="Standard 5 2 2 3" xfId="1031" xr:uid="{00000000-0005-0000-0000-00000E040000}"/>
    <cellStyle name="Standard 5 2 2 3 2" xfId="24263" xr:uid="{0C5BE867-1E9B-447C-8C12-0F9802E59BDC}"/>
    <cellStyle name="Standard 5 2 2 3 2 2" xfId="24264" xr:uid="{80D30280-E761-45EC-AA58-4DFE5B0083EA}"/>
    <cellStyle name="Standard 5 2 2 3 2 2 2" xfId="48462" xr:uid="{30687E66-6AE5-46F3-B957-73DA8B4015D0}"/>
    <cellStyle name="Standard 5 2 2 3 2 3" xfId="24265" xr:uid="{ECBD6628-3C59-4E13-9A39-9B061AB899B9}"/>
    <cellStyle name="Standard 5 2 2 3 2 3 2" xfId="48463" xr:uid="{F24F947C-114A-4246-9882-82FE8854F69E}"/>
    <cellStyle name="Standard 5 2 2 3 2 4" xfId="48461" xr:uid="{9A35CF72-E1A0-4192-9095-369EABEF4586}"/>
    <cellStyle name="Standard 5 2 2 3 3" xfId="24266" xr:uid="{81E6A9B5-C5B8-426C-9780-4AA1A3467006}"/>
    <cellStyle name="Standard 5 2 2 3 3 2" xfId="24267" xr:uid="{671B7C8E-A2B6-43B9-AB88-0886AD2045D3}"/>
    <cellStyle name="Standard 5 2 2 3 3 2 2" xfId="48465" xr:uid="{2DE620F1-DEC5-4D3E-BC9B-DFA61550034E}"/>
    <cellStyle name="Standard 5 2 2 3 3 3" xfId="48464" xr:uid="{C712C32B-378F-4C56-B80D-527764A9F776}"/>
    <cellStyle name="Standard 5 2 2 3 4" xfId="24268" xr:uid="{69663EA2-9F90-4D68-A90A-259F406E8C18}"/>
    <cellStyle name="Standard 5 2 2 3 4 2" xfId="48466" xr:uid="{D45B9817-844D-488C-ADE3-F0F15D6F7CB8}"/>
    <cellStyle name="Standard 5 2 2 3 5" xfId="24269" xr:uid="{A2C1AE38-98B7-4274-A35D-FFF61D519CEA}"/>
    <cellStyle name="Standard 5 2 2 3 5 2" xfId="48467" xr:uid="{20D1B20E-1923-47C9-8115-E5D2E2845BAF}"/>
    <cellStyle name="Standard 5 2 2 3 6" xfId="48460" xr:uid="{54E452E6-30B4-4C9C-985A-AAE8D8178B2E}"/>
    <cellStyle name="Standard 5 2 2 3 7" xfId="54217" xr:uid="{437E5EF2-3D06-4D5E-B990-B457B7E48B22}"/>
    <cellStyle name="Standard 5 2 2 3 8" xfId="24262" xr:uid="{F8C6DDAB-76AB-47C0-8BBF-F4C8508BD7B2}"/>
    <cellStyle name="Standard 5 2 2 4" xfId="24270" xr:uid="{D327EBEB-DBFA-43FC-A9B9-5A19DFCE2E6F}"/>
    <cellStyle name="Standard 5 2 2 4 2" xfId="24271" xr:uid="{145D4EC7-1925-40F8-B5BE-D4999D937F3F}"/>
    <cellStyle name="Standard 5 2 2 4 2 2" xfId="24272" xr:uid="{89CF01E0-5271-4D40-95F0-03013ED3821E}"/>
    <cellStyle name="Standard 5 2 2 4 2 2 2" xfId="48470" xr:uid="{B91109F1-499F-44C4-A379-696D701DEBF3}"/>
    <cellStyle name="Standard 5 2 2 4 2 3" xfId="48469" xr:uid="{AEB4FA3E-E3DD-4803-A9DF-0036DF2B6358}"/>
    <cellStyle name="Standard 5 2 2 4 3" xfId="24273" xr:uid="{7E7F0FE4-C9D5-4A87-8324-505E6F27F800}"/>
    <cellStyle name="Standard 5 2 2 4 3 2" xfId="48471" xr:uid="{7BC1E3B3-9984-4C54-A4D5-180B0174F45B}"/>
    <cellStyle name="Standard 5 2 2 4 4" xfId="24274" xr:uid="{B7F807B1-A0A7-4109-A9DA-936F8F026C62}"/>
    <cellStyle name="Standard 5 2 2 4 4 2" xfId="48472" xr:uid="{21C5D065-6A19-4075-AF09-3F3A7818839B}"/>
    <cellStyle name="Standard 5 2 2 4 5" xfId="48468" xr:uid="{7428C872-2196-4143-9F96-D55BC888EC41}"/>
    <cellStyle name="Standard 5 2 2 5" xfId="24275" xr:uid="{9C7554E8-1691-421D-89E8-1F9DA575DCDE}"/>
    <cellStyle name="Standard 5 2 2 5 2" xfId="24276" xr:uid="{6E66E321-EE92-4D07-97C6-0223E2EB6A25}"/>
    <cellStyle name="Standard 5 2 2 5 2 2" xfId="48474" xr:uid="{74232923-6AF0-4A54-AB74-D838C056E373}"/>
    <cellStyle name="Standard 5 2 2 5 3" xfId="24277" xr:uid="{53DC9326-06F0-4FD1-9590-8D7C207B54B4}"/>
    <cellStyle name="Standard 5 2 2 5 3 2" xfId="48475" xr:uid="{43FAE4CF-6068-472E-A01E-4890F5C32F7F}"/>
    <cellStyle name="Standard 5 2 2 5 4" xfId="48473" xr:uid="{2606E5B8-EDAA-43CB-8FC2-DF41D0A777EA}"/>
    <cellStyle name="Standard 5 2 2 6" xfId="24278" xr:uid="{3125F76F-AA0A-4328-B7AA-BEB01E197382}"/>
    <cellStyle name="Standard 5 2 2 6 2" xfId="24279" xr:uid="{DEE13274-C89B-4A0E-9D5A-F0F6B05ACA61}"/>
    <cellStyle name="Standard 5 2 2 6 2 2" xfId="48477" xr:uid="{DBCD686D-CE8A-406D-848A-72BBAB20E779}"/>
    <cellStyle name="Standard 5 2 2 6 3" xfId="48476" xr:uid="{6CAA47BD-9C5F-4304-8BBD-846AD0FC848B}"/>
    <cellStyle name="Standard 5 2 2 7" xfId="24280" xr:uid="{CC1D0E3A-596C-49C3-864F-DAD0511B747A}"/>
    <cellStyle name="Standard 5 2 2 7 2" xfId="48478" xr:uid="{A84A45A9-EB91-4088-A7D8-699392B99B98}"/>
    <cellStyle name="Standard 5 2 2 8" xfId="24281" xr:uid="{5ABEBF65-E36D-4D9F-AD88-791551DB24BC}"/>
    <cellStyle name="Standard 5 2 2 8 2" xfId="48479" xr:uid="{04D6CF09-5D22-45DB-9DDE-A33F1512AC8E}"/>
    <cellStyle name="Standard 5 2 2 9" xfId="24282" xr:uid="{01FECFF8-94AF-4B71-9C7C-B71B216407C3}"/>
    <cellStyle name="Standard 5 2 2 9 2" xfId="48480" xr:uid="{2FADEF17-9C29-4934-A402-D5C6D4744991}"/>
    <cellStyle name="Standard 5 2 2_CHP" xfId="24283" xr:uid="{BEE2CD44-DBC1-4FD3-B044-07712FDE1296}"/>
    <cellStyle name="Standard 5 2 3" xfId="1032" xr:uid="{00000000-0005-0000-0000-00000F040000}"/>
    <cellStyle name="Standard 5 2 3 10" xfId="48481" xr:uid="{98170D5E-C8DF-460F-B604-602D2FB1F859}"/>
    <cellStyle name="Standard 5 2 3 11" xfId="53739" xr:uid="{46E6B1EA-8DC5-4B6A-B367-665A74B9B4C2}"/>
    <cellStyle name="Standard 5 2 3 12" xfId="54218" xr:uid="{0012792A-37C5-4707-AE61-2FF4CFEE1157}"/>
    <cellStyle name="Standard 5 2 3 13" xfId="24284" xr:uid="{CE1066E4-AAD9-444B-9930-EC58A86064C1}"/>
    <cellStyle name="Standard 5 2 3 2" xfId="1033" xr:uid="{00000000-0005-0000-0000-000010040000}"/>
    <cellStyle name="Standard 5 2 3 2 2" xfId="24286" xr:uid="{3F36D6CF-EDDB-4D25-983B-2CB10C9839D6}"/>
    <cellStyle name="Standard 5 2 3 2 2 2" xfId="24287" xr:uid="{4B61B8B9-5313-43D8-8598-7516549987B4}"/>
    <cellStyle name="Standard 5 2 3 2 2 2 2" xfId="24288" xr:uid="{52720E9C-1AF0-4C43-8E03-BB063FA570F1}"/>
    <cellStyle name="Standard 5 2 3 2 2 2 2 2" xfId="48485" xr:uid="{97BC11B0-E5B3-434E-84EB-11776E64D71B}"/>
    <cellStyle name="Standard 5 2 3 2 2 2 3" xfId="48484" xr:uid="{881085FB-A120-4BA3-8BF9-ABF2FE451805}"/>
    <cellStyle name="Standard 5 2 3 2 2 3" xfId="24289" xr:uid="{16C1EDCB-9741-4136-ABEC-38457E8BF464}"/>
    <cellStyle name="Standard 5 2 3 2 2 3 2" xfId="48486" xr:uid="{6BD38523-99BB-472A-B416-5B9D4DB92062}"/>
    <cellStyle name="Standard 5 2 3 2 2 4" xfId="24290" xr:uid="{00F52B74-CC01-499B-B72D-A6AA69689053}"/>
    <cellStyle name="Standard 5 2 3 2 2 4 2" xfId="48487" xr:uid="{0F24AC59-6A8D-4644-988E-E4FD10C1A7C7}"/>
    <cellStyle name="Standard 5 2 3 2 2 5" xfId="48483" xr:uid="{7872D124-7E71-42AA-B10F-7B0FD2BC8E78}"/>
    <cellStyle name="Standard 5 2 3 2 3" xfId="24291" xr:uid="{874A88F7-C02B-4153-868C-025A4270A42C}"/>
    <cellStyle name="Standard 5 2 3 2 3 2" xfId="24292" xr:uid="{84989739-FAC4-4A6F-814B-6DEAFB944679}"/>
    <cellStyle name="Standard 5 2 3 2 3 2 2" xfId="24293" xr:uid="{D5897847-2C62-4EAC-B2CA-E0DB5660CF00}"/>
    <cellStyle name="Standard 5 2 3 2 3 2 2 2" xfId="48490" xr:uid="{16D90A16-9100-4D05-8598-ED223ACBB329}"/>
    <cellStyle name="Standard 5 2 3 2 3 2 3" xfId="48489" xr:uid="{AE9323A2-4A12-483C-9192-7A2801AB1F45}"/>
    <cellStyle name="Standard 5 2 3 2 3 3" xfId="24294" xr:uid="{3896943D-8063-4C75-A6F7-85F936D198D8}"/>
    <cellStyle name="Standard 5 2 3 2 3 3 2" xfId="48491" xr:uid="{E98F4E33-2A93-439D-8CAC-D1E038F61FF8}"/>
    <cellStyle name="Standard 5 2 3 2 3 4" xfId="24295" xr:uid="{9105C7E8-4E8B-4D8F-978D-58C720FB46C7}"/>
    <cellStyle name="Standard 5 2 3 2 3 4 2" xfId="48492" xr:uid="{20393FF6-E298-43CB-A78B-230BB1698F36}"/>
    <cellStyle name="Standard 5 2 3 2 3 5" xfId="48488" xr:uid="{E145B822-3CFC-434A-947B-324F29A69F54}"/>
    <cellStyle name="Standard 5 2 3 2 4" xfId="24296" xr:uid="{290C6BFD-3F6F-4B9D-82FE-B40EFB8AD59B}"/>
    <cellStyle name="Standard 5 2 3 2 4 2" xfId="24297" xr:uid="{2F433A30-7655-4420-8B76-ACE147D91FC6}"/>
    <cellStyle name="Standard 5 2 3 2 4 2 2" xfId="48494" xr:uid="{BE96D5E3-2718-498E-8D9A-BE13FE081D22}"/>
    <cellStyle name="Standard 5 2 3 2 4 3" xfId="48493" xr:uid="{6819FB71-E731-4306-8FD5-EE5354F42E70}"/>
    <cellStyle name="Standard 5 2 3 2 5" xfId="24298" xr:uid="{48957A24-4434-449E-95B8-03E563B484CC}"/>
    <cellStyle name="Standard 5 2 3 2 5 2" xfId="24299" xr:uid="{2A9A2B26-57A8-4E00-A262-942D30E1EEC4}"/>
    <cellStyle name="Standard 5 2 3 2 5 2 2" xfId="48496" xr:uid="{CE71C55B-4F61-48C3-851B-F2ADC4755D2C}"/>
    <cellStyle name="Standard 5 2 3 2 5 3" xfId="48495" xr:uid="{E5CCC0E1-C8AF-4DC6-8ECB-F099BEDED141}"/>
    <cellStyle name="Standard 5 2 3 2 6" xfId="24300" xr:uid="{5C3ADCC9-0FD2-41D6-9317-A77199254D45}"/>
    <cellStyle name="Standard 5 2 3 2 6 2" xfId="48497" xr:uid="{1692CC48-D117-4FB4-BA05-47008B1C5993}"/>
    <cellStyle name="Standard 5 2 3 2 7" xfId="48482" xr:uid="{D25EFBB0-D55C-4284-B037-D1E897751F7A}"/>
    <cellStyle name="Standard 5 2 3 2 8" xfId="54219" xr:uid="{B46422AD-44CC-4B08-93FB-E00243A6FD2C}"/>
    <cellStyle name="Standard 5 2 3 2 9" xfId="24285" xr:uid="{145BF3E5-C959-4AA5-891F-C89EF553B207}"/>
    <cellStyle name="Standard 5 2 3 2_CHP" xfId="24301" xr:uid="{A94CEB32-7132-4555-8917-E8A03F5BA79E}"/>
    <cellStyle name="Standard 5 2 3 3" xfId="1034" xr:uid="{00000000-0005-0000-0000-000011040000}"/>
    <cellStyle name="Standard 5 2 3 3 2" xfId="24303" xr:uid="{6A393931-B2BB-4511-8F53-310E7158C1F7}"/>
    <cellStyle name="Standard 5 2 3 3 2 2" xfId="24304" xr:uid="{87C7B05C-5EED-4ED5-99A7-930D2002A42C}"/>
    <cellStyle name="Standard 5 2 3 3 2 2 2" xfId="48500" xr:uid="{0C660C9F-6969-4721-8DB0-EF7035ED25C2}"/>
    <cellStyle name="Standard 5 2 3 3 2 3" xfId="24305" xr:uid="{66226F4D-AA65-468B-A0C3-C81CAEE68FA2}"/>
    <cellStyle name="Standard 5 2 3 3 2 3 2" xfId="48501" xr:uid="{0EF02311-D33A-409B-A30E-1FF786248A13}"/>
    <cellStyle name="Standard 5 2 3 3 2 4" xfId="48499" xr:uid="{80938E2A-9A49-468A-A174-3FA85F368CF0}"/>
    <cellStyle name="Standard 5 2 3 3 3" xfId="24306" xr:uid="{439DB4E0-978D-4A24-8388-74C97903062E}"/>
    <cellStyle name="Standard 5 2 3 3 3 2" xfId="24307" xr:uid="{24B837B5-FB9B-4486-9BFB-FFDA093A5AC0}"/>
    <cellStyle name="Standard 5 2 3 3 3 2 2" xfId="48503" xr:uid="{458C36D0-0046-4D98-86D3-0490B87EF265}"/>
    <cellStyle name="Standard 5 2 3 3 3 3" xfId="48502" xr:uid="{558253D9-0454-45FD-A398-990020BEBAAD}"/>
    <cellStyle name="Standard 5 2 3 3 4" xfId="24308" xr:uid="{521B787B-5470-4D03-80B6-9C164808C82A}"/>
    <cellStyle name="Standard 5 2 3 3 4 2" xfId="48504" xr:uid="{A4A0EF30-B384-43FF-8442-3730C4BBF552}"/>
    <cellStyle name="Standard 5 2 3 3 5" xfId="24309" xr:uid="{69DAB959-8758-4679-9B84-88772CD4B806}"/>
    <cellStyle name="Standard 5 2 3 3 5 2" xfId="48505" xr:uid="{412AD9C6-21CA-4B11-8B39-44F04EBB2BA3}"/>
    <cellStyle name="Standard 5 2 3 3 6" xfId="48498" xr:uid="{35DB8BF0-A2AF-4D85-BBAE-65595E35BD27}"/>
    <cellStyle name="Standard 5 2 3 3 7" xfId="54220" xr:uid="{DC6094AB-F4A6-4DB6-9AAF-6B75AAE7D585}"/>
    <cellStyle name="Standard 5 2 3 3 8" xfId="24302" xr:uid="{12EB9425-525E-4B1B-A5E5-2E1380B50ACB}"/>
    <cellStyle name="Standard 5 2 3 4" xfId="24310" xr:uid="{FC0DEE4F-6559-4E3A-820F-98E759367522}"/>
    <cellStyle name="Standard 5 2 3 4 2" xfId="24311" xr:uid="{37C7F3E9-4C51-48B3-983F-19C857FE1F08}"/>
    <cellStyle name="Standard 5 2 3 4 2 2" xfId="24312" xr:uid="{BCBECDB1-940A-46E9-8CB9-321EB304250A}"/>
    <cellStyle name="Standard 5 2 3 4 2 2 2" xfId="48508" xr:uid="{132BE3D3-0C64-4298-813B-3D8B50AED351}"/>
    <cellStyle name="Standard 5 2 3 4 2 3" xfId="48507" xr:uid="{674643D6-E336-48C6-BF5C-5AEC54F5FA78}"/>
    <cellStyle name="Standard 5 2 3 4 3" xfId="24313" xr:uid="{C89269AB-3809-41B2-B848-01EAAC18C1E3}"/>
    <cellStyle name="Standard 5 2 3 4 3 2" xfId="48509" xr:uid="{18C51484-A17E-4214-9D15-CC1DB3DE14B7}"/>
    <cellStyle name="Standard 5 2 3 4 4" xfId="24314" xr:uid="{3968035C-258A-4ADC-8DF1-F0DA87B6F8AF}"/>
    <cellStyle name="Standard 5 2 3 4 4 2" xfId="48510" xr:uid="{1810C54A-133A-4B52-9951-77FCB3D21FAF}"/>
    <cellStyle name="Standard 5 2 3 4 5" xfId="48506" xr:uid="{32CA8E2C-C619-4972-8A36-86D72F981FA1}"/>
    <cellStyle name="Standard 5 2 3 5" xfId="24315" xr:uid="{F1759DE0-3EDF-48EF-9085-AEA335796B46}"/>
    <cellStyle name="Standard 5 2 3 5 2" xfId="24316" xr:uid="{9A65CF48-101D-49A9-9ABD-66BF526621A4}"/>
    <cellStyle name="Standard 5 2 3 5 2 2" xfId="48512" xr:uid="{DCCEB695-314E-4C69-BFEB-12C9DFEEDCE1}"/>
    <cellStyle name="Standard 5 2 3 5 3" xfId="24317" xr:uid="{965606D4-3AE7-4334-9BB6-5D072315BF85}"/>
    <cellStyle name="Standard 5 2 3 5 3 2" xfId="48513" xr:uid="{C1CF94D7-C3FD-4E7B-AC8C-E3699B5F1553}"/>
    <cellStyle name="Standard 5 2 3 5 4" xfId="48511" xr:uid="{9E0329DA-0190-45CE-B635-D6B98DB8FD62}"/>
    <cellStyle name="Standard 5 2 3 6" xfId="24318" xr:uid="{42EC8F35-8E7C-4B27-91B9-C91CAB9B302D}"/>
    <cellStyle name="Standard 5 2 3 6 2" xfId="24319" xr:uid="{1BFDA6D9-E6F5-4BE6-93C6-E596E5B112CC}"/>
    <cellStyle name="Standard 5 2 3 6 2 2" xfId="48515" xr:uid="{FA84AFB2-0119-4663-97D8-F2B97F842B5B}"/>
    <cellStyle name="Standard 5 2 3 6 3" xfId="48514" xr:uid="{8D63782C-545A-4494-9058-C24FD121CEB3}"/>
    <cellStyle name="Standard 5 2 3 7" xfId="24320" xr:uid="{825EB8C8-B5DE-413A-B098-8DDA2B7B9E17}"/>
    <cellStyle name="Standard 5 2 3 7 2" xfId="48516" xr:uid="{A5312A43-0898-474E-9BBA-7193608DE540}"/>
    <cellStyle name="Standard 5 2 3 8" xfId="24321" xr:uid="{4B93F110-4202-4A00-A78B-88F2567C46D3}"/>
    <cellStyle name="Standard 5 2 3 8 2" xfId="48517" xr:uid="{24CA6B8C-16BB-423D-AA02-CF34796B5B88}"/>
    <cellStyle name="Standard 5 2 3 9" xfId="24322" xr:uid="{C2B519B5-38EB-420C-B745-CBF61EA5F9BC}"/>
    <cellStyle name="Standard 5 2 3 9 2" xfId="48518" xr:uid="{59467962-6BFD-4A62-BEFC-475B13EA1CA2}"/>
    <cellStyle name="Standard 5 2 3_CHP" xfId="24323" xr:uid="{EF905DBC-EB16-41E6-A20D-BE5B3443B8DA}"/>
    <cellStyle name="Standard 5 2 4" xfId="1035" xr:uid="{00000000-0005-0000-0000-000012040000}"/>
    <cellStyle name="Standard 5 2 4 2" xfId="24325" xr:uid="{43BD0257-3C02-4741-BBA4-D44F18D48D2C}"/>
    <cellStyle name="Standard 5 2 4 2 2" xfId="24326" xr:uid="{8106A4F8-E481-483B-A971-1E610903094A}"/>
    <cellStyle name="Standard 5 2 4 2 2 2" xfId="24327" xr:uid="{74743813-3E94-4F9B-8E04-6DD8BD4DBE0D}"/>
    <cellStyle name="Standard 5 2 4 2 2 2 2" xfId="48522" xr:uid="{00786DC8-54CC-48AC-A80D-271ED462390E}"/>
    <cellStyle name="Standard 5 2 4 2 2 3" xfId="48521" xr:uid="{F3D2B9FC-74A5-4E74-866B-E2993B70A735}"/>
    <cellStyle name="Standard 5 2 4 2 3" xfId="24328" xr:uid="{45391E5D-ED8B-435A-8D2D-05C8F28B83A4}"/>
    <cellStyle name="Standard 5 2 4 2 3 2" xfId="48523" xr:uid="{C9E9B591-F208-4E95-B9CA-B8D49E3CA38D}"/>
    <cellStyle name="Standard 5 2 4 2 4" xfId="24329" xr:uid="{AB4009CD-439B-40FB-8EFC-BABBA13166FA}"/>
    <cellStyle name="Standard 5 2 4 2 4 2" xfId="48524" xr:uid="{0BEE1047-C353-4055-8F6D-1DABAAB8126D}"/>
    <cellStyle name="Standard 5 2 4 2 5" xfId="48520" xr:uid="{A967D172-AAD0-46E4-9754-7E94789EB44F}"/>
    <cellStyle name="Standard 5 2 4 3" xfId="24330" xr:uid="{321F1B6B-5958-4C0E-A67A-BA19F9431D16}"/>
    <cellStyle name="Standard 5 2 4 3 2" xfId="24331" xr:uid="{9CB894A8-5184-4B31-994F-A29B79826FE8}"/>
    <cellStyle name="Standard 5 2 4 3 2 2" xfId="24332" xr:uid="{B02E82E8-C0DD-406A-8F82-C6349CC5F11C}"/>
    <cellStyle name="Standard 5 2 4 3 2 2 2" xfId="48527" xr:uid="{A868D726-2920-4ECF-8FF5-EE3A72B26ED6}"/>
    <cellStyle name="Standard 5 2 4 3 2 3" xfId="48526" xr:uid="{AEF2057D-6379-467F-9A97-04C9177BAAC7}"/>
    <cellStyle name="Standard 5 2 4 3 3" xfId="24333" xr:uid="{7D63A063-5EA8-407B-9DE1-A1057E26B208}"/>
    <cellStyle name="Standard 5 2 4 3 3 2" xfId="48528" xr:uid="{3E037B19-FF0C-48D4-9287-BAFA02D9ED19}"/>
    <cellStyle name="Standard 5 2 4 3 4" xfId="24334" xr:uid="{DAB68A7B-EF60-47E7-94C8-64600D5C8C5A}"/>
    <cellStyle name="Standard 5 2 4 3 4 2" xfId="48529" xr:uid="{0765CD06-A1D9-4192-8AF0-8A87521BD47B}"/>
    <cellStyle name="Standard 5 2 4 3 5" xfId="48525" xr:uid="{AA564791-9A07-4995-BDA0-AC4763E08B35}"/>
    <cellStyle name="Standard 5 2 4 4" xfId="24335" xr:uid="{D2F0AA99-8827-4CCA-986F-6759AE0179D3}"/>
    <cellStyle name="Standard 5 2 4 4 2" xfId="24336" xr:uid="{45C2814B-C0E8-4B15-9BCB-B57BD2D0C1A0}"/>
    <cellStyle name="Standard 5 2 4 4 2 2" xfId="48531" xr:uid="{AFAF2484-F56C-4F35-9519-26B1D252C14A}"/>
    <cellStyle name="Standard 5 2 4 4 3" xfId="48530" xr:uid="{735BE97C-3AFF-43FB-9096-C29E97E4C7BE}"/>
    <cellStyle name="Standard 5 2 4 5" xfId="24337" xr:uid="{F14F3D91-CEB7-41E5-B7CC-7F803A521D56}"/>
    <cellStyle name="Standard 5 2 4 5 2" xfId="24338" xr:uid="{8B95431C-9277-41E4-B13D-3B342AF5DE5B}"/>
    <cellStyle name="Standard 5 2 4 5 2 2" xfId="48533" xr:uid="{6F834A6B-C617-4464-B59D-CA348F5A5769}"/>
    <cellStyle name="Standard 5 2 4 5 3" xfId="48532" xr:uid="{0C404CE5-478F-4642-9AF8-F2EB86F214E4}"/>
    <cellStyle name="Standard 5 2 4 6" xfId="24339" xr:uid="{B1E12F78-1764-434D-B417-3ACA633D04D3}"/>
    <cellStyle name="Standard 5 2 4 6 2" xfId="48534" xr:uid="{8CC7B153-F364-4EC7-B74F-096E97263BBB}"/>
    <cellStyle name="Standard 5 2 4 7" xfId="48519" xr:uid="{E50776BA-5ABC-4B89-8F89-96429B221652}"/>
    <cellStyle name="Standard 5 2 4 8" xfId="54221" xr:uid="{FA4A37C5-0953-4031-BB01-7E04BFEC204B}"/>
    <cellStyle name="Standard 5 2 4 9" xfId="24324" xr:uid="{9B15E9A5-A1ED-4B4C-9FAF-0FFF8D723808}"/>
    <cellStyle name="Standard 5 2 4_CHP" xfId="24340" xr:uid="{7AC3F337-3344-4EF9-A2EB-B6852F16D4C8}"/>
    <cellStyle name="Standard 5 2 5" xfId="1036" xr:uid="{00000000-0005-0000-0000-000013040000}"/>
    <cellStyle name="Standard 5 2 5 2" xfId="24342" xr:uid="{41BA7B21-49D2-4BA7-8B2C-DC5CB39BDBB9}"/>
    <cellStyle name="Standard 5 2 5 2 2" xfId="24343" xr:uid="{A048D0E8-40FC-4AE3-AD45-D7D959BFCF40}"/>
    <cellStyle name="Standard 5 2 5 2 2 2" xfId="48537" xr:uid="{3571DA9A-76E4-4886-8C02-C0B6A4CC8649}"/>
    <cellStyle name="Standard 5 2 5 2 3" xfId="24344" xr:uid="{876BA80C-C6F0-422D-B019-2B62D1C99ED3}"/>
    <cellStyle name="Standard 5 2 5 2 3 2" xfId="48538" xr:uid="{D1CA18CE-6A9D-4DBD-AAA8-5CC874AE7785}"/>
    <cellStyle name="Standard 5 2 5 2 4" xfId="48536" xr:uid="{EC21B38C-F374-4674-8C28-D62C1B46A1FB}"/>
    <cellStyle name="Standard 5 2 5 3" xfId="24345" xr:uid="{8E3F09B6-8327-4F80-A8F0-FA1E5FE8ADAB}"/>
    <cellStyle name="Standard 5 2 5 3 2" xfId="24346" xr:uid="{2C0CA007-EDFE-4849-A2C5-911F1FCCAFA7}"/>
    <cellStyle name="Standard 5 2 5 3 2 2" xfId="48540" xr:uid="{F7667D8A-DBC0-4678-97AA-6C58F88C067F}"/>
    <cellStyle name="Standard 5 2 5 3 3" xfId="48539" xr:uid="{B5C86FCB-4056-40EC-B480-23F5783FF4DF}"/>
    <cellStyle name="Standard 5 2 5 4" xfId="24347" xr:uid="{D4771D81-AC04-4E9D-86BC-04D7B3798537}"/>
    <cellStyle name="Standard 5 2 5 4 2" xfId="48541" xr:uid="{DD48F1D4-6600-4A34-A536-D675C8F163F1}"/>
    <cellStyle name="Standard 5 2 5 5" xfId="24348" xr:uid="{5AAF85F2-96F1-4E1A-A3EE-5BA9A30353A0}"/>
    <cellStyle name="Standard 5 2 5 5 2" xfId="48542" xr:uid="{F857867E-A676-4718-AA9D-EC29484D8C6F}"/>
    <cellStyle name="Standard 5 2 5 6" xfId="48535" xr:uid="{3FC3F1E9-85AC-4678-B52D-2BD728F1F9BC}"/>
    <cellStyle name="Standard 5 2 5 7" xfId="54222" xr:uid="{9F9B0891-F7D6-4468-9C9C-CA9F2C665D20}"/>
    <cellStyle name="Standard 5 2 5 8" xfId="24341" xr:uid="{7AEAE4EE-95CF-416F-9253-47BB8A758A98}"/>
    <cellStyle name="Standard 5 2 6" xfId="24349" xr:uid="{E590D838-981B-4D47-ABE5-B989121744CB}"/>
    <cellStyle name="Standard 5 2 6 2" xfId="24350" xr:uid="{28CFC393-8D8B-4E33-8F18-1945FC2317AA}"/>
    <cellStyle name="Standard 5 2 6 2 2" xfId="24351" xr:uid="{988B2EE5-E28C-48C2-98F5-BF809301F774}"/>
    <cellStyle name="Standard 5 2 6 2 2 2" xfId="48545" xr:uid="{A7D03AE9-0214-49D5-9EEC-2A57D3866EC0}"/>
    <cellStyle name="Standard 5 2 6 2 3" xfId="48544" xr:uid="{0129EB36-5C7B-4DEE-9AD4-0061B8516CE1}"/>
    <cellStyle name="Standard 5 2 6 3" xfId="24352" xr:uid="{32FCC0A4-575B-42D4-9513-3977F1DBBE9D}"/>
    <cellStyle name="Standard 5 2 6 3 2" xfId="48546" xr:uid="{0D998B56-B8D8-452C-8FA9-CF3E418CA7AD}"/>
    <cellStyle name="Standard 5 2 6 4" xfId="24353" xr:uid="{8F4B1CAE-3245-4F67-A9CC-7129B1F046FA}"/>
    <cellStyle name="Standard 5 2 6 4 2" xfId="48547" xr:uid="{8747C8F6-55B1-49A3-8820-D0960667BBBF}"/>
    <cellStyle name="Standard 5 2 6 5" xfId="48543" xr:uid="{665F8418-C5A8-4424-B38A-4794C33E8507}"/>
    <cellStyle name="Standard 5 2 7" xfId="24354" xr:uid="{87E8BBF1-F303-4E8A-A932-82287A593411}"/>
    <cellStyle name="Standard 5 2 7 2" xfId="24355" xr:uid="{0562C792-E9AB-4ED5-9E40-F4285803495F}"/>
    <cellStyle name="Standard 5 2 7 2 2" xfId="48549" xr:uid="{1AB3361A-364B-4DD0-9719-357B584EFB14}"/>
    <cellStyle name="Standard 5 2 7 3" xfId="24356" xr:uid="{3FE8DC32-F3D9-4BAE-B94A-6A01A51475BA}"/>
    <cellStyle name="Standard 5 2 7 3 2" xfId="48550" xr:uid="{31F3B2A8-5ECF-42D2-BC91-717F6903242C}"/>
    <cellStyle name="Standard 5 2 7 4" xfId="48548" xr:uid="{C01A2D92-B84D-4874-8A33-EEE9B70010F5}"/>
    <cellStyle name="Standard 5 2 8" xfId="24357" xr:uid="{18C43DE9-CBCA-4077-AF0F-B05A63A231F5}"/>
    <cellStyle name="Standard 5 2 8 2" xfId="24358" xr:uid="{F4A4E2F9-15B0-4CFA-B08B-F3CB4C32B9A0}"/>
    <cellStyle name="Standard 5 2 8 2 2" xfId="48552" xr:uid="{5CB16163-C194-405E-A1BD-0662821A67C1}"/>
    <cellStyle name="Standard 5 2 8 3" xfId="48551" xr:uid="{14D9DC74-08DC-416E-8B4E-4A04C0686FBD}"/>
    <cellStyle name="Standard 5 2 9" xfId="24359" xr:uid="{E0A26DB4-C01B-4852-9F35-F8BD8A6D9500}"/>
    <cellStyle name="Standard 5 2 9 2" xfId="48553" xr:uid="{9B87B043-1244-4499-9453-1C2F20679304}"/>
    <cellStyle name="Standard 5 2_CHP" xfId="24360" xr:uid="{4C65941D-FA9A-471E-9CED-B3359F18D01D}"/>
    <cellStyle name="Standard 5 3" xfId="1037" xr:uid="{00000000-0005-0000-0000-000015040000}"/>
    <cellStyle name="Standard 5 3 10" xfId="48554" xr:uid="{1E1BE1FA-0A57-4DD7-956D-1F045354E37F}"/>
    <cellStyle name="Standard 5 3 11" xfId="53740" xr:uid="{E003FC26-B16A-4A53-AC0B-912AD9A868EE}"/>
    <cellStyle name="Standard 5 3 12" xfId="54223" xr:uid="{76827B15-EC2E-4824-BFDA-08441DC6BF23}"/>
    <cellStyle name="Standard 5 3 13" xfId="24361" xr:uid="{7D145291-ED0D-4BEA-9E46-8C3572F6B63B}"/>
    <cellStyle name="Standard 5 3 2" xfId="1038" xr:uid="{00000000-0005-0000-0000-000016040000}"/>
    <cellStyle name="Standard 5 3 2 2" xfId="24363" xr:uid="{BEBDE279-C4C4-493B-9C16-0D5C565C514F}"/>
    <cellStyle name="Standard 5 3 2 2 2" xfId="24364" xr:uid="{3F416A1B-91CD-4090-BE0F-2F5B494E9BAC}"/>
    <cellStyle name="Standard 5 3 2 2 2 2" xfId="24365" xr:uid="{BB378F40-F545-4EA9-9FF7-754B151FBCFD}"/>
    <cellStyle name="Standard 5 3 2 2 2 2 2" xfId="48558" xr:uid="{F0ED1EC4-88EF-4347-BB53-4CDD43DC1947}"/>
    <cellStyle name="Standard 5 3 2 2 2 3" xfId="48557" xr:uid="{63197B65-BC98-4860-BF1D-DDFC1E149624}"/>
    <cellStyle name="Standard 5 3 2 2 3" xfId="24366" xr:uid="{2AB5E7DE-A06E-4589-8FDE-18B3266483EF}"/>
    <cellStyle name="Standard 5 3 2 2 3 2" xfId="48559" xr:uid="{61B7104A-11AD-4B85-8351-0E49C647ADEF}"/>
    <cellStyle name="Standard 5 3 2 2 4" xfId="24367" xr:uid="{A9325C74-4FB8-4BEB-AD07-6346D9333672}"/>
    <cellStyle name="Standard 5 3 2 2 4 2" xfId="48560" xr:uid="{585362D8-D5D0-40CE-9452-77B82381F15A}"/>
    <cellStyle name="Standard 5 3 2 2 5" xfId="48556" xr:uid="{EDEE13D6-0EEF-4687-8A4D-EA6C1E498944}"/>
    <cellStyle name="Standard 5 3 2 3" xfId="24368" xr:uid="{BADEC486-AE44-4E6C-92D3-741577548B91}"/>
    <cellStyle name="Standard 5 3 2 3 2" xfId="24369" xr:uid="{C9A81702-8A0B-4BDC-B040-B5B616EBC95E}"/>
    <cellStyle name="Standard 5 3 2 3 2 2" xfId="24370" xr:uid="{32E48E81-ADEC-4F3E-A289-81776098995F}"/>
    <cellStyle name="Standard 5 3 2 3 2 2 2" xfId="48563" xr:uid="{5764E50E-7BF3-4E1C-BB0E-2287B9C20473}"/>
    <cellStyle name="Standard 5 3 2 3 2 3" xfId="48562" xr:uid="{71CBDFC9-F620-4234-808D-5A97E4A4DC6E}"/>
    <cellStyle name="Standard 5 3 2 3 3" xfId="24371" xr:uid="{2599B076-3177-436D-B3A1-0534403F7514}"/>
    <cellStyle name="Standard 5 3 2 3 3 2" xfId="48564" xr:uid="{6A6376DD-033C-4C76-99CA-048C7FAAC542}"/>
    <cellStyle name="Standard 5 3 2 3 4" xfId="24372" xr:uid="{00AE95F7-E1A6-44BA-8FD8-AD04D3DCBA59}"/>
    <cellStyle name="Standard 5 3 2 3 4 2" xfId="48565" xr:uid="{55E6A95F-93B9-4AE9-9EFB-D8F8515DDB60}"/>
    <cellStyle name="Standard 5 3 2 3 5" xfId="48561" xr:uid="{EDEF39C1-EE1E-4B5C-98D6-FA08167F97EF}"/>
    <cellStyle name="Standard 5 3 2 4" xfId="24373" xr:uid="{A2F3954B-13BC-4928-B4A7-6CC73A3C2C8B}"/>
    <cellStyle name="Standard 5 3 2 4 2" xfId="24374" xr:uid="{45A891AE-1092-42D8-9238-8D5A281E7721}"/>
    <cellStyle name="Standard 5 3 2 4 2 2" xfId="48567" xr:uid="{50C3E850-0BE0-4F82-B5E4-CBF778275B2F}"/>
    <cellStyle name="Standard 5 3 2 4 3" xfId="48566" xr:uid="{74B2F43A-742E-4F63-AEC3-66D5ADCA799C}"/>
    <cellStyle name="Standard 5 3 2 5" xfId="24375" xr:uid="{AF690B50-02D9-4638-B94A-8492554B6F6B}"/>
    <cellStyle name="Standard 5 3 2 5 2" xfId="24376" xr:uid="{6ADA5132-8176-4EFC-B39C-86913986BCB9}"/>
    <cellStyle name="Standard 5 3 2 5 2 2" xfId="48569" xr:uid="{A4905290-8AF7-4F84-968F-168DA429E2BB}"/>
    <cellStyle name="Standard 5 3 2 5 3" xfId="48568" xr:uid="{1C4BF585-0970-4142-8E3D-BF560207C17A}"/>
    <cellStyle name="Standard 5 3 2 6" xfId="24377" xr:uid="{9B4655AA-E5DA-4B9A-88CE-095DCBF951BA}"/>
    <cellStyle name="Standard 5 3 2 6 2" xfId="48570" xr:uid="{0F67A58F-9CDD-4E75-BA54-5C6D0762E408}"/>
    <cellStyle name="Standard 5 3 2 7" xfId="48555" xr:uid="{C50DB7B8-3F42-4E73-9C53-288E1A4E80C2}"/>
    <cellStyle name="Standard 5 3 2 8" xfId="54224" xr:uid="{0BCBDC45-DFF9-412B-8DC7-F91D8522330D}"/>
    <cellStyle name="Standard 5 3 2 9" xfId="24362" xr:uid="{71914C75-E790-426A-A2F8-59514FC9D08A}"/>
    <cellStyle name="Standard 5 3 2_CHP" xfId="24378" xr:uid="{2336A5C7-81BF-4EA7-8DB3-23CA1391D07B}"/>
    <cellStyle name="Standard 5 3 3" xfId="1039" xr:uid="{00000000-0005-0000-0000-000017040000}"/>
    <cellStyle name="Standard 5 3 3 2" xfId="24380" xr:uid="{79F8EC1B-0BC7-4BBE-B03C-24A06FF1E112}"/>
    <cellStyle name="Standard 5 3 3 2 2" xfId="24381" xr:uid="{72AC172A-4C07-4FCE-9ADD-27167099067A}"/>
    <cellStyle name="Standard 5 3 3 2 2 2" xfId="48573" xr:uid="{9DF8BDC3-A255-4F75-8049-1BB8A640E7E4}"/>
    <cellStyle name="Standard 5 3 3 2 3" xfId="24382" xr:uid="{D781D54E-40A2-4A5E-A5F6-11CEC4E15DC0}"/>
    <cellStyle name="Standard 5 3 3 2 3 2" xfId="48574" xr:uid="{6CAE9707-84AB-4440-AA91-A2B574FC56E3}"/>
    <cellStyle name="Standard 5 3 3 2 4" xfId="48572" xr:uid="{2B90361F-929E-4C7F-BC7E-F0EB346123BE}"/>
    <cellStyle name="Standard 5 3 3 3" xfId="24383" xr:uid="{6B335FC6-B909-415C-85A2-10DFBFC26DC8}"/>
    <cellStyle name="Standard 5 3 3 3 2" xfId="24384" xr:uid="{26390C50-1482-440B-B471-E23CE58ACFE3}"/>
    <cellStyle name="Standard 5 3 3 3 2 2" xfId="48576" xr:uid="{B135A18C-2DE2-4A01-8D7E-821BEAEF191B}"/>
    <cellStyle name="Standard 5 3 3 3 3" xfId="48575" xr:uid="{BF3D952F-E6BC-4DE5-8252-5AE46A9CF4BE}"/>
    <cellStyle name="Standard 5 3 3 4" xfId="24385" xr:uid="{F145CEFF-DCEA-49D6-8D28-3D0286D4033E}"/>
    <cellStyle name="Standard 5 3 3 4 2" xfId="48577" xr:uid="{AC320405-C88E-4BBE-81B4-C9A6C688FC2B}"/>
    <cellStyle name="Standard 5 3 3 5" xfId="24386" xr:uid="{070E814F-E528-4952-8687-C3DCBAFD0017}"/>
    <cellStyle name="Standard 5 3 3 5 2" xfId="48578" xr:uid="{25777DCB-5699-4342-AD87-695B752730A3}"/>
    <cellStyle name="Standard 5 3 3 6" xfId="48571" xr:uid="{4E2A0EB2-F47D-4A62-998C-F12D17D87E90}"/>
    <cellStyle name="Standard 5 3 3 7" xfId="54225" xr:uid="{04E42415-8191-466E-AF6D-CC784A2A87AC}"/>
    <cellStyle name="Standard 5 3 3 8" xfId="24379" xr:uid="{9796FBC8-6830-47DE-85F3-295BCAC317ED}"/>
    <cellStyle name="Standard 5 3 4" xfId="24387" xr:uid="{9815361D-0A23-4051-B937-C969057188AC}"/>
    <cellStyle name="Standard 5 3 4 2" xfId="24388" xr:uid="{3180BBEE-F3C7-419D-A743-DC740903570B}"/>
    <cellStyle name="Standard 5 3 4 2 2" xfId="24389" xr:uid="{73C6D452-BDC1-4E5D-8EF0-16D597B54DC4}"/>
    <cellStyle name="Standard 5 3 4 2 2 2" xfId="48581" xr:uid="{AB030D93-7A95-41B4-8E14-891EE9E4CA65}"/>
    <cellStyle name="Standard 5 3 4 2 3" xfId="48580" xr:uid="{AD19EBFC-01C0-42F1-8FB6-88996DC682F8}"/>
    <cellStyle name="Standard 5 3 4 3" xfId="24390" xr:uid="{920F8795-D39A-4A2E-B347-CCD1A565F6EE}"/>
    <cellStyle name="Standard 5 3 4 3 2" xfId="48582" xr:uid="{36D2788B-5585-4760-84F8-B5F36CDFA4DC}"/>
    <cellStyle name="Standard 5 3 4 4" xfId="24391" xr:uid="{35F17520-2B63-4FAC-AF79-A784171BFAF0}"/>
    <cellStyle name="Standard 5 3 4 4 2" xfId="48583" xr:uid="{C6CB98B8-6515-45BA-8430-920F7AC3FFA8}"/>
    <cellStyle name="Standard 5 3 4 5" xfId="48579" xr:uid="{7A5C1E58-1B65-4D8D-A350-FD331181FDA5}"/>
    <cellStyle name="Standard 5 3 5" xfId="24392" xr:uid="{1A96689F-4B2E-4F06-A3F9-0A26B915BBAA}"/>
    <cellStyle name="Standard 5 3 5 2" xfId="24393" xr:uid="{B5CA9C30-6251-42B2-AF26-D3ADC315D91A}"/>
    <cellStyle name="Standard 5 3 5 2 2" xfId="48585" xr:uid="{8371C323-0E73-41FB-A004-33C32539A788}"/>
    <cellStyle name="Standard 5 3 5 3" xfId="24394" xr:uid="{0E68ED6C-273A-4C7B-8F8A-AFEF9BF93E2D}"/>
    <cellStyle name="Standard 5 3 5 3 2" xfId="48586" xr:uid="{E5268F10-9097-494E-AD10-AE71BBFFACAA}"/>
    <cellStyle name="Standard 5 3 5 4" xfId="48584" xr:uid="{57027949-1129-4FA9-A652-235DDDC4CEE9}"/>
    <cellStyle name="Standard 5 3 6" xfId="24395" xr:uid="{B6A29966-EBF1-4253-8F09-09F52F7BA989}"/>
    <cellStyle name="Standard 5 3 6 2" xfId="24396" xr:uid="{E5B9CD1B-08F7-4EB3-B9F8-4DB81682F77F}"/>
    <cellStyle name="Standard 5 3 6 2 2" xfId="48588" xr:uid="{175203DC-C374-43E8-8427-8B3B82715D2F}"/>
    <cellStyle name="Standard 5 3 6 3" xfId="48587" xr:uid="{0AB38A39-1A0C-4C1F-B67F-8D35A51867AF}"/>
    <cellStyle name="Standard 5 3 7" xfId="24397" xr:uid="{218A6B94-EC84-4F58-87BA-371D6CEAB0CC}"/>
    <cellStyle name="Standard 5 3 7 2" xfId="48589" xr:uid="{6D604618-0319-4BFE-8CC9-AF287DDEAE95}"/>
    <cellStyle name="Standard 5 3 8" xfId="24398" xr:uid="{65058519-3EF4-4B68-91A5-B56457F8C792}"/>
    <cellStyle name="Standard 5 3 8 2" xfId="48590" xr:uid="{0F55D589-F834-482B-BDF1-4DEFCABC1AE3}"/>
    <cellStyle name="Standard 5 3 9" xfId="24399" xr:uid="{1EEB97D2-E130-4C4B-82BD-C991B1899C6E}"/>
    <cellStyle name="Standard 5 3 9 2" xfId="48591" xr:uid="{81B4AA4A-DE9F-4D8F-9FBF-9C1F2DF336E4}"/>
    <cellStyle name="Standard 5 3_CHP" xfId="24400" xr:uid="{32F05B45-220C-4B85-B0DC-BFA6A9EB5058}"/>
    <cellStyle name="Standard 5 4" xfId="1040" xr:uid="{00000000-0005-0000-0000-000018040000}"/>
    <cellStyle name="Standard 5 4 10" xfId="48592" xr:uid="{8D6BA95F-4710-474E-AE80-384DE8BE034E}"/>
    <cellStyle name="Standard 5 4 11" xfId="53741" xr:uid="{7D1CDF5B-B383-4E42-92C8-055C9EBFCA55}"/>
    <cellStyle name="Standard 5 4 12" xfId="54226" xr:uid="{3E080C1C-998D-4559-B62D-200BD47FFF65}"/>
    <cellStyle name="Standard 5 4 13" xfId="24401" xr:uid="{CF2144E1-DFE5-42BF-BC19-C139684BAD35}"/>
    <cellStyle name="Standard 5 4 2" xfId="1041" xr:uid="{00000000-0005-0000-0000-000019040000}"/>
    <cellStyle name="Standard 5 4 2 2" xfId="24403" xr:uid="{204DBA12-49D1-4896-9294-749427C93309}"/>
    <cellStyle name="Standard 5 4 2 2 2" xfId="24404" xr:uid="{E1396ED8-7BB7-45DC-A6E1-5A85E612BB50}"/>
    <cellStyle name="Standard 5 4 2 2 2 2" xfId="24405" xr:uid="{5226F912-E676-4DD8-B905-D34CD033DFFA}"/>
    <cellStyle name="Standard 5 4 2 2 2 2 2" xfId="48596" xr:uid="{DF9603A5-2FB1-466D-8B50-BEBBB6985F42}"/>
    <cellStyle name="Standard 5 4 2 2 2 3" xfId="48595" xr:uid="{3D10272D-A3ED-4A2C-BF19-ED01BB229FF3}"/>
    <cellStyle name="Standard 5 4 2 2 3" xfId="24406" xr:uid="{5297E99F-19F4-4FC2-B87A-FC9A4C92683E}"/>
    <cellStyle name="Standard 5 4 2 2 3 2" xfId="48597" xr:uid="{ED1CA3F6-A2A2-4DAC-AA16-5EC8B3B12B20}"/>
    <cellStyle name="Standard 5 4 2 2 4" xfId="24407" xr:uid="{F8F1F8F4-80B8-4B36-9366-5CFEDFC5CFEA}"/>
    <cellStyle name="Standard 5 4 2 2 4 2" xfId="48598" xr:uid="{39B5F63A-2C0E-4A69-9F24-C8209AB27AAF}"/>
    <cellStyle name="Standard 5 4 2 2 5" xfId="48594" xr:uid="{ACE61CE6-1B6F-45DE-8F92-382539C8A67D}"/>
    <cellStyle name="Standard 5 4 2 3" xfId="24408" xr:uid="{7C76B59C-5FCD-472F-942D-53852FDF14FA}"/>
    <cellStyle name="Standard 5 4 2 3 2" xfId="24409" xr:uid="{B56BD486-FEB9-4880-B2DD-922CB5996DBF}"/>
    <cellStyle name="Standard 5 4 2 3 2 2" xfId="24410" xr:uid="{3785DDF1-D963-41BE-85C9-50B55AF1C8CB}"/>
    <cellStyle name="Standard 5 4 2 3 2 2 2" xfId="48601" xr:uid="{122B1B78-E984-42A4-BD60-5283988A8871}"/>
    <cellStyle name="Standard 5 4 2 3 2 3" xfId="48600" xr:uid="{16AE9E99-B6DC-4CD2-BE0A-FA0B3F0BB4DD}"/>
    <cellStyle name="Standard 5 4 2 3 3" xfId="24411" xr:uid="{33E5AB99-D3F1-44F5-823A-B6EE44F3F366}"/>
    <cellStyle name="Standard 5 4 2 3 3 2" xfId="48602" xr:uid="{8259DEC5-2BB8-4DBF-8BA9-13EB95FB689C}"/>
    <cellStyle name="Standard 5 4 2 3 4" xfId="24412" xr:uid="{91E8D89B-DB6D-48CB-84D7-6B43F3B79DA5}"/>
    <cellStyle name="Standard 5 4 2 3 4 2" xfId="48603" xr:uid="{17978163-5EAB-41EB-9324-3479D2981FAF}"/>
    <cellStyle name="Standard 5 4 2 3 5" xfId="48599" xr:uid="{25A3722D-98E4-40EC-B631-639621E3D2B2}"/>
    <cellStyle name="Standard 5 4 2 4" xfId="24413" xr:uid="{29F886C9-B4E9-49DF-9323-224E2217C527}"/>
    <cellStyle name="Standard 5 4 2 4 2" xfId="24414" xr:uid="{D9FF5FC6-7593-4D29-9504-DCC7CA8DF0BB}"/>
    <cellStyle name="Standard 5 4 2 4 2 2" xfId="48605" xr:uid="{463958D9-0F6A-49F3-9932-425A6E4C0879}"/>
    <cellStyle name="Standard 5 4 2 4 3" xfId="48604" xr:uid="{CD261CFC-29B3-40E7-9A15-B34AB90A9884}"/>
    <cellStyle name="Standard 5 4 2 5" xfId="24415" xr:uid="{246E53BB-FC93-401C-B26F-4359B3B90F57}"/>
    <cellStyle name="Standard 5 4 2 5 2" xfId="24416" xr:uid="{31F54524-C929-4A13-BBF7-FA4026D4636F}"/>
    <cellStyle name="Standard 5 4 2 5 2 2" xfId="48607" xr:uid="{15779B5D-E3F6-4375-9C22-9545BE619AD0}"/>
    <cellStyle name="Standard 5 4 2 5 3" xfId="48606" xr:uid="{E05A840B-8A35-4B78-BE90-8741B941ECBE}"/>
    <cellStyle name="Standard 5 4 2 6" xfId="24417" xr:uid="{1709EF37-6056-42DB-8661-6A36C382C696}"/>
    <cellStyle name="Standard 5 4 2 6 2" xfId="48608" xr:uid="{D1CEC56E-9480-4493-8E53-7D7B941B8EFC}"/>
    <cellStyle name="Standard 5 4 2 7" xfId="48593" xr:uid="{0572B198-2CD8-4649-94F5-ACBD34F6E2C0}"/>
    <cellStyle name="Standard 5 4 2 8" xfId="54227" xr:uid="{E6A999CE-11CF-4888-AB33-CDDFDB0DCCA1}"/>
    <cellStyle name="Standard 5 4 2 9" xfId="24402" xr:uid="{D61A2D0C-AA30-4D0C-A8F7-BDF37A857F46}"/>
    <cellStyle name="Standard 5 4 2_CHP" xfId="24418" xr:uid="{433C5CCD-A1A5-43E1-886F-FBD1F785E429}"/>
    <cellStyle name="Standard 5 4 3" xfId="1042" xr:uid="{00000000-0005-0000-0000-00001A040000}"/>
    <cellStyle name="Standard 5 4 3 2" xfId="24420" xr:uid="{E1DAA450-75E7-4748-8BFC-DD5C94C08FFC}"/>
    <cellStyle name="Standard 5 4 3 2 2" xfId="24421" xr:uid="{A17BC4F8-703B-48C4-AA63-69203AE60ADF}"/>
    <cellStyle name="Standard 5 4 3 2 2 2" xfId="48611" xr:uid="{CBA0B709-D960-4810-BCBF-E3CF00CFBCCA}"/>
    <cellStyle name="Standard 5 4 3 2 3" xfId="24422" xr:uid="{6C65817F-F1D1-4951-9D4C-27623FB0970A}"/>
    <cellStyle name="Standard 5 4 3 2 3 2" xfId="48612" xr:uid="{AFA6DE10-2610-49E6-B10C-2D5C565E3895}"/>
    <cellStyle name="Standard 5 4 3 2 4" xfId="48610" xr:uid="{919EBECF-B978-400E-886E-F4116540F07E}"/>
    <cellStyle name="Standard 5 4 3 3" xfId="24423" xr:uid="{424AC4F4-79EF-4D8D-AA53-49BBE07254C7}"/>
    <cellStyle name="Standard 5 4 3 3 2" xfId="24424" xr:uid="{A5A116B7-64E5-4AA3-944D-D43361122CC4}"/>
    <cellStyle name="Standard 5 4 3 3 2 2" xfId="48614" xr:uid="{F0877415-AA72-4E80-B86F-7D7DA660AD82}"/>
    <cellStyle name="Standard 5 4 3 3 3" xfId="48613" xr:uid="{DA5E189A-9C21-4ECC-8B08-3C0805A16E44}"/>
    <cellStyle name="Standard 5 4 3 4" xfId="24425" xr:uid="{B2B62676-A74E-4613-A287-6021CF63E38E}"/>
    <cellStyle name="Standard 5 4 3 4 2" xfId="48615" xr:uid="{D65C5F16-E0E5-414B-811B-F7A61AFA5A7A}"/>
    <cellStyle name="Standard 5 4 3 5" xfId="24426" xr:uid="{10391C85-5C06-4351-A9F8-1EDB256F75B3}"/>
    <cellStyle name="Standard 5 4 3 5 2" xfId="48616" xr:uid="{B7BAB172-D567-4430-B57C-5DF907A6ADCA}"/>
    <cellStyle name="Standard 5 4 3 6" xfId="48609" xr:uid="{7B88F253-66A6-4B60-8AE0-82B23DAFCC02}"/>
    <cellStyle name="Standard 5 4 3 7" xfId="54228" xr:uid="{6C2CFFAC-97FE-4631-B27A-CD91EFB9F3B4}"/>
    <cellStyle name="Standard 5 4 3 8" xfId="24419" xr:uid="{8C31EA76-DD96-4739-96DB-839A744153A2}"/>
    <cellStyle name="Standard 5 4 4" xfId="24427" xr:uid="{9004E2B6-9F76-4D21-8781-AAAB6092F7EE}"/>
    <cellStyle name="Standard 5 4 4 2" xfId="24428" xr:uid="{B7E25F11-2E99-44A8-97D2-10248A60113D}"/>
    <cellStyle name="Standard 5 4 4 2 2" xfId="24429" xr:uid="{9B746F7F-9CE9-4B7B-AB18-A42504EF728E}"/>
    <cellStyle name="Standard 5 4 4 2 2 2" xfId="48619" xr:uid="{E7CBDF35-63A5-439F-B485-DA1507424C16}"/>
    <cellStyle name="Standard 5 4 4 2 3" xfId="48618" xr:uid="{92DEB0CD-C5B1-4D38-900A-F6736C3E9ED3}"/>
    <cellStyle name="Standard 5 4 4 3" xfId="24430" xr:uid="{292B533F-7226-44CA-8625-23E7F505243D}"/>
    <cellStyle name="Standard 5 4 4 3 2" xfId="48620" xr:uid="{2C7AA405-F564-4197-A55F-AF5DCE610579}"/>
    <cellStyle name="Standard 5 4 4 4" xfId="24431" xr:uid="{8B97635D-1D01-43EC-855E-B36BFE4086EA}"/>
    <cellStyle name="Standard 5 4 4 4 2" xfId="48621" xr:uid="{7685E8E7-B74F-4D9A-B673-B8CF54FADECE}"/>
    <cellStyle name="Standard 5 4 4 5" xfId="48617" xr:uid="{F8AEF549-DB52-4A99-922A-B92ED73944FF}"/>
    <cellStyle name="Standard 5 4 5" xfId="24432" xr:uid="{DCF946E3-B8CF-4C67-9F06-7BFA38FB27AE}"/>
    <cellStyle name="Standard 5 4 5 2" xfId="24433" xr:uid="{B7C7B5ED-7AC9-44E2-BE26-99D34B2812F7}"/>
    <cellStyle name="Standard 5 4 5 2 2" xfId="48623" xr:uid="{7CB3A0EB-342C-4CC5-9BD0-AAFB69A168AA}"/>
    <cellStyle name="Standard 5 4 5 3" xfId="24434" xr:uid="{0D63127C-1856-491B-AE37-B73565B1B20A}"/>
    <cellStyle name="Standard 5 4 5 3 2" xfId="48624" xr:uid="{BE048384-26A3-47C5-878C-5D36BE36C06C}"/>
    <cellStyle name="Standard 5 4 5 4" xfId="48622" xr:uid="{C2F1514F-5096-4880-94FC-40F2EB1E76C8}"/>
    <cellStyle name="Standard 5 4 6" xfId="24435" xr:uid="{4FF810A8-389E-4C92-8B61-C89606154992}"/>
    <cellStyle name="Standard 5 4 6 2" xfId="24436" xr:uid="{3FB32E22-D10B-4D98-A893-B2B6372B4A31}"/>
    <cellStyle name="Standard 5 4 6 2 2" xfId="48626" xr:uid="{CBCECB06-710A-4078-8D4A-939A4340FC22}"/>
    <cellStyle name="Standard 5 4 6 3" xfId="48625" xr:uid="{38E19652-812F-4915-A6C2-8516D443087D}"/>
    <cellStyle name="Standard 5 4 7" xfId="24437" xr:uid="{1BC95688-D4CA-49D4-9F3B-51B38956F16A}"/>
    <cellStyle name="Standard 5 4 7 2" xfId="48627" xr:uid="{5068B221-3F4A-4889-81E2-D1FB00198E31}"/>
    <cellStyle name="Standard 5 4 8" xfId="24438" xr:uid="{D30029E6-E105-4635-B3E6-B2759BB2D783}"/>
    <cellStyle name="Standard 5 4 8 2" xfId="48628" xr:uid="{C7C95D89-81C8-4E68-B7F1-F88B1B033ECC}"/>
    <cellStyle name="Standard 5 4 9" xfId="24439" xr:uid="{240951E2-BDA2-4F4E-A1B3-A1F6975EE367}"/>
    <cellStyle name="Standard 5 4 9 2" xfId="48629" xr:uid="{FB6FB1A6-FC6D-41C0-9B01-16B3173DE70C}"/>
    <cellStyle name="Standard 5 4_CHP" xfId="24440" xr:uid="{55768EEA-D93B-42DE-BE34-E174BE1ECC1E}"/>
    <cellStyle name="Standard 5 5" xfId="1043" xr:uid="{00000000-0005-0000-0000-00001B040000}"/>
    <cellStyle name="Standard 5 5 10" xfId="48630" xr:uid="{E47C7CD2-8269-451B-AA53-C86EC46A8DE2}"/>
    <cellStyle name="Standard 5 5 11" xfId="53742" xr:uid="{FE9D9DC5-63F6-45AF-A3C4-0F4911C65FB7}"/>
    <cellStyle name="Standard 5 5 12" xfId="54229" xr:uid="{F0EB4B31-0F61-4844-8B61-E55F068BF1F1}"/>
    <cellStyle name="Standard 5 5 13" xfId="24441" xr:uid="{C405FCD5-D55F-4135-9F78-74A1F569D430}"/>
    <cellStyle name="Standard 5 5 2" xfId="1044" xr:uid="{00000000-0005-0000-0000-00001C040000}"/>
    <cellStyle name="Standard 5 5 2 2" xfId="24443" xr:uid="{4842F630-CAF7-4EE8-8636-B1AF4B542086}"/>
    <cellStyle name="Standard 5 5 2 2 2" xfId="24444" xr:uid="{590640DB-762D-4760-BAB5-CFCF7322515D}"/>
    <cellStyle name="Standard 5 5 2 2 2 2" xfId="24445" xr:uid="{C0368012-0D89-4804-9C7F-0AE54E5F6F85}"/>
    <cellStyle name="Standard 5 5 2 2 2 2 2" xfId="48634" xr:uid="{8EFEE509-45CC-44DB-B248-575DA627E890}"/>
    <cellStyle name="Standard 5 5 2 2 2 3" xfId="48633" xr:uid="{4C9EE4FF-AA00-4CD4-BAAA-3214087DF17F}"/>
    <cellStyle name="Standard 5 5 2 2 3" xfId="24446" xr:uid="{E9187294-686C-4315-8ED9-E9248AEC1C60}"/>
    <cellStyle name="Standard 5 5 2 2 3 2" xfId="48635" xr:uid="{9C30F5CC-06DC-4250-A404-4DEAB35DEAEF}"/>
    <cellStyle name="Standard 5 5 2 2 4" xfId="24447" xr:uid="{33D96170-341D-4806-9ED1-8395F6A062F3}"/>
    <cellStyle name="Standard 5 5 2 2 4 2" xfId="48636" xr:uid="{D1A04B13-6E81-42EE-BAB6-08BA48394B68}"/>
    <cellStyle name="Standard 5 5 2 2 5" xfId="48632" xr:uid="{8CCE1819-AB83-4FE7-9015-E966472B98A6}"/>
    <cellStyle name="Standard 5 5 2 3" xfId="24448" xr:uid="{37AC388D-9BC4-45B3-83F8-4DB5ABB29DA4}"/>
    <cellStyle name="Standard 5 5 2 3 2" xfId="24449" xr:uid="{B7CA11B2-A999-467A-8B51-AE5E04F2FD47}"/>
    <cellStyle name="Standard 5 5 2 3 2 2" xfId="24450" xr:uid="{55AAB9F8-1C9A-462B-84FA-AA54DA096E71}"/>
    <cellStyle name="Standard 5 5 2 3 2 2 2" xfId="48639" xr:uid="{DD103733-140E-4671-8443-9A88E8EAAD4F}"/>
    <cellStyle name="Standard 5 5 2 3 2 3" xfId="48638" xr:uid="{B2EE2A03-8B47-4D17-B167-23CAA8FED674}"/>
    <cellStyle name="Standard 5 5 2 3 3" xfId="24451" xr:uid="{A179207E-7C12-46BE-80DB-6483171E021A}"/>
    <cellStyle name="Standard 5 5 2 3 3 2" xfId="48640" xr:uid="{A66D8FD4-D8B5-4B2E-9C2A-07202CAEC585}"/>
    <cellStyle name="Standard 5 5 2 3 4" xfId="24452" xr:uid="{0675EE6A-8266-4376-8F69-D37C83CFEC6B}"/>
    <cellStyle name="Standard 5 5 2 3 4 2" xfId="48641" xr:uid="{3BC71A0F-447B-43C5-80F0-9F6BC4424606}"/>
    <cellStyle name="Standard 5 5 2 3 5" xfId="48637" xr:uid="{CB1611B1-EB4D-415C-8001-4062B6B5365F}"/>
    <cellStyle name="Standard 5 5 2 4" xfId="24453" xr:uid="{1143BB9E-DDAE-4E34-ACE0-AA74353E179B}"/>
    <cellStyle name="Standard 5 5 2 4 2" xfId="24454" xr:uid="{6C24F176-AA91-4868-9FC8-A71E13390F15}"/>
    <cellStyle name="Standard 5 5 2 4 2 2" xfId="48643" xr:uid="{0288C594-32D7-4124-8E6D-C98636C811FD}"/>
    <cellStyle name="Standard 5 5 2 4 3" xfId="48642" xr:uid="{80543373-A492-4279-B811-C91AFC23AD43}"/>
    <cellStyle name="Standard 5 5 2 5" xfId="24455" xr:uid="{F4C882AE-8201-4357-A58C-D9B04092A3BC}"/>
    <cellStyle name="Standard 5 5 2 5 2" xfId="24456" xr:uid="{DDEC958E-7EFD-4A88-81D2-045B6B9C3AAF}"/>
    <cellStyle name="Standard 5 5 2 5 2 2" xfId="48645" xr:uid="{7ACDD4C5-E791-42C8-9689-48BFA29520C2}"/>
    <cellStyle name="Standard 5 5 2 5 3" xfId="48644" xr:uid="{0F7E8DB6-DAAD-4F0B-A29E-280FD629E6F4}"/>
    <cellStyle name="Standard 5 5 2 6" xfId="24457" xr:uid="{5F900713-DB8E-4074-8D82-D0B4C2797803}"/>
    <cellStyle name="Standard 5 5 2 6 2" xfId="48646" xr:uid="{2B342769-1026-427B-99C1-C27F59F1D246}"/>
    <cellStyle name="Standard 5 5 2 7" xfId="48631" xr:uid="{DE9AB42B-0C86-4D8E-A6F4-CB2A661EF7F8}"/>
    <cellStyle name="Standard 5 5 2 8" xfId="54230" xr:uid="{FB081BEF-2073-4726-8403-3BE6F7437501}"/>
    <cellStyle name="Standard 5 5 2 9" xfId="24442" xr:uid="{37796FC0-310B-40B7-8D5B-E69274233103}"/>
    <cellStyle name="Standard 5 5 2_CHP" xfId="24458" xr:uid="{F99AA7C5-A4F1-4E1C-B104-FF9F0241D6BA}"/>
    <cellStyle name="Standard 5 5 3" xfId="1045" xr:uid="{00000000-0005-0000-0000-00001D040000}"/>
    <cellStyle name="Standard 5 5 3 2" xfId="24460" xr:uid="{7347F0B9-FB07-48C5-9E96-14AB9A63FFC7}"/>
    <cellStyle name="Standard 5 5 3 2 2" xfId="24461" xr:uid="{82F5E1DE-4891-47B4-9011-A47CE35FAEC8}"/>
    <cellStyle name="Standard 5 5 3 2 2 2" xfId="48649" xr:uid="{3B06CBCC-7909-4AB8-8D53-BC1B64176F67}"/>
    <cellStyle name="Standard 5 5 3 2 3" xfId="24462" xr:uid="{B3DA5A6C-27A9-4D0C-A244-D804508B4AE2}"/>
    <cellStyle name="Standard 5 5 3 2 3 2" xfId="48650" xr:uid="{7E3D4C9D-A3FD-4B76-B654-F600D66BEE24}"/>
    <cellStyle name="Standard 5 5 3 2 4" xfId="48648" xr:uid="{13982360-633C-4C52-9BB0-2618E739EA14}"/>
    <cellStyle name="Standard 5 5 3 3" xfId="24463" xr:uid="{80CC704F-FE72-4471-A135-19489E079206}"/>
    <cellStyle name="Standard 5 5 3 3 2" xfId="24464" xr:uid="{4CAE1684-1D20-4D12-9FF4-C06064E04F5F}"/>
    <cellStyle name="Standard 5 5 3 3 2 2" xfId="48652" xr:uid="{378911B6-5E8E-4EC4-A542-CAFD0F091EE0}"/>
    <cellStyle name="Standard 5 5 3 3 3" xfId="48651" xr:uid="{16698093-B1F0-407C-AB2E-87EDEC7787E6}"/>
    <cellStyle name="Standard 5 5 3 4" xfId="24465" xr:uid="{2954F2EF-B772-4ED1-BCAF-5504ECB9B697}"/>
    <cellStyle name="Standard 5 5 3 4 2" xfId="48653" xr:uid="{A175DA79-7151-41D6-A13E-9B12C882D385}"/>
    <cellStyle name="Standard 5 5 3 5" xfId="24466" xr:uid="{AFD8198A-EF0B-4591-B80E-9020E8FCBB45}"/>
    <cellStyle name="Standard 5 5 3 5 2" xfId="48654" xr:uid="{83092687-4FF7-4046-8805-DD2DDF5C7153}"/>
    <cellStyle name="Standard 5 5 3 6" xfId="48647" xr:uid="{A99BD0D5-F629-4273-8232-115171253621}"/>
    <cellStyle name="Standard 5 5 3 7" xfId="54231" xr:uid="{CFD0AA5C-40E2-4F6E-851C-CE60CCC54DFC}"/>
    <cellStyle name="Standard 5 5 3 8" xfId="24459" xr:uid="{85F2F2C7-13E8-44FC-BF3A-26A5D5BF1C1D}"/>
    <cellStyle name="Standard 5 5 4" xfId="24467" xr:uid="{00E84090-FD57-4B09-8C68-AE7F28D39F57}"/>
    <cellStyle name="Standard 5 5 4 2" xfId="24468" xr:uid="{7999AA30-E6B4-4FB2-85AD-256F6DCB229B}"/>
    <cellStyle name="Standard 5 5 4 2 2" xfId="24469" xr:uid="{EA9CAFB3-EABC-4813-A08C-CCD57E660DDB}"/>
    <cellStyle name="Standard 5 5 4 2 2 2" xfId="48657" xr:uid="{9CA38BB0-E11C-4A06-BB47-8B119E2DEF43}"/>
    <cellStyle name="Standard 5 5 4 2 3" xfId="48656" xr:uid="{4F6F0D12-A957-4D4C-B042-845E105B9B92}"/>
    <cellStyle name="Standard 5 5 4 3" xfId="24470" xr:uid="{06DCE6F1-7DBA-42E9-A854-1337D2E92546}"/>
    <cellStyle name="Standard 5 5 4 3 2" xfId="48658" xr:uid="{BB347487-DC94-4204-88BE-038E2816BB36}"/>
    <cellStyle name="Standard 5 5 4 4" xfId="24471" xr:uid="{DA57DBAC-BD40-4A04-9872-93A65A333452}"/>
    <cellStyle name="Standard 5 5 4 4 2" xfId="48659" xr:uid="{CC00A919-7498-49BE-880F-1704B2B9B55B}"/>
    <cellStyle name="Standard 5 5 4 5" xfId="48655" xr:uid="{DA33F303-018D-4026-8FC5-34132874D34F}"/>
    <cellStyle name="Standard 5 5 5" xfId="24472" xr:uid="{D12A745D-0B45-46FD-8867-D41C63D7BCFE}"/>
    <cellStyle name="Standard 5 5 5 2" xfId="24473" xr:uid="{05ED0C7C-8D34-4860-8B8A-9E3ECF74E774}"/>
    <cellStyle name="Standard 5 5 5 2 2" xfId="48661" xr:uid="{72A2A0CC-81DB-4A67-BE22-98DE50F68421}"/>
    <cellStyle name="Standard 5 5 5 3" xfId="24474" xr:uid="{38676C04-252A-4D76-8D9B-81A76EB76F3D}"/>
    <cellStyle name="Standard 5 5 5 3 2" xfId="48662" xr:uid="{A42176E9-D66E-4550-A5F8-4E2438007B08}"/>
    <cellStyle name="Standard 5 5 5 4" xfId="48660" xr:uid="{AD9D7A47-C59E-4C68-B8F7-03D25F5D364F}"/>
    <cellStyle name="Standard 5 5 6" xfId="24475" xr:uid="{276EC047-2E73-46F6-96CB-2C921D739A08}"/>
    <cellStyle name="Standard 5 5 6 2" xfId="24476" xr:uid="{7CCCA946-274C-4008-818B-400989874ADE}"/>
    <cellStyle name="Standard 5 5 6 2 2" xfId="48664" xr:uid="{48914EE2-6899-4D30-B26C-3C600C9C56F7}"/>
    <cellStyle name="Standard 5 5 6 3" xfId="48663" xr:uid="{279BF9D6-7657-4E64-BAEA-7B85D93994C9}"/>
    <cellStyle name="Standard 5 5 7" xfId="24477" xr:uid="{C6D2E83C-8196-4B54-829E-8B617762FCED}"/>
    <cellStyle name="Standard 5 5 7 2" xfId="48665" xr:uid="{95845E03-AD24-495F-B087-E87F1FEB0FBD}"/>
    <cellStyle name="Standard 5 5 8" xfId="24478" xr:uid="{300F5924-D39A-413C-9065-9562646A3BA2}"/>
    <cellStyle name="Standard 5 5 8 2" xfId="48666" xr:uid="{E3CFF397-B043-485D-AADA-D2F93F7B8D53}"/>
    <cellStyle name="Standard 5 5 9" xfId="24479" xr:uid="{8DC6E4B6-6600-4B70-ABEB-2AD3AD62CB7B}"/>
    <cellStyle name="Standard 5 5 9 2" xfId="48667" xr:uid="{E5C976FF-3B6B-4DC3-8295-985860ECF61C}"/>
    <cellStyle name="Standard 5 5_CHP" xfId="24480" xr:uid="{46F0C1D6-2242-4630-97BB-3087131C6ABC}"/>
    <cellStyle name="Standard 5 6" xfId="1046" xr:uid="{00000000-0005-0000-0000-00001E040000}"/>
    <cellStyle name="Standard 5 6 2" xfId="24482" xr:uid="{CF675F40-19B9-4F98-9719-0D3FCDF6D61C}"/>
    <cellStyle name="Standard 5 6 2 2" xfId="24483" xr:uid="{343140CC-22AB-4097-900A-7423DC362E3E}"/>
    <cellStyle name="Standard 5 6 2 2 2" xfId="24484" xr:uid="{B962A746-0103-49F1-A93B-6BC7E6676C88}"/>
    <cellStyle name="Standard 5 6 2 2 2 2" xfId="48671" xr:uid="{939177F3-83C9-4AEF-AFE6-1F8FDC3EF31D}"/>
    <cellStyle name="Standard 5 6 2 2 3" xfId="48670" xr:uid="{45AEBAE0-0AA8-4AA8-BC37-2A9F53B9A2E6}"/>
    <cellStyle name="Standard 5 6 2 3" xfId="24485" xr:uid="{067271B7-D680-4A9F-A479-8ADD929C4E54}"/>
    <cellStyle name="Standard 5 6 2 3 2" xfId="48672" xr:uid="{E0A8947F-FBE7-4C37-9845-6D09D030BD9C}"/>
    <cellStyle name="Standard 5 6 2 4" xfId="24486" xr:uid="{56A67C46-4744-4D7A-8B9D-1BE627B89E9E}"/>
    <cellStyle name="Standard 5 6 2 4 2" xfId="48673" xr:uid="{D22BBCC0-DFB5-4C6E-A451-D0357EE41FF1}"/>
    <cellStyle name="Standard 5 6 2 5" xfId="48669" xr:uid="{9B7FF9FC-086C-477D-8879-921EEBF5C6FA}"/>
    <cellStyle name="Standard 5 6 3" xfId="24487" xr:uid="{FC4C1218-29DE-4291-9A7A-58A9A3E991EC}"/>
    <cellStyle name="Standard 5 6 3 2" xfId="24488" xr:uid="{7C778954-1ED4-461E-9864-D204B2278CF8}"/>
    <cellStyle name="Standard 5 6 3 2 2" xfId="24489" xr:uid="{D82885EE-2F71-43EB-8412-5F2E2E7ACE09}"/>
    <cellStyle name="Standard 5 6 3 2 2 2" xfId="48676" xr:uid="{845EA04F-ED58-4BFE-B810-DD755DB2956D}"/>
    <cellStyle name="Standard 5 6 3 2 3" xfId="48675" xr:uid="{95C79A67-4496-489E-B537-97E01A96A445}"/>
    <cellStyle name="Standard 5 6 3 3" xfId="24490" xr:uid="{20D72486-F753-4DC2-B1BB-8C885274296D}"/>
    <cellStyle name="Standard 5 6 3 3 2" xfId="48677" xr:uid="{D57F1AB0-D0E9-44B1-97F4-DE106E4113A7}"/>
    <cellStyle name="Standard 5 6 3 4" xfId="24491" xr:uid="{B281DA91-4276-436A-838D-7262D3585FE5}"/>
    <cellStyle name="Standard 5 6 3 4 2" xfId="48678" xr:uid="{E689BD37-27E1-475A-818E-8C9DB6391CDF}"/>
    <cellStyle name="Standard 5 6 3 5" xfId="48674" xr:uid="{3E1CE84B-BB49-4873-B1E6-C81C2FCD3254}"/>
    <cellStyle name="Standard 5 6 4" xfId="24492" xr:uid="{48D3DD35-946F-4913-8C67-9F10389F773F}"/>
    <cellStyle name="Standard 5 6 4 2" xfId="24493" xr:uid="{AF0C977F-A70C-4BF5-9C75-98014541326F}"/>
    <cellStyle name="Standard 5 6 4 2 2" xfId="48680" xr:uid="{9FE4BD87-5EBB-4EF6-B4DB-AC041A5BA491}"/>
    <cellStyle name="Standard 5 6 4 3" xfId="48679" xr:uid="{ED815A5C-7526-40C9-9AC6-3CEAB8E7B4C1}"/>
    <cellStyle name="Standard 5 6 5" xfId="24494" xr:uid="{5854A4EA-EA58-4D61-9DAF-C7A20FE028B4}"/>
    <cellStyle name="Standard 5 6 5 2" xfId="24495" xr:uid="{DCFE8ADD-553B-452F-8784-721615E4A4C9}"/>
    <cellStyle name="Standard 5 6 5 2 2" xfId="48682" xr:uid="{30FDAFD1-9B85-4081-8052-8823A969387A}"/>
    <cellStyle name="Standard 5 6 5 3" xfId="48681" xr:uid="{7619349B-059C-4A74-9834-4D39D4EDBAC5}"/>
    <cellStyle name="Standard 5 6 6" xfId="24496" xr:uid="{4521E79E-63F9-418F-9BBC-E7C7B1FD5A23}"/>
    <cellStyle name="Standard 5 6 6 2" xfId="48683" xr:uid="{508D48F1-8423-40B9-A0C9-79C721D44A50}"/>
    <cellStyle name="Standard 5 6 7" xfId="48668" xr:uid="{BCB80881-9D7A-4526-A3CE-DC8D1802A1CC}"/>
    <cellStyle name="Standard 5 6 8" xfId="54232" xr:uid="{DD0E9DD4-6811-4234-B042-C441B8DA3CEF}"/>
    <cellStyle name="Standard 5 6 9" xfId="24481" xr:uid="{4449146E-A661-4388-BD89-32169AC34285}"/>
    <cellStyle name="Standard 5 6_CHP" xfId="24497" xr:uid="{E33F1722-AB22-483D-B251-07951286C51F}"/>
    <cellStyle name="Standard 5 7" xfId="1047" xr:uid="{00000000-0005-0000-0000-00001F040000}"/>
    <cellStyle name="Standard 5 7 2" xfId="24499" xr:uid="{782B20BA-A7AC-4538-A7D3-03836D70EF22}"/>
    <cellStyle name="Standard 5 7 2 2" xfId="24500" xr:uid="{4E01EA67-C163-4F30-97E1-C731881BCDB6}"/>
    <cellStyle name="Standard 5 7 2 2 2" xfId="48686" xr:uid="{E2203512-404F-4949-BD29-6A8A404FC584}"/>
    <cellStyle name="Standard 5 7 2 3" xfId="24501" xr:uid="{A582EBE1-330E-4255-86C2-720A60CDA6CA}"/>
    <cellStyle name="Standard 5 7 2 3 2" xfId="48687" xr:uid="{9A88F554-F8AA-4ECA-8DB8-BC610B6772C1}"/>
    <cellStyle name="Standard 5 7 2 4" xfId="48685" xr:uid="{1D27E4B9-4F0B-49B3-9533-2574F8E15CF0}"/>
    <cellStyle name="Standard 5 7 3" xfId="24502" xr:uid="{A6B45947-6F97-4D21-8C43-5F16F21FA8DC}"/>
    <cellStyle name="Standard 5 7 3 2" xfId="24503" xr:uid="{8B082401-ED3A-4086-AAD1-4613639630CD}"/>
    <cellStyle name="Standard 5 7 3 2 2" xfId="48689" xr:uid="{45E8AD6C-E728-47D2-ADBB-05193605A269}"/>
    <cellStyle name="Standard 5 7 3 3" xfId="48688" xr:uid="{D10F6258-86EA-4FF6-9B83-33528FD48A4D}"/>
    <cellStyle name="Standard 5 7 4" xfId="24504" xr:uid="{187F3BAF-F9A1-4DAF-BDC6-4BE34B394E56}"/>
    <cellStyle name="Standard 5 7 4 2" xfId="48690" xr:uid="{4CED398E-4922-421E-BB79-9E7CB1D8A7FF}"/>
    <cellStyle name="Standard 5 7 5" xfId="24505" xr:uid="{AAD0965E-4DF3-4D9B-91A7-5D6BC45FF385}"/>
    <cellStyle name="Standard 5 7 5 2" xfId="48691" xr:uid="{B3E28BED-2717-4BF3-AAD0-252C264CC179}"/>
    <cellStyle name="Standard 5 7 6" xfId="48684" xr:uid="{DF83AEB5-0D01-4156-BA4C-CD635F75383D}"/>
    <cellStyle name="Standard 5 7 7" xfId="54233" xr:uid="{43587422-EAB1-481E-AF1D-1D431CC3B7C9}"/>
    <cellStyle name="Standard 5 7 8" xfId="24498" xr:uid="{85378AFF-653B-4154-ADC9-FD4EFC32104A}"/>
    <cellStyle name="Standard 5 8" xfId="24506" xr:uid="{F963088F-B030-4BB9-A588-07FF47D00ABD}"/>
    <cellStyle name="Standard 5 8 2" xfId="24507" xr:uid="{78F8FD9D-E4B3-484E-BC35-81ECA9C37093}"/>
    <cellStyle name="Standard 5 8 2 2" xfId="24508" xr:uid="{5CE69C9E-5040-474F-94A8-B3E7A1A099C5}"/>
    <cellStyle name="Standard 5 8 2 2 2" xfId="48694" xr:uid="{B748FBCE-D814-43F6-8DF9-D94263C5CEC2}"/>
    <cellStyle name="Standard 5 8 2 3" xfId="48693" xr:uid="{D5BC5AA9-3C00-4329-BF17-9B3ACDD5F512}"/>
    <cellStyle name="Standard 5 8 3" xfId="24509" xr:uid="{4738AA4A-3FC7-46FB-92CF-616694AFF153}"/>
    <cellStyle name="Standard 5 8 3 2" xfId="48695" xr:uid="{7E5B2197-79DC-4954-9D26-7EFA78D65146}"/>
    <cellStyle name="Standard 5 8 4" xfId="24510" xr:uid="{BCFA6835-4B20-49E7-9D32-4B749F6FD0C9}"/>
    <cellStyle name="Standard 5 8 4 2" xfId="48696" xr:uid="{97882DB8-7170-4551-935A-9A50DAC6A69C}"/>
    <cellStyle name="Standard 5 8 5" xfId="48692" xr:uid="{4FA491AA-946C-4C13-8718-019C9F632F93}"/>
    <cellStyle name="Standard 5 9" xfId="24511" xr:uid="{4742FBA6-5FC5-4094-B677-0B977FD5D56E}"/>
    <cellStyle name="Standard 5 9 2" xfId="24512" xr:uid="{79EA8B6F-3A0B-445D-9A16-3CA0F908778B}"/>
    <cellStyle name="Standard 5 9 2 2" xfId="48698" xr:uid="{0B9C7323-BDCE-4418-85A0-232E0CE5B9FF}"/>
    <cellStyle name="Standard 5 9 3" xfId="24513" xr:uid="{45F982EA-FC86-4412-9A65-C84706D1798D}"/>
    <cellStyle name="Standard 5 9 3 2" xfId="48699" xr:uid="{7A16B1B1-46F6-4D6D-8EBB-BA2FABC4B100}"/>
    <cellStyle name="Standard 5 9 4" xfId="48697" xr:uid="{22756901-3E97-4041-A7D2-EC3330B8169B}"/>
    <cellStyle name="Standard 5_CHP" xfId="24514" xr:uid="{5D38677B-78E6-42B9-A571-6F840A07FF2C}"/>
    <cellStyle name="Standard 6" xfId="1048" xr:uid="{00000000-0005-0000-0000-000021040000}"/>
    <cellStyle name="Standard 6 10" xfId="24516" xr:uid="{084F57FA-04A9-4027-A830-B2D8250D7629}"/>
    <cellStyle name="Standard 6 10 2" xfId="48701" xr:uid="{05EA2232-5AC6-40DB-998E-B9D970912245}"/>
    <cellStyle name="Standard 6 11" xfId="24517" xr:uid="{2BF9CA33-A58C-46D4-A264-BF63C620309E}"/>
    <cellStyle name="Standard 6 11 2" xfId="48702" xr:uid="{A696E9FA-DAEE-4C0E-99F5-3D3ADCBE3462}"/>
    <cellStyle name="Standard 6 12" xfId="48700" xr:uid="{710E9D94-5F7A-4D60-A4A6-A554B0CFBC26}"/>
    <cellStyle name="Standard 6 13" xfId="53743" xr:uid="{8947C698-6803-4AFF-9FBD-9C2524B9DBB0}"/>
    <cellStyle name="Standard 6 14" xfId="24515" xr:uid="{1D8BFB51-C81C-4F80-9D33-D3112220BF03}"/>
    <cellStyle name="Standard 6 2" xfId="1049" xr:uid="{00000000-0005-0000-0000-000022040000}"/>
    <cellStyle name="Standard 6 2 10" xfId="54234" xr:uid="{F0B90E56-90BB-4BC7-AECD-C34339CBDBDC}"/>
    <cellStyle name="Standard 6 2 11" xfId="24518" xr:uid="{573E66B6-45B6-45CF-9369-75E1B7DB76A8}"/>
    <cellStyle name="Standard 6 2 2" xfId="24519" xr:uid="{259D7A19-BBD3-4B47-9B2D-928B7E3AE689}"/>
    <cellStyle name="Standard 6 2 2 2" xfId="24520" xr:uid="{8B79B248-1165-43F3-8946-C610836A5A1D}"/>
    <cellStyle name="Standard 6 2 2 2 2" xfId="24521" xr:uid="{E8B1ACAB-8FBA-46A8-9538-2BF908F23FBE}"/>
    <cellStyle name="Standard 6 2 2 2 2 2" xfId="48706" xr:uid="{872DDE1D-4A32-4CEE-87D7-AC289CBB9AE7}"/>
    <cellStyle name="Standard 6 2 2 2 3" xfId="48705" xr:uid="{F92B9FA6-5074-4A51-A8AA-8677E271413A}"/>
    <cellStyle name="Standard 6 2 2 3" xfId="24522" xr:uid="{C4B498C1-A671-40E4-823B-B0643A83FD46}"/>
    <cellStyle name="Standard 6 2 2 3 2" xfId="48707" xr:uid="{F34C0067-86F1-4433-AEEC-975F9B992677}"/>
    <cellStyle name="Standard 6 2 2 4" xfId="24523" xr:uid="{1A0437DD-5C3C-4325-A0D2-23EA3EDAD129}"/>
    <cellStyle name="Standard 6 2 2 4 2" xfId="48708" xr:uid="{4C437927-BC0D-44A6-AD2A-AD4EB0251DEF}"/>
    <cellStyle name="Standard 6 2 2 5" xfId="48704" xr:uid="{845D747A-99ED-47FF-BF49-C08C9A9BBD19}"/>
    <cellStyle name="Standard 6 2 2 6" xfId="54235" xr:uid="{94CE93A0-A2F0-499E-8D63-3E6B5D2B4E19}"/>
    <cellStyle name="Standard 6 2 3" xfId="24524" xr:uid="{81612FC9-0622-4C85-B1D6-74F69444E79B}"/>
    <cellStyle name="Standard 6 2 3 2" xfId="24525" xr:uid="{70F4A7B3-0441-4227-9156-EAD2E3A8D636}"/>
    <cellStyle name="Standard 6 2 3 2 2" xfId="24526" xr:uid="{8C428C70-D85B-44D1-9ADD-DAC08C51F208}"/>
    <cellStyle name="Standard 6 2 3 2 2 2" xfId="48711" xr:uid="{4FF423CE-BE97-482B-942A-69F13A87BC3E}"/>
    <cellStyle name="Standard 6 2 3 2 3" xfId="48710" xr:uid="{8E9E2C21-5F2A-4D47-8B21-256FF1B6463F}"/>
    <cellStyle name="Standard 6 2 3 3" xfId="24527" xr:uid="{D87DA40A-FA50-44D3-8C8B-3FDD996D981E}"/>
    <cellStyle name="Standard 6 2 3 3 2" xfId="48712" xr:uid="{ECC46C3F-CF37-4CD9-8F7C-320F0F738EF5}"/>
    <cellStyle name="Standard 6 2 3 4" xfId="24528" xr:uid="{E0E848CD-4A7A-4BEE-9DA7-433733C31EFA}"/>
    <cellStyle name="Standard 6 2 3 4 2" xfId="48713" xr:uid="{420DE8C2-A5AB-4719-BF1B-738419A139D8}"/>
    <cellStyle name="Standard 6 2 3 5" xfId="24529" xr:uid="{D6D695A9-69DA-401A-A2BD-C831A8DD0543}"/>
    <cellStyle name="Standard 6 2 3 5 2" xfId="48714" xr:uid="{C1B879B5-40B6-43F8-BA7C-7142B9BB6CEC}"/>
    <cellStyle name="Standard 6 2 3 6" xfId="48709" xr:uid="{04D6542D-2402-478F-AC6C-F5792D524A67}"/>
    <cellStyle name="Standard 6 2 4" xfId="24530" xr:uid="{3FD064B1-DB71-4219-9CD6-B700B0304549}"/>
    <cellStyle name="Standard 6 2 4 2" xfId="24531" xr:uid="{48FBB9F6-BA7F-43FB-B9AC-0B30A7DD0FC0}"/>
    <cellStyle name="Standard 6 2 4 2 2" xfId="24532" xr:uid="{625B8E68-41D4-479A-938A-281F2734F747}"/>
    <cellStyle name="Standard 6 2 4 2 2 2" xfId="48717" xr:uid="{52B0A68A-F50D-40BD-8C0A-745CDF7F46B6}"/>
    <cellStyle name="Standard 6 2 4 2 3" xfId="48716" xr:uid="{E027EDF1-8184-46E7-A29B-DA7C9DD6D5CD}"/>
    <cellStyle name="Standard 6 2 4 3" xfId="24533" xr:uid="{9A74F6E6-E8D8-476B-B2DA-B8D0034E565E}"/>
    <cellStyle name="Standard 6 2 4 3 2" xfId="48718" xr:uid="{996DD05B-01FD-4405-9F1F-67FA3364F909}"/>
    <cellStyle name="Standard 6 2 4 4" xfId="24534" xr:uid="{EE599006-0A39-480E-BDC6-42D829AD5757}"/>
    <cellStyle name="Standard 6 2 4 4 2" xfId="48719" xr:uid="{5B89FA74-6D21-42B2-A6A4-A4FD72246788}"/>
    <cellStyle name="Standard 6 2 4 5" xfId="48715" xr:uid="{C943EA7C-93A9-4C65-9C37-5674F390CC2A}"/>
    <cellStyle name="Standard 6 2 5" xfId="24535" xr:uid="{E6023D17-8B17-40D9-B0A5-8B57B45FC1DB}"/>
    <cellStyle name="Standard 6 2 5 2" xfId="24536" xr:uid="{C918AC62-837C-435C-B7F9-17A5D777CFAA}"/>
    <cellStyle name="Standard 6 2 5 2 2" xfId="48721" xr:uid="{2E759A3C-4797-46C4-A539-A853782C5252}"/>
    <cellStyle name="Standard 6 2 5 3" xfId="48720" xr:uid="{6369B259-D429-4D5D-ADD6-EDA496A045D4}"/>
    <cellStyle name="Standard 6 2 6" xfId="24537" xr:uid="{17EAB629-1F09-4B71-A53A-7B95ECAF9A46}"/>
    <cellStyle name="Standard 6 2 6 2" xfId="24538" xr:uid="{EEA25416-2C78-482A-9708-D925766EC958}"/>
    <cellStyle name="Standard 6 2 6 2 2" xfId="48723" xr:uid="{3C91063E-5087-40BF-BFA0-8039FA42F0FA}"/>
    <cellStyle name="Standard 6 2 6 3" xfId="48722" xr:uid="{DD8BF036-3659-48EF-8F85-9DF4C355B7EA}"/>
    <cellStyle name="Standard 6 2 7" xfId="24539" xr:uid="{A0768520-BB03-48B9-B621-32129C4E5753}"/>
    <cellStyle name="Standard 6 2 7 2" xfId="48724" xr:uid="{5A1498AF-E094-41DC-A0AB-42B9CB5CEE7F}"/>
    <cellStyle name="Standard 6 2 8" xfId="48703" xr:uid="{AA890E7E-E9C9-4178-B80D-7661365C4ECB}"/>
    <cellStyle name="Standard 6 2 9" xfId="53744" xr:uid="{F2EFC9EA-C7F4-4BB7-B92F-4904AA121470}"/>
    <cellStyle name="Standard 6 2_CHP" xfId="24540" xr:uid="{F1284E9E-AC2B-41FC-926B-2EAD63CAB1C7}"/>
    <cellStyle name="Standard 6 3" xfId="24541" xr:uid="{A8D7ABC5-142D-4F63-808B-BC424726C610}"/>
    <cellStyle name="Standard 6 3 2" xfId="24542" xr:uid="{39EF3CFC-E839-4D92-AA9D-A217B0312C08}"/>
    <cellStyle name="Standard 6 3 2 2" xfId="48726" xr:uid="{732112F5-4171-476B-9455-07E4259ACEDE}"/>
    <cellStyle name="Standard 6 3 3" xfId="48725" xr:uid="{6BBD6B68-E18D-486E-9098-B6127966A2D0}"/>
    <cellStyle name="Standard 6 4" xfId="24543" xr:uid="{C5E308E8-B555-457C-9EAF-8DCCAADF26C0}"/>
    <cellStyle name="Standard 6 4 2" xfId="24544" xr:uid="{F4EB22BE-FA09-4A47-9B6A-99EA6B703F08}"/>
    <cellStyle name="Standard 6 4 2 2" xfId="48728" xr:uid="{7030F99B-0F2C-424B-B5E0-C45ABF04A424}"/>
    <cellStyle name="Standard 6 4 3" xfId="24545" xr:uid="{0E7B0FD8-657E-459C-A30C-7170F80B8656}"/>
    <cellStyle name="Standard 6 4 3 2" xfId="48729" xr:uid="{65512383-6704-4A1E-A011-6F38587718CA}"/>
    <cellStyle name="Standard 6 4 4" xfId="48727" xr:uid="{6D799A41-1D6D-4D51-B3A2-AD8297D4C488}"/>
    <cellStyle name="Standard 6 5" xfId="24546" xr:uid="{1967D052-377C-4A44-B19F-AE5F8F854897}"/>
    <cellStyle name="Standard 6 5 2" xfId="48730" xr:uid="{EF6857F8-9B35-4A9A-999E-C4DA86F4D65D}"/>
    <cellStyle name="Standard 6 6" xfId="24547" xr:uid="{B4C9E930-E0C6-4439-994B-05DD67003652}"/>
    <cellStyle name="Standard 6 6 2" xfId="48731" xr:uid="{BD757720-EE42-40A2-A422-4B446E7181E9}"/>
    <cellStyle name="Standard 6 7" xfId="24548" xr:uid="{02A37924-8608-4066-8312-AC9160BBE7C7}"/>
    <cellStyle name="Standard 6 7 2" xfId="48732" xr:uid="{60D9D6CB-C79B-4D5B-B294-A993F20FBED9}"/>
    <cellStyle name="Standard 6 8" xfId="24549" xr:uid="{7F7122BF-4042-4E46-9B93-5BFAC7121B04}"/>
    <cellStyle name="Standard 6 8 2" xfId="48733" xr:uid="{801A2A7E-143E-4BD2-8017-5135BA04C0E4}"/>
    <cellStyle name="Standard 6 9" xfId="24550" xr:uid="{89655E19-7503-4011-B710-C7A0F39EC183}"/>
    <cellStyle name="Standard 6 9 2" xfId="48734" xr:uid="{99EE0976-3D6F-4083-BA5D-2AFC96EE0DC6}"/>
    <cellStyle name="Standard 7" xfId="1050" xr:uid="{00000000-0005-0000-0000-000023040000}"/>
    <cellStyle name="Standard 7 2" xfId="24552" xr:uid="{BCF1BF81-879C-48D9-8272-62081D3A3448}"/>
    <cellStyle name="Standard 7 2 2" xfId="24553" xr:uid="{FDD774B7-20C8-4FA2-B37A-CD34F0FF5B2B}"/>
    <cellStyle name="Standard 7 2 2 2" xfId="48737" xr:uid="{3D23A7BD-C2AB-4C6F-8F0F-7BCD811EBD66}"/>
    <cellStyle name="Standard 7 2 3" xfId="24554" xr:uid="{F100A918-60E3-4071-9F01-9AE65DF81CFC}"/>
    <cellStyle name="Standard 7 2 3 2" xfId="48738" xr:uid="{225B9884-E377-41D7-9C8B-134D8F993286}"/>
    <cellStyle name="Standard 7 2 4" xfId="48736" xr:uid="{5D47BA81-CA03-412F-B06F-F4228C531EB2}"/>
    <cellStyle name="Standard 7 3" xfId="24555" xr:uid="{A88F11E2-1444-4485-B0F9-C4AB7C83B062}"/>
    <cellStyle name="Standard 7 3 2" xfId="24556" xr:uid="{3F25AE78-5A04-48A5-ACCE-07890B87938A}"/>
    <cellStyle name="Standard 7 3 2 2" xfId="48740" xr:uid="{2B20963A-F150-4CD5-A511-4F7187FBBB85}"/>
    <cellStyle name="Standard 7 3 3" xfId="48739" xr:uid="{A51A566F-6C0D-430D-8CCA-8637ADD6D3E6}"/>
    <cellStyle name="Standard 7 4" xfId="24557" xr:uid="{5299CC6A-6709-479C-B108-CEB0E62C8160}"/>
    <cellStyle name="Standard 7 4 2" xfId="48741" xr:uid="{F20B7450-CFBF-4D76-8C41-F28C4A2E091A}"/>
    <cellStyle name="Standard 7 5" xfId="24558" xr:uid="{D1120992-F7A0-422B-85FD-2226FDAED61D}"/>
    <cellStyle name="Standard 7 5 2" xfId="48742" xr:uid="{03673818-2E1C-4B00-A9B3-88D9F4A698D4}"/>
    <cellStyle name="Standard 7 6" xfId="48735" xr:uid="{857862D6-8ECD-4F90-B617-96B50440F5B2}"/>
    <cellStyle name="Standard 7 7" xfId="53745" xr:uid="{53382FA4-25E1-41D2-9A6B-9F0C017B84B2}"/>
    <cellStyle name="Standard 7 8" xfId="24551" xr:uid="{1B8405BB-D22F-4E4E-9268-A18B67E2A275}"/>
    <cellStyle name="Standard 8" xfId="1051" xr:uid="{00000000-0005-0000-0000-000024040000}"/>
    <cellStyle name="Standard 8 10" xfId="48743" xr:uid="{5342FE9B-F27B-4A20-82A2-B0B885D723C9}"/>
    <cellStyle name="Standard 8 11" xfId="53746" xr:uid="{06DA3FBB-7831-44FC-895B-59AB696F2F26}"/>
    <cellStyle name="Standard 8 12" xfId="54236" xr:uid="{9C846E93-2BB0-445A-B000-6332F0D60B4D}"/>
    <cellStyle name="Standard 8 13" xfId="24559" xr:uid="{4E7CD257-E4AD-462A-A7FC-3CF224F9B4FC}"/>
    <cellStyle name="Standard 8 2" xfId="1052" xr:uid="{00000000-0005-0000-0000-000025040000}"/>
    <cellStyle name="Standard 8 2 2" xfId="24561" xr:uid="{41956984-0A36-4FFB-85BE-F5EDD697282F}"/>
    <cellStyle name="Standard 8 2 2 2" xfId="24562" xr:uid="{524BA987-FA18-4CB1-A610-EEE976EBA48D}"/>
    <cellStyle name="Standard 8 2 2 2 2" xfId="24563" xr:uid="{0A9BCA9E-C167-44AB-B8FF-3CFFA4CBB0AB}"/>
    <cellStyle name="Standard 8 2 2 2 2 2" xfId="48747" xr:uid="{0A3BB879-5C6D-4FC8-BC97-25D57310B22E}"/>
    <cellStyle name="Standard 8 2 2 2 3" xfId="48746" xr:uid="{20EA2508-AF5F-49D5-9B80-720F6C958B53}"/>
    <cellStyle name="Standard 8 2 2 3" xfId="24564" xr:uid="{85D980E9-BAA6-47A7-932C-E8CE9F95B5CC}"/>
    <cellStyle name="Standard 8 2 2 3 2" xfId="48748" xr:uid="{A018B519-A719-494E-B3FA-1B47CF56D548}"/>
    <cellStyle name="Standard 8 2 2 4" xfId="24565" xr:uid="{C760CAB8-4DA0-407D-BE59-7D9B24562ACE}"/>
    <cellStyle name="Standard 8 2 2 4 2" xfId="48749" xr:uid="{AA81422D-DCA4-422D-A4FF-3965E71F64BC}"/>
    <cellStyle name="Standard 8 2 2 5" xfId="48745" xr:uid="{14CE0E47-390E-4656-B6BA-89765E14DA40}"/>
    <cellStyle name="Standard 8 2 3" xfId="24566" xr:uid="{00F13970-473B-4FB0-96AA-D7BB853DC96D}"/>
    <cellStyle name="Standard 8 2 3 2" xfId="24567" xr:uid="{D0AB9044-F37A-4670-B76A-A58EA8B9DCA6}"/>
    <cellStyle name="Standard 8 2 3 2 2" xfId="24568" xr:uid="{29EDCCBE-7BB3-409C-A737-648ED21FCCD1}"/>
    <cellStyle name="Standard 8 2 3 2 2 2" xfId="48752" xr:uid="{FA06EDC9-9B4D-48B2-AA71-29663DFBB879}"/>
    <cellStyle name="Standard 8 2 3 2 3" xfId="48751" xr:uid="{87D14FB1-6BBA-431A-BFCD-BFE18D09D8BC}"/>
    <cellStyle name="Standard 8 2 3 3" xfId="24569" xr:uid="{6AF12D5B-BCC3-44A1-AF85-DED3FC285ABA}"/>
    <cellStyle name="Standard 8 2 3 3 2" xfId="48753" xr:uid="{D0374A52-AE8E-467D-A9A7-9646CD521AAD}"/>
    <cellStyle name="Standard 8 2 3 4" xfId="24570" xr:uid="{FDE562AA-B74B-4D58-9334-72AA38BA8C2C}"/>
    <cellStyle name="Standard 8 2 3 4 2" xfId="48754" xr:uid="{C75366BB-B753-472E-BFDC-9562F7660DD3}"/>
    <cellStyle name="Standard 8 2 3 5" xfId="48750" xr:uid="{550F3675-015C-41D8-85CC-C637B12926C1}"/>
    <cellStyle name="Standard 8 2 4" xfId="24571" xr:uid="{12B45939-2830-4016-AC22-B15EE6FFD1B5}"/>
    <cellStyle name="Standard 8 2 4 2" xfId="24572" xr:uid="{3CF74C28-80B2-4149-AADD-E33F506AD2B4}"/>
    <cellStyle name="Standard 8 2 4 2 2" xfId="48756" xr:uid="{A0F68C58-ADAE-43EA-A0F9-D652C0531C11}"/>
    <cellStyle name="Standard 8 2 4 3" xfId="48755" xr:uid="{19C39148-E709-4E3D-8A21-8B04AB807089}"/>
    <cellStyle name="Standard 8 2 5" xfId="24573" xr:uid="{5CD175BE-B1BB-435C-B5AE-F158C0B9BEB9}"/>
    <cellStyle name="Standard 8 2 5 2" xfId="24574" xr:uid="{2639773B-DABB-4276-B27B-138A37F66A26}"/>
    <cellStyle name="Standard 8 2 5 2 2" xfId="48758" xr:uid="{4D9057EE-107C-4D02-A6D0-B1F7ABF5D617}"/>
    <cellStyle name="Standard 8 2 5 3" xfId="48757" xr:uid="{F94C516F-7758-4560-A710-D94437618D9B}"/>
    <cellStyle name="Standard 8 2 6" xfId="24575" xr:uid="{703E8907-7698-484A-92D2-68DCA70C97C2}"/>
    <cellStyle name="Standard 8 2 6 2" xfId="48759" xr:uid="{BA51F576-6500-45F1-B1EC-5C197BC406D3}"/>
    <cellStyle name="Standard 8 2 7" xfId="48744" xr:uid="{3F141A09-300F-44DE-B9DE-5C79D58AA438}"/>
    <cellStyle name="Standard 8 2 8" xfId="54237" xr:uid="{B9DE6FE2-C934-46EA-967B-8D6122B78E04}"/>
    <cellStyle name="Standard 8 2 9" xfId="24560" xr:uid="{67454246-984D-41E6-A3F6-B9BDC7AEC71B}"/>
    <cellStyle name="Standard 8 2_CHP" xfId="24576" xr:uid="{399F30A7-C7AC-4C63-8A7A-178473A84F14}"/>
    <cellStyle name="Standard 8 3" xfId="1053" xr:uid="{00000000-0005-0000-0000-000026040000}"/>
    <cellStyle name="Standard 8 3 2" xfId="24578" xr:uid="{2F952302-B7AD-41A6-A36C-A79B875BC76A}"/>
    <cellStyle name="Standard 8 3 2 2" xfId="24579" xr:uid="{23EAF456-6C13-49B3-92D3-752ABB747062}"/>
    <cellStyle name="Standard 8 3 2 2 2" xfId="48762" xr:uid="{4B64040A-8A19-4ACB-8EB0-07506B9D6545}"/>
    <cellStyle name="Standard 8 3 2 3" xfId="24580" xr:uid="{3B6531E7-B965-461A-BB3E-7D388F85E25C}"/>
    <cellStyle name="Standard 8 3 2 3 2" xfId="48763" xr:uid="{20572791-6FF2-4B62-9F6E-ABA058F9695F}"/>
    <cellStyle name="Standard 8 3 2 4" xfId="48761" xr:uid="{6BB789FD-7C3D-4569-A11D-71C9B310B1DF}"/>
    <cellStyle name="Standard 8 3 3" xfId="24581" xr:uid="{A0DAF643-9EC3-4419-A0E1-52F33EF2D83D}"/>
    <cellStyle name="Standard 8 3 3 2" xfId="24582" xr:uid="{D8C68D3D-3AD6-4C47-9680-C496453B8338}"/>
    <cellStyle name="Standard 8 3 3 2 2" xfId="48765" xr:uid="{B51489AE-5B31-477C-94AB-1B11FE192374}"/>
    <cellStyle name="Standard 8 3 3 3" xfId="48764" xr:uid="{CD4EEDCA-F371-409C-8B3F-F269DEA1A561}"/>
    <cellStyle name="Standard 8 3 4" xfId="24583" xr:uid="{6DA5A3E4-F5E7-4DD6-AB63-2675B0BCC68B}"/>
    <cellStyle name="Standard 8 3 4 2" xfId="48766" xr:uid="{8422A8E1-7957-4C4F-9824-01AC02ED20F4}"/>
    <cellStyle name="Standard 8 3 5" xfId="24584" xr:uid="{2AE00699-0C4B-413E-916D-1F80A1434FD3}"/>
    <cellStyle name="Standard 8 3 5 2" xfId="48767" xr:uid="{EE6B15E8-3168-497A-91FB-656B7A6529B2}"/>
    <cellStyle name="Standard 8 3 6" xfId="48760" xr:uid="{72FE04B0-ADBA-47E6-998A-03A2799EFFDE}"/>
    <cellStyle name="Standard 8 3 7" xfId="54238" xr:uid="{C8227741-3751-4284-831C-080080BFB373}"/>
    <cellStyle name="Standard 8 3 8" xfId="24577" xr:uid="{D8E42189-6FB6-4B3E-B10A-29FCF2E474EA}"/>
    <cellStyle name="Standard 8 4" xfId="24585" xr:uid="{4A923EDB-B8D6-4B7C-B622-9392BB535A20}"/>
    <cellStyle name="Standard 8 4 2" xfId="24586" xr:uid="{991A350D-A79B-4633-A5F6-90FE887F2EB9}"/>
    <cellStyle name="Standard 8 4 2 2" xfId="24587" xr:uid="{DE189694-72A6-4420-AD7B-CA5FDC2522DC}"/>
    <cellStyle name="Standard 8 4 2 2 2" xfId="48770" xr:uid="{BF9393AF-5B12-472D-A465-0F87F3800CA5}"/>
    <cellStyle name="Standard 8 4 2 3" xfId="48769" xr:uid="{47C1A61A-73DF-43D8-B2A6-D0515B664880}"/>
    <cellStyle name="Standard 8 4 3" xfId="24588" xr:uid="{7525DD6E-E5C3-440B-983E-493BD6408C37}"/>
    <cellStyle name="Standard 8 4 3 2" xfId="48771" xr:uid="{8A4D7DD0-D2B4-4CCE-A28B-BC6F0EF25DFE}"/>
    <cellStyle name="Standard 8 4 4" xfId="24589" xr:uid="{889A6767-CF01-4119-971E-3FAAE2738BAF}"/>
    <cellStyle name="Standard 8 4 4 2" xfId="48772" xr:uid="{CB89E13F-B46A-465F-BC35-468825B75840}"/>
    <cellStyle name="Standard 8 4 5" xfId="48768" xr:uid="{BC0B70DB-8A71-4A5B-8A43-FEB1EB2DD74C}"/>
    <cellStyle name="Standard 8 5" xfId="24590" xr:uid="{27E4A6FF-6C59-4E6C-9EDD-33EB3B992593}"/>
    <cellStyle name="Standard 8 5 2" xfId="24591" xr:uid="{D0DE2E65-9EFF-487E-B124-02C0153B0C09}"/>
    <cellStyle name="Standard 8 5 2 2" xfId="48774" xr:uid="{AE543F1E-D359-4CD2-B0D1-B389B0008A05}"/>
    <cellStyle name="Standard 8 5 3" xfId="24592" xr:uid="{499AA840-D2B3-4465-824F-13824B58F82A}"/>
    <cellStyle name="Standard 8 5 3 2" xfId="48775" xr:uid="{4692F930-2B64-44B7-AB0E-39452BDA5561}"/>
    <cellStyle name="Standard 8 5 4" xfId="48773" xr:uid="{2B5D329A-C571-4063-A32F-199DFD021BB9}"/>
    <cellStyle name="Standard 8 6" xfId="24593" xr:uid="{21AC5248-0263-4572-B29A-3C79A418B3B1}"/>
    <cellStyle name="Standard 8 6 2" xfId="24594" xr:uid="{7D65B9F6-3094-4404-A4FE-18BAF8E3BE13}"/>
    <cellStyle name="Standard 8 6 2 2" xfId="48777" xr:uid="{458550E3-55B9-4630-A91D-3F34D7B686C9}"/>
    <cellStyle name="Standard 8 6 3" xfId="48776" xr:uid="{E94DCD93-B25B-4BD1-98C6-AE356C35CBA8}"/>
    <cellStyle name="Standard 8 7" xfId="24595" xr:uid="{2C8926EA-E3B3-42F2-B6FF-0513B9E4BE25}"/>
    <cellStyle name="Standard 8 7 2" xfId="48778" xr:uid="{D0B75094-0E36-42BC-8700-0DE4693E22E3}"/>
    <cellStyle name="Standard 8 8" xfId="24596" xr:uid="{C453ED50-5B95-4721-9E2F-F4E6A341E2A4}"/>
    <cellStyle name="Standard 8 8 2" xfId="48779" xr:uid="{B842AC16-0557-4462-B7A6-05F3E4B63CDC}"/>
    <cellStyle name="Standard 8 9" xfId="24597" xr:uid="{E14A898B-11B1-4B9A-BCA1-4ECE1B0FD852}"/>
    <cellStyle name="Standard 8 9 2" xfId="48780" xr:uid="{E670BCAE-6BD9-4EBF-81F3-9A347341E7B0}"/>
    <cellStyle name="Standard 8_CHP" xfId="24598" xr:uid="{DE6A7D5D-E487-4E13-BBBF-EA29CD5807D0}"/>
    <cellStyle name="Standard 9" xfId="1054" xr:uid="{00000000-0005-0000-0000-000027040000}"/>
    <cellStyle name="Standard 9 10" xfId="48781" xr:uid="{29C0F225-262E-4EAD-B47B-EA27361EACE1}"/>
    <cellStyle name="Standard 9 11" xfId="53747" xr:uid="{21F520A9-B7A1-4DDB-8B0C-62DCEAC159A8}"/>
    <cellStyle name="Standard 9 12" xfId="54239" xr:uid="{A15B3EB7-A45F-495A-85C5-BEA9C4FE56C6}"/>
    <cellStyle name="Standard 9 13" xfId="24599" xr:uid="{3E279DC3-21C3-45AF-8FD0-87AE2A5F8AD8}"/>
    <cellStyle name="Standard 9 2" xfId="1055" xr:uid="{00000000-0005-0000-0000-000028040000}"/>
    <cellStyle name="Standard 9 2 2" xfId="24601" xr:uid="{9BDC30D3-0343-43E2-B4F7-0F61C358E923}"/>
    <cellStyle name="Standard 9 2 2 2" xfId="24602" xr:uid="{2E71D1D6-AB2A-45AC-9E6F-69B4F6DCA03A}"/>
    <cellStyle name="Standard 9 2 2 2 2" xfId="24603" xr:uid="{5E089605-5FD4-4016-95A5-B8C4294CCF64}"/>
    <cellStyle name="Standard 9 2 2 2 2 2" xfId="48785" xr:uid="{300812DE-AB24-487B-92CE-6730025AD859}"/>
    <cellStyle name="Standard 9 2 2 2 3" xfId="48784" xr:uid="{D3CEE3D0-6259-4E22-B422-8B1DDEABF489}"/>
    <cellStyle name="Standard 9 2 2 3" xfId="24604" xr:uid="{A6056A94-F20A-4898-9D29-F992DEDF6D8B}"/>
    <cellStyle name="Standard 9 2 2 3 2" xfId="48786" xr:uid="{38311815-15F6-44D9-BB9C-4A4FBA5E5F22}"/>
    <cellStyle name="Standard 9 2 2 4" xfId="24605" xr:uid="{4132DFA2-BF8E-4952-AF0E-8E84A32D19E8}"/>
    <cellStyle name="Standard 9 2 2 4 2" xfId="48787" xr:uid="{AA94F8C0-1641-4D34-B71F-215E650B713B}"/>
    <cellStyle name="Standard 9 2 2 5" xfId="48783" xr:uid="{4C663211-E5FF-47AC-8BE2-04AD117E5A8C}"/>
    <cellStyle name="Standard 9 2 3" xfId="24606" xr:uid="{66448C57-D061-4CFE-9D76-8EE98A8E47C2}"/>
    <cellStyle name="Standard 9 2 3 2" xfId="24607" xr:uid="{22F912F6-E8E0-43CB-B326-347A96313F69}"/>
    <cellStyle name="Standard 9 2 3 2 2" xfId="24608" xr:uid="{14A2CA4D-9EFD-4DB3-A72B-547987053BE9}"/>
    <cellStyle name="Standard 9 2 3 2 2 2" xfId="48790" xr:uid="{D1847551-6298-4CB3-B101-7C8819B91A00}"/>
    <cellStyle name="Standard 9 2 3 2 3" xfId="48789" xr:uid="{B4E50B16-108B-4550-8E31-799759F4666B}"/>
    <cellStyle name="Standard 9 2 3 3" xfId="24609" xr:uid="{13FAAD2F-ECC2-44B9-9B85-BED709CE563E}"/>
    <cellStyle name="Standard 9 2 3 3 2" xfId="48791" xr:uid="{FFA5FA2A-DD9F-4620-ABB9-5E2DC6865416}"/>
    <cellStyle name="Standard 9 2 3 4" xfId="24610" xr:uid="{22D6B505-3038-49F4-BF5B-6796C2226837}"/>
    <cellStyle name="Standard 9 2 3 4 2" xfId="48792" xr:uid="{31E82869-951C-44B0-AC37-750FBC5F3293}"/>
    <cellStyle name="Standard 9 2 3 5" xfId="48788" xr:uid="{91F69BAB-0D71-48D0-A57D-42B4BFD53048}"/>
    <cellStyle name="Standard 9 2 4" xfId="24611" xr:uid="{91CE481D-301A-4815-B0AD-5F5811DE2012}"/>
    <cellStyle name="Standard 9 2 4 2" xfId="24612" xr:uid="{801AF3AA-32E8-4886-A583-3771625449D1}"/>
    <cellStyle name="Standard 9 2 4 2 2" xfId="48794" xr:uid="{F3CDF0CA-CA82-4C4E-8F93-8842F3ADBC75}"/>
    <cellStyle name="Standard 9 2 4 3" xfId="48793" xr:uid="{E4152FA6-7AC6-46E7-B73B-35F839B7F777}"/>
    <cellStyle name="Standard 9 2 5" xfId="24613" xr:uid="{0B64004A-93D5-4BDA-AB13-E55B07CE697C}"/>
    <cellStyle name="Standard 9 2 5 2" xfId="24614" xr:uid="{3F630E1C-637A-4532-A2DC-97A640881353}"/>
    <cellStyle name="Standard 9 2 5 2 2" xfId="48796" xr:uid="{B17CC4DC-973C-4AD5-AE60-99AD7DAF8CC3}"/>
    <cellStyle name="Standard 9 2 5 3" xfId="48795" xr:uid="{49110068-29FB-430E-B0BC-E5751A5C4E0C}"/>
    <cellStyle name="Standard 9 2 6" xfId="24615" xr:uid="{721647CF-C6EB-422F-8936-B2168AAA3549}"/>
    <cellStyle name="Standard 9 2 6 2" xfId="48797" xr:uid="{9E738ABA-D9D7-4CEC-A9A8-F6071851DF95}"/>
    <cellStyle name="Standard 9 2 7" xfId="48782" xr:uid="{71C6EFAA-E3B7-4D8F-9249-F84313B8413A}"/>
    <cellStyle name="Standard 9 2 8" xfId="54240" xr:uid="{B7E99BBA-887F-4FCF-826E-655CF7F3732F}"/>
    <cellStyle name="Standard 9 2 9" xfId="24600" xr:uid="{804B8ED3-C72C-4BEB-BED0-D67B1D1B0FD2}"/>
    <cellStyle name="Standard 9 2_CHP" xfId="24616" xr:uid="{163A5C52-E6B2-411A-AA29-D72C385EFD31}"/>
    <cellStyle name="Standard 9 3" xfId="1056" xr:uid="{00000000-0005-0000-0000-000029040000}"/>
    <cellStyle name="Standard 9 3 2" xfId="24618" xr:uid="{BD35A4FD-78FD-4923-BBEC-8C28C8A8880A}"/>
    <cellStyle name="Standard 9 3 2 2" xfId="24619" xr:uid="{06B5F5F9-3288-45BC-A4DC-E80D22B3D095}"/>
    <cellStyle name="Standard 9 3 2 2 2" xfId="48800" xr:uid="{F860EEBC-0AFA-4F64-98CF-8D4ED8333CCB}"/>
    <cellStyle name="Standard 9 3 2 3" xfId="24620" xr:uid="{6D6B1A1F-09ED-45FB-BFA5-6DDB110F2643}"/>
    <cellStyle name="Standard 9 3 2 3 2" xfId="48801" xr:uid="{C5F2A5A8-C390-4ABD-8AC6-65220D66A6BE}"/>
    <cellStyle name="Standard 9 3 2 4" xfId="48799" xr:uid="{A952B4EB-EC58-4681-ACFB-D151A20D886C}"/>
    <cellStyle name="Standard 9 3 3" xfId="24621" xr:uid="{459B4D8D-AA33-434B-92C5-D1E567D8DFE6}"/>
    <cellStyle name="Standard 9 3 3 2" xfId="24622" xr:uid="{E84507E8-2BA9-497F-BA91-3D30F5A4DA93}"/>
    <cellStyle name="Standard 9 3 3 2 2" xfId="48803" xr:uid="{E2587AE4-3461-4F41-AE22-7001357CCB5D}"/>
    <cellStyle name="Standard 9 3 3 3" xfId="48802" xr:uid="{C9495DB8-A352-40D0-A0B9-665AB445B0DB}"/>
    <cellStyle name="Standard 9 3 4" xfId="24623" xr:uid="{05F17AA2-0FB6-4E44-956A-892DFDD21DCC}"/>
    <cellStyle name="Standard 9 3 4 2" xfId="48804" xr:uid="{19F59AD0-687D-4877-8569-4A6967597773}"/>
    <cellStyle name="Standard 9 3 5" xfId="24624" xr:uid="{43F090DB-5F11-4DDE-B6D1-ADFEA939C894}"/>
    <cellStyle name="Standard 9 3 5 2" xfId="48805" xr:uid="{82876B26-A2EE-42EA-941A-07E7E306108E}"/>
    <cellStyle name="Standard 9 3 6" xfId="48798" xr:uid="{21CFB431-24FA-4F88-8F50-B30644EBE463}"/>
    <cellStyle name="Standard 9 3 7" xfId="54241" xr:uid="{2DB35966-6F52-4699-9FEC-B450489D6243}"/>
    <cellStyle name="Standard 9 3 8" xfId="24617" xr:uid="{FF558340-6200-4DE8-BFEA-15D2C6D49462}"/>
    <cellStyle name="Standard 9 4" xfId="24625" xr:uid="{143DC64A-A06D-4789-BBBD-522BC11FEBAA}"/>
    <cellStyle name="Standard 9 4 2" xfId="24626" xr:uid="{2EBE8C76-95E1-470F-B32D-0A3213B8BA98}"/>
    <cellStyle name="Standard 9 4 2 2" xfId="24627" xr:uid="{AAAA5083-CFE9-4393-A70A-28F2E181C7CB}"/>
    <cellStyle name="Standard 9 4 2 2 2" xfId="48808" xr:uid="{4BCD32AE-4E1B-4C39-8604-5B841EB3FE78}"/>
    <cellStyle name="Standard 9 4 2 3" xfId="48807" xr:uid="{767257E1-0875-4337-BBBE-B40FE409E588}"/>
    <cellStyle name="Standard 9 4 3" xfId="24628" xr:uid="{4BF2D045-5FD7-416D-B373-9E36AB58E6A3}"/>
    <cellStyle name="Standard 9 4 3 2" xfId="48809" xr:uid="{67695689-AE62-4E7E-BD23-FA081CEDA7A5}"/>
    <cellStyle name="Standard 9 4 4" xfId="24629" xr:uid="{B3BE1B9F-0ACF-4B25-B2F7-CE512F3A3AD0}"/>
    <cellStyle name="Standard 9 4 4 2" xfId="48810" xr:uid="{64516495-A493-4D66-AD97-136179467425}"/>
    <cellStyle name="Standard 9 4 5" xfId="48806" xr:uid="{C21A2907-19BA-429F-A4DA-77219FF9448E}"/>
    <cellStyle name="Standard 9 5" xfId="24630" xr:uid="{9FA3BF29-3FA1-4054-8C49-4729CEE46CD9}"/>
    <cellStyle name="Standard 9 5 2" xfId="24631" xr:uid="{3766B3A4-57DD-491F-A18B-E765005B35EA}"/>
    <cellStyle name="Standard 9 5 2 2" xfId="48812" xr:uid="{AAA5393E-CA84-423A-9C7B-6002563B4E36}"/>
    <cellStyle name="Standard 9 5 3" xfId="24632" xr:uid="{67F724D8-1B2D-4D39-BFC6-07279149F7C6}"/>
    <cellStyle name="Standard 9 5 3 2" xfId="48813" xr:uid="{A778CE25-9D0B-4FDB-BD40-A9DDC5BD0FC1}"/>
    <cellStyle name="Standard 9 5 4" xfId="48811" xr:uid="{F876DB3F-E00F-46B3-A635-DA7574616000}"/>
    <cellStyle name="Standard 9 6" xfId="24633" xr:uid="{71209858-6E98-4540-82B3-968888B7C2A7}"/>
    <cellStyle name="Standard 9 6 2" xfId="24634" xr:uid="{BF97F74B-2AE9-45EE-BF58-564DADE5171C}"/>
    <cellStyle name="Standard 9 6 2 2" xfId="48815" xr:uid="{D12473D8-4754-453D-96CB-26C180B6192D}"/>
    <cellStyle name="Standard 9 6 3" xfId="48814" xr:uid="{217B5827-0A31-4052-BDCA-4DD2385DEA9C}"/>
    <cellStyle name="Standard 9 7" xfId="24635" xr:uid="{7CA95142-5AB8-42F5-BA0A-13C90C481502}"/>
    <cellStyle name="Standard 9 7 2" xfId="48816" xr:uid="{2D6F8156-7138-4C3C-AA8E-C5995B6EF642}"/>
    <cellStyle name="Standard 9 8" xfId="24636" xr:uid="{5CC93BA3-45A3-4C67-8A58-DEB5F485507C}"/>
    <cellStyle name="Standard 9 8 2" xfId="48817" xr:uid="{DACBF147-5E4B-4B4D-96C4-8093453C6906}"/>
    <cellStyle name="Standard 9 9" xfId="24637" xr:uid="{931F05D7-1A8A-4856-8482-696156BC89EA}"/>
    <cellStyle name="Standard 9 9 2" xfId="48818" xr:uid="{B17E28DD-28D4-4EFD-A3D1-B9909BE37E8C}"/>
    <cellStyle name="Standard 9_CHP" xfId="24638" xr:uid="{9E6D2D94-C45A-45A7-A21B-E5C4F0380D4D}"/>
    <cellStyle name="Standard_CRFReport-template" xfId="24639" xr:uid="{21833FF2-919B-419A-B2BB-B8BDB27114D3}"/>
    <cellStyle name="Style 1" xfId="24640" xr:uid="{930B7D14-A7C4-42B5-9B46-246D71B231A4}"/>
    <cellStyle name="Style 1 2" xfId="24641" xr:uid="{19550560-8616-495E-9211-FB80F7FFAC61}"/>
    <cellStyle name="Style 1 2 2" xfId="48820" xr:uid="{80F55837-E8CA-4C97-BB66-16FDBBA35D2A}"/>
    <cellStyle name="Style 1 3" xfId="48819" xr:uid="{3BD59868-3944-40CA-A8BF-CDB58384D997}"/>
    <cellStyle name="Style 21" xfId="1057" xr:uid="{00000000-0005-0000-0000-00002B040000}"/>
    <cellStyle name="Style 21 10" xfId="24643" xr:uid="{DE9EEE44-5FF9-418D-AE7C-B48A00F88A68}"/>
    <cellStyle name="Style 21 10 2" xfId="48822" xr:uid="{CDE5A9B9-336E-4872-A7CA-FB640438AAD0}"/>
    <cellStyle name="Style 21 11" xfId="48821" xr:uid="{C97DD6DA-A8D6-4C2D-9566-DDF018C161F0}"/>
    <cellStyle name="Style 21 12" xfId="53748" xr:uid="{A64F4EC2-1F1F-47FD-BA93-6B1F07C16439}"/>
    <cellStyle name="Style 21 13" xfId="24642" xr:uid="{040D120B-A111-4111-A842-FAE03CE376C3}"/>
    <cellStyle name="Style 21 2" xfId="24644" xr:uid="{9A5F90CE-03DE-44DE-9BE9-2B8901C79075}"/>
    <cellStyle name="Style 21 2 2" xfId="24645" xr:uid="{9D76FE6F-E46E-451D-A6BD-5CA619B5D307}"/>
    <cellStyle name="Style 21 2 2 2" xfId="24646" xr:uid="{64167012-4A8A-4026-9E86-0E2BCF842119}"/>
    <cellStyle name="Style 21 2 2 2 2" xfId="24647" xr:uid="{FAA84DE3-7EF3-44F2-B229-8ECD3ABA6983}"/>
    <cellStyle name="Style 21 2 2 2 2 2" xfId="48826" xr:uid="{6B59E204-2F48-44A4-A5E2-1C1D2DDA1FE0}"/>
    <cellStyle name="Style 21 2 2 2 3" xfId="48825" xr:uid="{7A2EFD12-BF93-4AF2-B08E-414035AF7228}"/>
    <cellStyle name="Style 21 2 2 3" xfId="24648" xr:uid="{95C6DDCA-4099-4EF2-8B01-ECA873C06E93}"/>
    <cellStyle name="Style 21 2 2 3 2" xfId="48827" xr:uid="{1E237547-D3CE-44F7-B0DB-FF32B846288A}"/>
    <cellStyle name="Style 21 2 2 4" xfId="24649" xr:uid="{6B6B1788-933B-4668-A956-D3BA41BCD92D}"/>
    <cellStyle name="Style 21 2 2 4 2" xfId="48828" xr:uid="{A0DFA5DC-9841-4FD1-94A9-5BBA7FFC9A9A}"/>
    <cellStyle name="Style 21 2 2 5" xfId="48824" xr:uid="{9A19A93C-CC90-4EB6-B2EF-8D4B71287E4E}"/>
    <cellStyle name="Style 21 2 3" xfId="24650" xr:uid="{56D97C7E-FD2D-437D-B389-1010BDFCF19B}"/>
    <cellStyle name="Style 21 2 3 2" xfId="24651" xr:uid="{9C45E474-0BA7-4C5C-A44F-1EA393400F0E}"/>
    <cellStyle name="Style 21 2 3 2 2" xfId="24652" xr:uid="{F44D5C3C-2DE1-4A01-8357-D9AE1E2616AE}"/>
    <cellStyle name="Style 21 2 3 2 2 2" xfId="48831" xr:uid="{F42BF853-3AF3-44D1-AC56-4408E0C9ED69}"/>
    <cellStyle name="Style 21 2 3 2 3" xfId="48830" xr:uid="{FFCACA6A-D10E-4F0D-98CF-980D8442BC8C}"/>
    <cellStyle name="Style 21 2 3 3" xfId="24653" xr:uid="{E8071DAB-E695-459A-A72D-78D5997BA1BC}"/>
    <cellStyle name="Style 21 2 3 3 2" xfId="48832" xr:uid="{CC896855-5A5C-4332-AC33-6300E972E818}"/>
    <cellStyle name="Style 21 2 3 4" xfId="48829" xr:uid="{DA672301-17C4-4615-9834-2099E6256C66}"/>
    <cellStyle name="Style 21 2 4" xfId="24654" xr:uid="{F148F407-6276-434F-B4BF-9D35D1ED384C}"/>
    <cellStyle name="Style 21 2 4 2" xfId="48833" xr:uid="{85CEF4C9-E6D1-4220-BE28-0DB78F5D3444}"/>
    <cellStyle name="Style 21 2 5" xfId="24655" xr:uid="{AC4211FD-A11C-4150-AC73-C5F2F4A2E6BD}"/>
    <cellStyle name="Style 21 2 5 2" xfId="48834" xr:uid="{F34971FC-9443-4C7F-94DD-2AC42EC60CEE}"/>
    <cellStyle name="Style 21 2 6" xfId="24656" xr:uid="{1001A92A-69F1-47B9-8745-323F55A060B0}"/>
    <cellStyle name="Style 21 2 6 2" xfId="48835" xr:uid="{42CC6BF4-A2C6-435B-B915-95F8707F19BA}"/>
    <cellStyle name="Style 21 2 7" xfId="48823" xr:uid="{5FB7B4EF-9D34-4173-B72F-24304A8C6EB5}"/>
    <cellStyle name="Style 21 2 8" xfId="54242" xr:uid="{8E5515A6-8779-41FB-B06F-CCF43DA95B0B}"/>
    <cellStyle name="Style 21 3" xfId="24657" xr:uid="{04768C48-B712-4C94-8D6A-107B57BE2EEA}"/>
    <cellStyle name="Style 21 3 2" xfId="24658" xr:uid="{E32530B6-28AB-42F8-B7E4-3721A9E54B6B}"/>
    <cellStyle name="Style 21 3 2 2" xfId="24659" xr:uid="{1412781B-2FAB-466D-ABCD-5A311DFEA187}"/>
    <cellStyle name="Style 21 3 2 2 2" xfId="48838" xr:uid="{2DC2F21E-0D18-46DE-83BC-FE2175D1C436}"/>
    <cellStyle name="Style 21 3 2 3" xfId="24660" xr:uid="{4175595C-942B-4E00-9370-4F4334C24F72}"/>
    <cellStyle name="Style 21 3 2 3 2" xfId="48839" xr:uid="{3B0490E9-C4D8-42DC-B196-D6349EBF4D2A}"/>
    <cellStyle name="Style 21 3 2 4" xfId="48837" xr:uid="{C79D2ACD-94EE-401E-8AA2-17A0EC2977B4}"/>
    <cellStyle name="Style 21 3 3" xfId="24661" xr:uid="{EB056EBC-5A92-4824-B2A0-029B8DEFEEB3}"/>
    <cellStyle name="Style 21 3 3 2" xfId="24662" xr:uid="{C520CB38-DE7A-4F76-8A2C-BBCE59B9EF00}"/>
    <cellStyle name="Style 21 3 3 2 2" xfId="24663" xr:uid="{4F521491-F3AD-4900-9135-B23840A5C1BC}"/>
    <cellStyle name="Style 21 3 3 2 2 2" xfId="48842" xr:uid="{B3D7C035-D8BC-4345-BB50-FB521848EC26}"/>
    <cellStyle name="Style 21 3 3 2 3" xfId="48841" xr:uid="{0560D7C4-CC57-46D9-B8DB-8DA3DD5456D4}"/>
    <cellStyle name="Style 21 3 3 3" xfId="24664" xr:uid="{25882203-A2A2-4FE4-9879-0E8D1099E23D}"/>
    <cellStyle name="Style 21 3 3 3 2" xfId="48843" xr:uid="{2CDC3BD6-2119-445D-933C-BE3A4334B848}"/>
    <cellStyle name="Style 21 3 3 4" xfId="48840" xr:uid="{C0FF2597-EB4E-4417-A5F6-CD2AA8753BB5}"/>
    <cellStyle name="Style 21 3 4" xfId="24665" xr:uid="{0424BA56-2751-45F5-967F-BAA8FE6661AF}"/>
    <cellStyle name="Style 21 3 4 2" xfId="48844" xr:uid="{D09E43DA-114D-4C70-B9A5-F94349FBD9D8}"/>
    <cellStyle name="Style 21 3 5" xfId="24666" xr:uid="{A54BCE03-72A0-457E-8E75-13906F353A75}"/>
    <cellStyle name="Style 21 3 5 2" xfId="48845" xr:uid="{E0052EAB-6568-46B0-87ED-6790336AD165}"/>
    <cellStyle name="Style 21 3 6" xfId="24667" xr:uid="{AA6FD3DC-CD08-4126-9D5A-8293460EA24A}"/>
    <cellStyle name="Style 21 3 6 2" xfId="48846" xr:uid="{3EBAB052-DB24-4121-9E5C-EA50D1DD1E4D}"/>
    <cellStyle name="Style 21 3 7" xfId="48836" xr:uid="{02A6755D-F25F-46D9-B048-1DAD6726611D}"/>
    <cellStyle name="Style 21 3 8" xfId="54243" xr:uid="{73B7E464-6EC3-4273-9886-B45A665A6F50}"/>
    <cellStyle name="Style 21 4" xfId="24668" xr:uid="{9CAAC392-D53A-447C-AEE2-1A67893C8030}"/>
    <cellStyle name="Style 21 4 2" xfId="24669" xr:uid="{43FC136A-B730-43B7-A429-C37F0096E24E}"/>
    <cellStyle name="Style 21 4 2 2" xfId="24670" xr:uid="{31A5291F-C9A9-448E-BD59-778BF05E8DB2}"/>
    <cellStyle name="Style 21 4 2 2 2" xfId="48849" xr:uid="{AD5E8860-A2C3-45D0-B4A7-92CE229CF72F}"/>
    <cellStyle name="Style 21 4 2 3" xfId="24671" xr:uid="{FA088BAA-FA6D-4F86-B4D9-19B1DD3EC778}"/>
    <cellStyle name="Style 21 4 2 3 2" xfId="48850" xr:uid="{4180416B-BD3E-4D8D-8418-942CBE84F0CE}"/>
    <cellStyle name="Style 21 4 2 4" xfId="48848" xr:uid="{DB7BAB2C-58C0-4F44-8888-2235E4CDBB90}"/>
    <cellStyle name="Style 21 4 3" xfId="24672" xr:uid="{B0ADFEBD-AE21-4B14-93F2-7DCDB3A15A3E}"/>
    <cellStyle name="Style 21 4 3 2" xfId="48851" xr:uid="{5330F0D5-2A4C-425E-95DD-1157DA8ABC2D}"/>
    <cellStyle name="Style 21 4 4" xfId="24673" xr:uid="{9BDB0832-3855-45C1-ACD2-D0B87676C859}"/>
    <cellStyle name="Style 21 4 4 2" xfId="48852" xr:uid="{45765B90-2032-413A-9DA3-D91F26F10803}"/>
    <cellStyle name="Style 21 4 5" xfId="24674" xr:uid="{AC665C06-DAB5-4557-9037-283325847256}"/>
    <cellStyle name="Style 21 4 5 2" xfId="48853" xr:uid="{68DD1B01-855B-4B7D-B4B3-1AE2F5BD1FE4}"/>
    <cellStyle name="Style 21 4 6" xfId="48847" xr:uid="{F72A6D2D-7584-4DD2-AF11-CF80F56005D1}"/>
    <cellStyle name="Style 21 5" xfId="24675" xr:uid="{ED220640-7A53-4373-8A3A-AE9DFCB45934}"/>
    <cellStyle name="Style 21 5 2" xfId="24676" xr:uid="{49B6DE83-A31A-42E4-B676-3AAF67CF8209}"/>
    <cellStyle name="Style 21 5 2 2" xfId="24677" xr:uid="{0B0B13A4-FA2F-4C81-BF51-A53506C23B79}"/>
    <cellStyle name="Style 21 5 2 2 2" xfId="48856" xr:uid="{5BF59EF8-CF33-460D-9AE3-AD089421BF20}"/>
    <cellStyle name="Style 21 5 2 3" xfId="24678" xr:uid="{D700D5E2-AD8B-41B9-966A-DF38BFB22793}"/>
    <cellStyle name="Style 21 5 2 3 2" xfId="48857" xr:uid="{FAA7B33A-ABE4-429E-A305-F2E508A1DA0F}"/>
    <cellStyle name="Style 21 5 2 4" xfId="48855" xr:uid="{1F91332E-D5C7-4129-9C0D-2F2378B2D033}"/>
    <cellStyle name="Style 21 5 3" xfId="24679" xr:uid="{F6D9BB3A-AA65-4998-AE63-E10F2467632A}"/>
    <cellStyle name="Style 21 5 3 2" xfId="48858" xr:uid="{D062E037-82E2-4127-8D8B-195DA5C7495A}"/>
    <cellStyle name="Style 21 5 4" xfId="24680" xr:uid="{AE24DB64-1AF5-442D-818F-631297AE2B3E}"/>
    <cellStyle name="Style 21 5 4 2" xfId="48859" xr:uid="{8509F540-92CD-4E95-BD01-249289AE7223}"/>
    <cellStyle name="Style 21 5 5" xfId="24681" xr:uid="{57B65B8F-C4AF-4412-A5D5-2AC1D2FB79D4}"/>
    <cellStyle name="Style 21 5 5 2" xfId="48860" xr:uid="{80F962B7-50B5-4F25-B8C6-5CCED0725A3C}"/>
    <cellStyle name="Style 21 5 6" xfId="48854" xr:uid="{7C0F5D79-AEE4-4648-B6B4-09205B996B58}"/>
    <cellStyle name="Style 21 6" xfId="24682" xr:uid="{804247AC-4884-4798-AD8A-949970BCC112}"/>
    <cellStyle name="Style 21 6 2" xfId="24683" xr:uid="{C50CDEDA-F586-4354-89BC-6E5C52D50D71}"/>
    <cellStyle name="Style 21 6 2 2" xfId="48862" xr:uid="{840D4ABB-C84C-4BD3-A294-51696180464A}"/>
    <cellStyle name="Style 21 6 3" xfId="24684" xr:uid="{0FDE590F-0A68-432E-B8ED-C0BE53C011C6}"/>
    <cellStyle name="Style 21 6 3 2" xfId="48863" xr:uid="{D9AF68E7-2A9F-4849-BD2A-1603A091D715}"/>
    <cellStyle name="Style 21 6 4" xfId="48861" xr:uid="{F7F8C807-9014-4892-85C7-C1197EC0E640}"/>
    <cellStyle name="Style 21 7" xfId="24685" xr:uid="{A123EA1C-FCAD-442F-AA54-95F3BACBB44D}"/>
    <cellStyle name="Style 21 7 2" xfId="24686" xr:uid="{DDC565D8-2DA1-4965-8F99-953AE53AE6C1}"/>
    <cellStyle name="Style 21 7 2 2" xfId="48865" xr:uid="{19CD6707-6209-4F0E-B33A-09087662D3EC}"/>
    <cellStyle name="Style 21 7 3" xfId="24687" xr:uid="{BA5D4556-631B-4CF0-AFE7-40F87F3A3EF1}"/>
    <cellStyle name="Style 21 7 3 2" xfId="48866" xr:uid="{6529C66B-F992-4550-80F7-D94403565440}"/>
    <cellStyle name="Style 21 7 4" xfId="48864" xr:uid="{8001280A-5C2C-49A9-AF62-17CFBCBD2DC7}"/>
    <cellStyle name="Style 21 8" xfId="24688" xr:uid="{E9BEC498-3E84-4E5C-82DB-D079FE5717DB}"/>
    <cellStyle name="Style 21 8 2" xfId="48867" xr:uid="{7D2F24E1-0097-46CE-840A-FF33A3202F3F}"/>
    <cellStyle name="Style 21 9" xfId="24689" xr:uid="{444CB81E-B658-4574-8C2F-154D7012B867}"/>
    <cellStyle name="Style 21 9 2" xfId="48868" xr:uid="{89809558-6AB1-40B3-865F-28AD5024EFD5}"/>
    <cellStyle name="Style 22" xfId="1058" xr:uid="{00000000-0005-0000-0000-00002C040000}"/>
    <cellStyle name="Style 22 10" xfId="24691" xr:uid="{424B5E85-B373-420F-BCB2-4DC50FBD7585}"/>
    <cellStyle name="Style 22 10 2" xfId="48870" xr:uid="{E597002B-986F-46DB-B167-D040384945E6}"/>
    <cellStyle name="Style 22 11" xfId="48869" xr:uid="{FC58AD2C-D89E-42F2-9AD8-BB3187F177F1}"/>
    <cellStyle name="Style 22 12" xfId="53749" xr:uid="{EB2C6E8C-BC54-4F89-8CCB-83BB2B5BC1B7}"/>
    <cellStyle name="Style 22 13" xfId="24690" xr:uid="{3CFF7C4F-6E4C-4E28-945E-D41D9EE23FB0}"/>
    <cellStyle name="Style 22 2" xfId="24692" xr:uid="{2AB39B2F-AE50-45A1-BEE2-934F24C347A2}"/>
    <cellStyle name="Style 22 2 2" xfId="24693" xr:uid="{E6A98F55-65D3-4EFB-9EB7-D26D129A5F01}"/>
    <cellStyle name="Style 22 2 2 2" xfId="24694" xr:uid="{7DF215EA-4FE7-478E-90F4-8BB2E67B3E2B}"/>
    <cellStyle name="Style 22 2 2 2 2" xfId="48873" xr:uid="{BF5AC36A-EAB1-4A7F-9ABC-27296BAB1223}"/>
    <cellStyle name="Style 22 2 2 3" xfId="24695" xr:uid="{663C7D5B-14E6-4B02-A94E-26A5949549D2}"/>
    <cellStyle name="Style 22 2 2 3 2" xfId="48874" xr:uid="{7FA6B4F0-1B38-4426-BFAE-B06AA001B08E}"/>
    <cellStyle name="Style 22 2 2 4" xfId="48872" xr:uid="{861EADE8-604D-4E9D-97F5-B9B6C11AAB6F}"/>
    <cellStyle name="Style 22 2 3" xfId="24696" xr:uid="{5EA69710-5A48-4D01-B3BC-692118299DDD}"/>
    <cellStyle name="Style 22 2 3 2" xfId="24697" xr:uid="{56297153-676A-46A0-91AE-6C21A4B25D80}"/>
    <cellStyle name="Style 22 2 3 2 2" xfId="24698" xr:uid="{AF64B96B-4DB9-4796-A036-BA0664473573}"/>
    <cellStyle name="Style 22 2 3 2 2 2" xfId="48877" xr:uid="{E98D6C20-7206-462D-B656-DC763E8B5E0A}"/>
    <cellStyle name="Style 22 2 3 2 3" xfId="48876" xr:uid="{8C9A2BDF-C53A-4968-8240-80004002B775}"/>
    <cellStyle name="Style 22 2 3 3" xfId="24699" xr:uid="{1447C37B-1027-4F89-8FFA-5F7B4F3145C2}"/>
    <cellStyle name="Style 22 2 3 3 2" xfId="48878" xr:uid="{63A56EEB-43AA-4AA7-82B6-35229FFEC369}"/>
    <cellStyle name="Style 22 2 3 4" xfId="48875" xr:uid="{2EA56BBF-08B5-4192-ACD8-53DE63994DF0}"/>
    <cellStyle name="Style 22 2 4" xfId="24700" xr:uid="{5D823651-4110-41C1-9170-08014601D2D2}"/>
    <cellStyle name="Style 22 2 4 2" xfId="48879" xr:uid="{FFF08184-5080-45D0-837B-49625D49AF89}"/>
    <cellStyle name="Style 22 2 5" xfId="24701" xr:uid="{8F7AF644-0E3D-42FB-BE56-71E9EF4BAFC2}"/>
    <cellStyle name="Style 22 2 5 2" xfId="48880" xr:uid="{8AA242C6-8B0C-4FB4-BCBC-EF95697FD318}"/>
    <cellStyle name="Style 22 2 6" xfId="24702" xr:uid="{08E1FA3C-E814-4C94-87CA-FE341D24C207}"/>
    <cellStyle name="Style 22 2 6 2" xfId="48881" xr:uid="{36F8D5E9-5DE2-4460-8540-177526EC9CD6}"/>
    <cellStyle name="Style 22 2 7" xfId="48871" xr:uid="{D6854BAC-2D25-4877-B3F7-F501C736C12A}"/>
    <cellStyle name="Style 22 2 8" xfId="54244" xr:uid="{875E831A-4074-49A1-84CD-941A87D538B0}"/>
    <cellStyle name="Style 22 3" xfId="24703" xr:uid="{0ED7304E-B813-41C5-A1B1-6DDB0111BDB9}"/>
    <cellStyle name="Style 22 3 2" xfId="24704" xr:uid="{C4C390F6-0EFE-436C-8ACB-40E3824EE521}"/>
    <cellStyle name="Style 22 3 2 2" xfId="24705" xr:uid="{F0AEE1C4-4F2A-423F-B9EC-61E4476D5BD4}"/>
    <cellStyle name="Style 22 3 2 2 2" xfId="24706" xr:uid="{DC3222FA-C438-437A-903C-29C65BBACEEB}"/>
    <cellStyle name="Style 22 3 2 2 2 2" xfId="48885" xr:uid="{5B992D16-97B4-447E-8CCF-FF6AD41B78BA}"/>
    <cellStyle name="Style 22 3 2 2 3" xfId="48884" xr:uid="{30185C4F-FEBA-46DC-B9E8-F45AA5DB1F86}"/>
    <cellStyle name="Style 22 3 2 3" xfId="24707" xr:uid="{806C2A11-531A-4381-9471-C7B2FE869F5B}"/>
    <cellStyle name="Style 22 3 2 3 2" xfId="48886" xr:uid="{2D511E4B-8D16-4624-94A4-24349B5AE4B5}"/>
    <cellStyle name="Style 22 3 2 4" xfId="24708" xr:uid="{6781CFDB-AEF7-44A2-9AB4-BCC937770BDC}"/>
    <cellStyle name="Style 22 3 2 4 2" xfId="48887" xr:uid="{DA3A0C98-647D-4ECB-A8D2-809A495CE7CF}"/>
    <cellStyle name="Style 22 3 2 5" xfId="48883" xr:uid="{E2D20189-EF18-41AA-A865-7344269E3975}"/>
    <cellStyle name="Style 22 3 3" xfId="24709" xr:uid="{EB000E11-9F94-4CAB-BB47-8718AB9276B1}"/>
    <cellStyle name="Style 22 3 3 2" xfId="48888" xr:uid="{F36066CC-34DC-41DC-9DD2-35C4ADC2D9C4}"/>
    <cellStyle name="Style 22 3 4" xfId="24710" xr:uid="{CEBE7810-CEFE-41E3-9082-2F0F1536F422}"/>
    <cellStyle name="Style 22 3 4 2" xfId="48889" xr:uid="{6922AE81-5EAE-4E0C-88CA-6B06F0ECB9F9}"/>
    <cellStyle name="Style 22 3 5" xfId="24711" xr:uid="{C09065E7-3851-4424-924C-F06773B6FD6C}"/>
    <cellStyle name="Style 22 3 5 2" xfId="48890" xr:uid="{5B5B27B6-0281-4618-9005-84B814DF3E3A}"/>
    <cellStyle name="Style 22 3 6" xfId="48882" xr:uid="{297CCD57-4294-4015-94FF-E21677A492C2}"/>
    <cellStyle name="Style 22 4" xfId="24712" xr:uid="{96F01437-40F4-405B-9540-C40C4376BC3F}"/>
    <cellStyle name="Style 22 4 2" xfId="24713" xr:uid="{ED9625D7-0F6F-4E4D-8CFD-BC39BCE5C3E8}"/>
    <cellStyle name="Style 22 4 2 2" xfId="24714" xr:uid="{6BD43485-C7CD-46D5-ACCB-1C51CF90F1BD}"/>
    <cellStyle name="Style 22 4 2 2 2" xfId="48893" xr:uid="{072E5901-3E27-4B31-A3D6-4EF3DBFDB5BC}"/>
    <cellStyle name="Style 22 4 2 3" xfId="24715" xr:uid="{01D7D147-0070-479E-A64C-267DCF912792}"/>
    <cellStyle name="Style 22 4 2 3 2" xfId="48894" xr:uid="{248C0C03-6D2D-48EE-BB3D-4551077FA01E}"/>
    <cellStyle name="Style 22 4 2 4" xfId="48892" xr:uid="{79BDBE85-74E5-43F5-8193-1FE0D1C5A2BC}"/>
    <cellStyle name="Style 22 4 3" xfId="24716" xr:uid="{05605059-539C-48AC-A0CA-6A93A680B59C}"/>
    <cellStyle name="Style 22 4 3 2" xfId="48895" xr:uid="{1FEB8FF0-3FDE-4381-8A74-828EF1390077}"/>
    <cellStyle name="Style 22 4 4" xfId="24717" xr:uid="{F3B18390-0D92-4844-B114-E225BA756945}"/>
    <cellStyle name="Style 22 4 4 2" xfId="48896" xr:uid="{2E4972C7-D596-4C77-8213-23FA090DDC6D}"/>
    <cellStyle name="Style 22 4 5" xfId="24718" xr:uid="{876314E8-261C-4E84-896F-1FC1611E3259}"/>
    <cellStyle name="Style 22 4 5 2" xfId="48897" xr:uid="{E4C21958-7260-457F-9503-72F6D8F34CBF}"/>
    <cellStyle name="Style 22 4 6" xfId="48891" xr:uid="{B525BB84-4181-4026-90EB-B897A0FDE5FD}"/>
    <cellStyle name="Style 22 5" xfId="24719" xr:uid="{A32264C5-1D79-49DE-89FE-EFEEE3A3FAAB}"/>
    <cellStyle name="Style 22 5 2" xfId="24720" xr:uid="{4DC9D398-AEE7-4ADF-AA89-27B8C14C69AC}"/>
    <cellStyle name="Style 22 5 2 2" xfId="24721" xr:uid="{A091AC47-C33F-47CD-9FAA-56395EC5E415}"/>
    <cellStyle name="Style 22 5 2 2 2" xfId="48900" xr:uid="{1E4479D8-F70B-4648-96DE-11AFAC95DAC0}"/>
    <cellStyle name="Style 22 5 2 3" xfId="48899" xr:uid="{AB7A0395-1EF0-4273-B211-F7F56BEDD933}"/>
    <cellStyle name="Style 22 5 3" xfId="24722" xr:uid="{61847E3B-DDDF-4DB8-9F88-2CCEADA63591}"/>
    <cellStyle name="Style 22 5 3 2" xfId="48901" xr:uid="{FB27674A-69D1-4BF2-83C7-1C7FC5B5DB95}"/>
    <cellStyle name="Style 22 5 4" xfId="24723" xr:uid="{638C0DC8-28E0-499E-9CAF-5456E5EDE0DC}"/>
    <cellStyle name="Style 22 5 4 2" xfId="48902" xr:uid="{89376C21-6CFF-4B89-90AA-FCCDDCA0C648}"/>
    <cellStyle name="Style 22 5 5" xfId="48898" xr:uid="{C7730ADA-CA83-46E8-9564-5E1C9682CB34}"/>
    <cellStyle name="Style 22 6" xfId="24724" xr:uid="{BEDDF4F3-40EB-47C0-9A3A-F94CEB0B3014}"/>
    <cellStyle name="Style 22 6 2" xfId="24725" xr:uid="{BBB64B5E-1368-4958-B8D6-9FFE31B4D6AB}"/>
    <cellStyle name="Style 22 6 2 2" xfId="48904" xr:uid="{4D9E36F1-C128-42F0-86B6-E0ADD4563F16}"/>
    <cellStyle name="Style 22 6 3" xfId="24726" xr:uid="{0F235A84-3AAC-49A7-AEC2-53E0CB2E9DEB}"/>
    <cellStyle name="Style 22 6 3 2" xfId="48905" xr:uid="{D055C4CE-991C-4E6B-8716-F4B074516EC6}"/>
    <cellStyle name="Style 22 6 4" xfId="48903" xr:uid="{C274C717-4B95-4C57-ACB4-CFB9287F4C45}"/>
    <cellStyle name="Style 22 7" xfId="24727" xr:uid="{D8D6E708-0C53-4493-B468-56B32DF1366B}"/>
    <cellStyle name="Style 22 7 2" xfId="24728" xr:uid="{C19E06B6-AE4B-4EF3-96A7-347D2633E283}"/>
    <cellStyle name="Style 22 7 2 2" xfId="48907" xr:uid="{BC929040-637A-4604-904A-86AF884826DF}"/>
    <cellStyle name="Style 22 7 3" xfId="48906" xr:uid="{11D1C5E4-F3A0-4611-921C-95BC09B5A569}"/>
    <cellStyle name="Style 22 8" xfId="24729" xr:uid="{75194BBD-1579-4EE4-AAD9-D41A201B820A}"/>
    <cellStyle name="Style 22 8 2" xfId="48908" xr:uid="{E2B37B47-4371-436A-8789-B384B909186D}"/>
    <cellStyle name="Style 22 9" xfId="24730" xr:uid="{24DB659C-E2EF-418B-8204-0409EE97F78F}"/>
    <cellStyle name="Style 22 9 2" xfId="48909" xr:uid="{5F609EA8-C5B1-4113-81A9-9FAF2B74365E}"/>
    <cellStyle name="Style 23" xfId="1059" xr:uid="{00000000-0005-0000-0000-00002D040000}"/>
    <cellStyle name="Style 23 10" xfId="24731" xr:uid="{75A237CE-423B-4665-A91E-B1769848F512}"/>
    <cellStyle name="Style 23 2" xfId="24732" xr:uid="{23B175C3-278B-4F8D-BFA5-C75DD894F3A3}"/>
    <cellStyle name="Style 23 2 2" xfId="24733" xr:uid="{D2B7A799-2B2A-42AD-B43C-7B341F112E7D}"/>
    <cellStyle name="Style 23 2 2 2" xfId="24734" xr:uid="{3F2CAA5A-E6D6-424D-A045-4C9E041C3816}"/>
    <cellStyle name="Style 23 2 2 2 2" xfId="48913" xr:uid="{0BEBF086-1239-4AF1-BD7E-8FDC6A864B4E}"/>
    <cellStyle name="Style 23 2 2 3" xfId="48912" xr:uid="{E383A911-F256-4A46-B8C9-6E3BD361F0BC}"/>
    <cellStyle name="Style 23 2 3" xfId="24735" xr:uid="{0CD9E093-C7D1-4906-97CD-423166D5F19D}"/>
    <cellStyle name="Style 23 2 3 2" xfId="48914" xr:uid="{6947B9CB-CFCB-4B3C-ABE7-68379545A4BF}"/>
    <cellStyle name="Style 23 2 4" xfId="24736" xr:uid="{1EBDC638-3AE2-43D1-B840-65CEE6FDC530}"/>
    <cellStyle name="Style 23 2 4 2" xfId="48915" xr:uid="{F2B2D652-B5A9-415B-87D0-3A66E0A5BF73}"/>
    <cellStyle name="Style 23 2 5" xfId="48911" xr:uid="{1945AACA-B8A3-4C79-BE2D-E71477C1EB84}"/>
    <cellStyle name="Style 23 2 6" xfId="54245" xr:uid="{1FA7CF7B-16E5-4C7E-B0B6-8C43D4E880B3}"/>
    <cellStyle name="Style 23 3" xfId="24737" xr:uid="{6BD52DC2-6755-4A1F-979E-11DE32FBC786}"/>
    <cellStyle name="Style 23 3 2" xfId="24738" xr:uid="{C7B083AE-8DB6-40AE-8A66-7EB305000BBA}"/>
    <cellStyle name="Style 23 3 2 2" xfId="24739" xr:uid="{BEE1C394-EA34-419B-BBF9-9ED0346D6C49}"/>
    <cellStyle name="Style 23 3 2 2 2" xfId="48918" xr:uid="{C5A89D74-1747-4360-8A17-81954CF89E3C}"/>
    <cellStyle name="Style 23 3 2 3" xfId="48917" xr:uid="{8ECE5271-B317-4072-BD5D-A39C550864C9}"/>
    <cellStyle name="Style 23 3 3" xfId="24740" xr:uid="{976D1EF7-494F-4EB2-90F9-7F889044FD68}"/>
    <cellStyle name="Style 23 3 3 2" xfId="48919" xr:uid="{1D4CD1D1-40F1-45AF-B517-C510CBFD8601}"/>
    <cellStyle name="Style 23 3 4" xfId="24741" xr:uid="{CC4836F8-7993-4585-BF44-639A30724376}"/>
    <cellStyle name="Style 23 3 4 2" xfId="48920" xr:uid="{200AF440-7516-45B9-AD29-BC45F93B77C9}"/>
    <cellStyle name="Style 23 3 5" xfId="48916" xr:uid="{A4F2DE89-3DA9-48A2-A264-B6CA17CE24F0}"/>
    <cellStyle name="Style 23 4" xfId="24742" xr:uid="{B4402781-6A31-4C41-A32E-BC87FFB68E8C}"/>
    <cellStyle name="Style 23 4 2" xfId="24743" xr:uid="{47D84C71-F9F4-4191-9C00-1377C05337AB}"/>
    <cellStyle name="Style 23 4 2 2" xfId="24744" xr:uid="{793C5AC6-52ED-40FA-80DF-79B32EFCD6CF}"/>
    <cellStyle name="Style 23 4 2 2 2" xfId="48923" xr:uid="{20807CF7-FECF-4251-9D96-E87C7EB3405D}"/>
    <cellStyle name="Style 23 4 2 3" xfId="48922" xr:uid="{51A7E207-2E74-4883-807D-CBDF4AF047A7}"/>
    <cellStyle name="Style 23 4 3" xfId="24745" xr:uid="{5783B17D-A491-4545-A25A-9526317BD348}"/>
    <cellStyle name="Style 23 4 3 2" xfId="48924" xr:uid="{BACE1FAF-C9F4-463A-812D-D61CB6EC81C8}"/>
    <cellStyle name="Style 23 4 4" xfId="24746" xr:uid="{E20D13A9-DE2E-4F25-825E-639EB8D615E6}"/>
    <cellStyle name="Style 23 4 4 2" xfId="48925" xr:uid="{8148038B-ACEC-4667-83BA-A11FBCCCAD89}"/>
    <cellStyle name="Style 23 4 5" xfId="48921" xr:uid="{FF71B9AA-1EFF-4E3A-B488-6F0B6F77907E}"/>
    <cellStyle name="Style 23 5" xfId="24747" xr:uid="{21C3175F-6E52-4883-9F53-7D8FA8FEC57E}"/>
    <cellStyle name="Style 23 5 2" xfId="24748" xr:uid="{0C2B6BFB-628B-445E-8A4D-E47955F8CEE2}"/>
    <cellStyle name="Style 23 5 2 2" xfId="48927" xr:uid="{7116E280-43AF-494D-8E58-DAC914FADBC7}"/>
    <cellStyle name="Style 23 5 3" xfId="48926" xr:uid="{436CB3B7-4F5E-43A8-A0CB-7FD383D0F6A0}"/>
    <cellStyle name="Style 23 6" xfId="24749" xr:uid="{1F57160D-1E6F-48DA-98C7-DF600DDB5FDB}"/>
    <cellStyle name="Style 23 6 2" xfId="24750" xr:uid="{E07533CF-9594-49A3-9F3D-F8EBDB370DC2}"/>
    <cellStyle name="Style 23 6 2 2" xfId="48929" xr:uid="{1F3E50C9-9606-4AF6-85C5-3FD7AB49339C}"/>
    <cellStyle name="Style 23 6 3" xfId="24751" xr:uid="{4342BA5D-62E1-4D52-9980-2B87C43D27AF}"/>
    <cellStyle name="Style 23 6 3 2" xfId="48930" xr:uid="{BB937236-D6EE-43B7-8271-97C0D72BD105}"/>
    <cellStyle name="Style 23 6 4" xfId="48928" xr:uid="{B4189773-5541-493E-8EB0-47412D426EC2}"/>
    <cellStyle name="Style 23 7" xfId="24752" xr:uid="{EA9E8D68-B188-4828-864B-73B2134A4BDE}"/>
    <cellStyle name="Style 23 7 2" xfId="48931" xr:uid="{F80B9456-4BC4-4615-ABD5-58178B69D123}"/>
    <cellStyle name="Style 23 8" xfId="48910" xr:uid="{CFD8D2A5-2602-4DA8-96C8-A46B710F4046}"/>
    <cellStyle name="Style 23 9" xfId="53750" xr:uid="{6FDD7475-F6F4-41C8-A486-8B61963332AF}"/>
    <cellStyle name="Style 24" xfId="1060" xr:uid="{00000000-0005-0000-0000-00002E040000}"/>
    <cellStyle name="Style 24 10" xfId="48932" xr:uid="{476704A8-28A8-456C-B25A-3C2AC15BB701}"/>
    <cellStyle name="Style 24 11" xfId="53751" xr:uid="{277AEFC3-6C74-4EE5-B086-614970279F5C}"/>
    <cellStyle name="Style 24 12" xfId="24753" xr:uid="{871AA4B6-F7EC-48BE-9CFB-A9EC9E6156CD}"/>
    <cellStyle name="Style 24 2" xfId="24754" xr:uid="{1ECCB87D-A845-443E-A594-26E55492948F}"/>
    <cellStyle name="Style 24 2 2" xfId="24755" xr:uid="{3D23E1E0-767C-42AF-9121-F8CA7D43655A}"/>
    <cellStyle name="Style 24 2 2 2" xfId="24756" xr:uid="{CB755B07-397C-4C3C-9B22-8213E28AF95A}"/>
    <cellStyle name="Style 24 2 2 2 2" xfId="48935" xr:uid="{898AF38C-E414-448E-8063-CA41341A008A}"/>
    <cellStyle name="Style 24 2 2 3" xfId="24757" xr:uid="{7666E731-BAC6-43D4-9DFF-DEAF0BAA8929}"/>
    <cellStyle name="Style 24 2 2 3 2" xfId="48936" xr:uid="{BC6A58C2-A3DC-430A-A67D-08B41C9B9C37}"/>
    <cellStyle name="Style 24 2 2 4" xfId="48934" xr:uid="{8ABE97F0-A941-4545-96D1-4ED5E2F3D7DC}"/>
    <cellStyle name="Style 24 2 3" xfId="24758" xr:uid="{B8123271-E969-481E-9439-5D1EE3AAFCD6}"/>
    <cellStyle name="Style 24 2 3 2" xfId="48937" xr:uid="{E99BAEBC-9E23-4E8E-81AF-7BF312FF0EBB}"/>
    <cellStyle name="Style 24 2 4" xfId="24759" xr:uid="{29C8E6A0-ABDF-4042-95EE-B1C4D3CFFEB1}"/>
    <cellStyle name="Style 24 2 4 2" xfId="48938" xr:uid="{5083D348-C9A0-4D3B-A515-EE6666823336}"/>
    <cellStyle name="Style 24 2 5" xfId="24760" xr:uid="{1C6B6660-ADAE-44FD-8B3B-8DB7571BD279}"/>
    <cellStyle name="Style 24 2 5 2" xfId="48939" xr:uid="{3343F741-3E56-497C-9E68-1A24CF0ACA57}"/>
    <cellStyle name="Style 24 2 6" xfId="48933" xr:uid="{4D90EA7C-5673-411B-BB03-D95A984B678D}"/>
    <cellStyle name="Style 24 2 7" xfId="54246" xr:uid="{F6F0A0FD-5F11-4EAA-9DB8-1576EA00A3B8}"/>
    <cellStyle name="Style 24 3" xfId="24761" xr:uid="{71ABEA63-0E3B-47A5-A773-D890D2B2F9AE}"/>
    <cellStyle name="Style 24 3 2" xfId="24762" xr:uid="{70067A79-FF07-4822-B37C-D9DA8A804079}"/>
    <cellStyle name="Style 24 3 2 2" xfId="24763" xr:uid="{4185D4D9-405A-45B7-8F95-F87970E80CEE}"/>
    <cellStyle name="Style 24 3 2 2 2" xfId="48942" xr:uid="{A5410C85-0E59-437A-AF8B-3E4FC2A84D6E}"/>
    <cellStyle name="Style 24 3 2 3" xfId="48941" xr:uid="{DE4166A7-895D-41DF-A3D5-096E5E2DDF40}"/>
    <cellStyle name="Style 24 3 3" xfId="24764" xr:uid="{299C3670-0317-4809-B78B-35F212665DEC}"/>
    <cellStyle name="Style 24 3 3 2" xfId="48943" xr:uid="{FDA3F0A4-2303-4D81-B5E7-4CEDFFAC2645}"/>
    <cellStyle name="Style 24 3 4" xfId="24765" xr:uid="{EADEC1D6-7987-49C9-876A-CC3634DE45FD}"/>
    <cellStyle name="Style 24 3 4 2" xfId="48944" xr:uid="{A927409B-F548-494B-91CA-2B84DED40917}"/>
    <cellStyle name="Style 24 3 5" xfId="48940" xr:uid="{C8C9EBB2-1A98-478B-BD4D-D09BF855997C}"/>
    <cellStyle name="Style 24 4" xfId="24766" xr:uid="{4C6361D6-8C3E-47DF-9232-2DFEFD307FAC}"/>
    <cellStyle name="Style 24 4 2" xfId="24767" xr:uid="{CB93B329-B6C7-4E9E-896D-067E018BDF63}"/>
    <cellStyle name="Style 24 4 2 2" xfId="24768" xr:uid="{25460BB9-C4CF-4E88-B4A0-A494C5A26C71}"/>
    <cellStyle name="Style 24 4 2 2 2" xfId="48947" xr:uid="{3DFBABA8-1E3A-40DE-808F-C7CCC4B496B2}"/>
    <cellStyle name="Style 24 4 2 3" xfId="48946" xr:uid="{AAEF489D-203E-4246-B22F-A8EAF69E3D40}"/>
    <cellStyle name="Style 24 4 3" xfId="24769" xr:uid="{7FB1EAEA-68A7-4163-BCA1-FAEBC6452DDA}"/>
    <cellStyle name="Style 24 4 3 2" xfId="48948" xr:uid="{14BD878E-3B3D-4C3C-B060-FB05FA399F8F}"/>
    <cellStyle name="Style 24 4 4" xfId="24770" xr:uid="{E27DADC2-88DA-4CCB-BF7B-97E113985C23}"/>
    <cellStyle name="Style 24 4 4 2" xfId="48949" xr:uid="{0B500988-5F9F-4B1D-AC81-0133A9163632}"/>
    <cellStyle name="Style 24 4 5" xfId="48945" xr:uid="{AE396FCB-0B94-4D8B-8F90-177A09A0F2B2}"/>
    <cellStyle name="Style 24 5" xfId="24771" xr:uid="{874F4352-BFDF-4C51-B41F-1F1BC219AC37}"/>
    <cellStyle name="Style 24 5 2" xfId="24772" xr:uid="{A5257983-1AB7-41CB-AD4E-57F1DD720C24}"/>
    <cellStyle name="Style 24 5 2 2" xfId="48951" xr:uid="{3DF65EBE-46D1-4F00-9D6C-069CBE07F19E}"/>
    <cellStyle name="Style 24 5 3" xfId="24773" xr:uid="{7BD047DF-2202-4E57-8ED8-3D59C4EAE6D6}"/>
    <cellStyle name="Style 24 5 3 2" xfId="48952" xr:uid="{56B0C67E-C69F-4D1D-83D0-29754187EC0C}"/>
    <cellStyle name="Style 24 5 4" xfId="48950" xr:uid="{50352D60-078A-454F-B26C-CEEF59633EEC}"/>
    <cellStyle name="Style 24 6" xfId="24774" xr:uid="{E4B4E86E-A29C-4CD2-9C4C-4C5341E85AA9}"/>
    <cellStyle name="Style 24 6 2" xfId="24775" xr:uid="{16690BAD-63E4-4E8A-B9AB-DF927BB9EBF3}"/>
    <cellStyle name="Style 24 6 2 2" xfId="48954" xr:uid="{4C583C9F-F1C1-43D1-B7C6-C9CB5794A8BB}"/>
    <cellStyle name="Style 24 6 3" xfId="24776" xr:uid="{1E906932-5CE0-44ED-A0F1-29B01CDAD459}"/>
    <cellStyle name="Style 24 6 3 2" xfId="48955" xr:uid="{3118A97D-3ED4-4A60-B74A-70687F6F9A34}"/>
    <cellStyle name="Style 24 6 4" xfId="48953" xr:uid="{B87DC863-3DA2-49B6-9CB8-122B5176ABA2}"/>
    <cellStyle name="Style 24 7" xfId="24777" xr:uid="{278EA50F-8D0C-44DB-9E68-0BABE2B9DC0C}"/>
    <cellStyle name="Style 24 7 2" xfId="48956" xr:uid="{DC69A33C-17BC-4B29-AF2E-C2F2D4F75D9C}"/>
    <cellStyle name="Style 24 8" xfId="24778" xr:uid="{FF234BE5-96F6-42AE-8FE7-AD8300E7EAC3}"/>
    <cellStyle name="Style 24 8 2" xfId="48957" xr:uid="{772A699D-EFA8-4A0D-ABE3-AF1C894CCC13}"/>
    <cellStyle name="Style 24 9" xfId="24779" xr:uid="{0C213A16-7835-4559-917F-2BAD6FD9224D}"/>
    <cellStyle name="Style 24 9 2" xfId="48958" xr:uid="{98420E4F-1693-4FF0-B841-55131159F385}"/>
    <cellStyle name="Style 25" xfId="1061" xr:uid="{00000000-0005-0000-0000-00002F040000}"/>
    <cellStyle name="Style 25 10" xfId="48959" xr:uid="{15808040-A078-49B9-A830-FBFA57294364}"/>
    <cellStyle name="Style 25 11" xfId="53752" xr:uid="{18CBDDEE-53C3-4235-BE28-21C5467EA790}"/>
    <cellStyle name="Style 25 12" xfId="24780" xr:uid="{7C1BEF43-0263-4F84-8F80-4C17A7F21F1C}"/>
    <cellStyle name="Style 25 2" xfId="24781" xr:uid="{744252C9-FBB2-49B7-A1B5-C9508DFEEDCE}"/>
    <cellStyle name="Style 25 2 2" xfId="24782" xr:uid="{C8097398-101A-45A8-B8BF-FA06AF997918}"/>
    <cellStyle name="Style 25 2 2 2" xfId="24783" xr:uid="{8E16A339-4889-404F-82ED-F64E40F3C081}"/>
    <cellStyle name="Style 25 2 2 2 2" xfId="24784" xr:uid="{C90C4002-6CF5-44E9-A2E6-551D3B86CDDE}"/>
    <cellStyle name="Style 25 2 2 2 2 2" xfId="48963" xr:uid="{D066FE6E-0AFD-48A5-A764-44CA61EB4DC0}"/>
    <cellStyle name="Style 25 2 2 2 3" xfId="48962" xr:uid="{BE1D09C0-BE02-40CE-B193-7A07DF1330DB}"/>
    <cellStyle name="Style 25 2 2 3" xfId="24785" xr:uid="{38DCA146-1069-4869-9490-EA0C6229D436}"/>
    <cellStyle name="Style 25 2 2 3 2" xfId="48964" xr:uid="{BAFAD3A6-2A0B-4037-9871-1C7735402D9C}"/>
    <cellStyle name="Style 25 2 2 4" xfId="24786" xr:uid="{B17878CA-9019-454A-B628-EBBFC5614483}"/>
    <cellStyle name="Style 25 2 2 4 2" xfId="48965" xr:uid="{5DF80588-C8F8-403A-B41B-ED86DB5A8A65}"/>
    <cellStyle name="Style 25 2 2 5" xfId="48961" xr:uid="{8E2E18A3-DA41-4E8A-8D06-0912794F1796}"/>
    <cellStyle name="Style 25 2 3" xfId="24787" xr:uid="{6685EFEA-04DA-4E47-B76D-D0B5A0DD8B9D}"/>
    <cellStyle name="Style 25 2 3 2" xfId="48966" xr:uid="{2475B24F-922D-4804-B28F-A90F8BA80F3A}"/>
    <cellStyle name="Style 25 2 4" xfId="24788" xr:uid="{1FA14038-D59B-4668-91AE-362799F13598}"/>
    <cellStyle name="Style 25 2 4 2" xfId="48967" xr:uid="{262DBE58-761A-4DAC-9455-8C9E52E9BDE7}"/>
    <cellStyle name="Style 25 2 5" xfId="24789" xr:uid="{44024E8D-2307-4D03-BEAB-1334E66CBC17}"/>
    <cellStyle name="Style 25 2 5 2" xfId="48968" xr:uid="{488B3D82-AC72-4D60-94C4-4D19F7348A03}"/>
    <cellStyle name="Style 25 2 6" xfId="48960" xr:uid="{D84A0926-11BB-4F10-B2D6-F7046456D56E}"/>
    <cellStyle name="Style 25 2 7" xfId="54247" xr:uid="{AA6AE6EB-6C48-4294-AB7F-97C359251846}"/>
    <cellStyle name="Style 25 3" xfId="24790" xr:uid="{A911B67D-5D59-44C3-BAE3-453B89BD2531}"/>
    <cellStyle name="Style 25 3 2" xfId="24791" xr:uid="{3D797E90-73CD-4F66-B8BE-90FE32E8B04D}"/>
    <cellStyle name="Style 25 3 2 2" xfId="24792" xr:uid="{63E765B4-2DEB-4ABC-AB67-5EBA1E7C9D8A}"/>
    <cellStyle name="Style 25 3 2 2 2" xfId="48971" xr:uid="{74211FE1-942F-404E-BB37-272ED05D0241}"/>
    <cellStyle name="Style 25 3 2 3" xfId="24793" xr:uid="{267177BD-2E8C-427D-A5D7-65067D7C60F9}"/>
    <cellStyle name="Style 25 3 2 3 2" xfId="48972" xr:uid="{67D85238-F352-41CA-9D2B-573F25DB4805}"/>
    <cellStyle name="Style 25 3 2 4" xfId="48970" xr:uid="{BAAB46AF-07F5-42C2-BDE1-AD06D92EA637}"/>
    <cellStyle name="Style 25 3 3" xfId="24794" xr:uid="{B3FC590C-5ADD-4AE0-A5E4-B9DE5FD5F8D8}"/>
    <cellStyle name="Style 25 3 3 2" xfId="48973" xr:uid="{54E4AA6D-EAC4-4A3D-99C7-BF91B592F3B4}"/>
    <cellStyle name="Style 25 3 4" xfId="24795" xr:uid="{84DCAF3B-419A-4552-82B9-1521204D2324}"/>
    <cellStyle name="Style 25 3 4 2" xfId="48974" xr:uid="{0ED1881C-FD0C-48BB-90D2-50ECA6CA7A90}"/>
    <cellStyle name="Style 25 3 5" xfId="24796" xr:uid="{2BD768FA-3420-4043-9131-732902531D44}"/>
    <cellStyle name="Style 25 3 5 2" xfId="48975" xr:uid="{8EDA2E2A-689B-4261-9AF6-2DC91A6BAF49}"/>
    <cellStyle name="Style 25 3 6" xfId="48969" xr:uid="{04449648-F60B-4B2D-BB8F-4CDD1EF2904E}"/>
    <cellStyle name="Style 25 3 7" xfId="54248" xr:uid="{A6B6E59C-07FF-426A-8623-3373675E8983}"/>
    <cellStyle name="Style 25 4" xfId="24797" xr:uid="{63B042FF-D5B5-467B-802D-E084AF70C501}"/>
    <cellStyle name="Style 25 4 2" xfId="24798" xr:uid="{A51DF1B9-1C38-4DFB-BA62-C9D84C2C190E}"/>
    <cellStyle name="Style 25 4 2 2" xfId="24799" xr:uid="{BE465FAF-E5EF-41C4-B55A-7C9583929339}"/>
    <cellStyle name="Style 25 4 2 2 2" xfId="48978" xr:uid="{BF22E1D7-4F13-4C6E-BD51-3BD0C7BA6A13}"/>
    <cellStyle name="Style 25 4 2 3" xfId="48977" xr:uid="{47039E3A-167E-4648-BF35-59068423CFF4}"/>
    <cellStyle name="Style 25 4 3" xfId="24800" xr:uid="{904B85BA-A23F-4A7B-AE4E-32C0C30FA8F1}"/>
    <cellStyle name="Style 25 4 3 2" xfId="48979" xr:uid="{6783931B-44EE-4395-B1A3-295F54C97554}"/>
    <cellStyle name="Style 25 4 4" xfId="24801" xr:uid="{662E0D31-1934-4FA4-8D74-AA1346AA5C4E}"/>
    <cellStyle name="Style 25 4 4 2" xfId="48980" xr:uid="{6F5AEAE8-70A5-4657-ADAE-C2DDDBA89FDC}"/>
    <cellStyle name="Style 25 4 5" xfId="48976" xr:uid="{5E031244-8147-4E69-9DAB-FB0C7D6F4A8B}"/>
    <cellStyle name="Style 25 5" xfId="24802" xr:uid="{67FD6B40-4AEF-4947-B190-EBC470ED8A95}"/>
    <cellStyle name="Style 25 5 2" xfId="24803" xr:uid="{C8DC43FC-1184-473D-A4AD-D04F4BD1F090}"/>
    <cellStyle name="Style 25 5 2 2" xfId="24804" xr:uid="{8151318C-4565-435A-82CC-97512DDEF1DC}"/>
    <cellStyle name="Style 25 5 2 2 2" xfId="48983" xr:uid="{1B67E5CF-48F4-4568-9210-E3DC5091FDCB}"/>
    <cellStyle name="Style 25 5 2 3" xfId="48982" xr:uid="{1C3E423E-E10B-46B1-A92B-2A8BECFB9580}"/>
    <cellStyle name="Style 25 5 3" xfId="24805" xr:uid="{A696DAC5-1870-4273-9E5C-DF39B9D6D5FA}"/>
    <cellStyle name="Style 25 5 3 2" xfId="48984" xr:uid="{5EFB364A-77E3-4F4F-BE90-0FDA70C96522}"/>
    <cellStyle name="Style 25 5 4" xfId="24806" xr:uid="{2ACD98EA-B095-4589-B3B1-BE706F240177}"/>
    <cellStyle name="Style 25 5 4 2" xfId="48985" xr:uid="{BC3B60D7-ED01-4F1B-A85D-42B01EDE69E3}"/>
    <cellStyle name="Style 25 5 5" xfId="48981" xr:uid="{CB7E87A3-4000-4F48-93AF-4AF762A4CD30}"/>
    <cellStyle name="Style 25 6" xfId="24807" xr:uid="{B4F313D8-90E5-47CB-A212-D289ED0F6C79}"/>
    <cellStyle name="Style 25 6 2" xfId="24808" xr:uid="{7BCDCDE6-6DAD-40E7-8B9C-E964840130E5}"/>
    <cellStyle name="Style 25 6 2 2" xfId="48987" xr:uid="{31E1E4DE-A705-4336-B9C7-B360646C2651}"/>
    <cellStyle name="Style 25 6 3" xfId="24809" xr:uid="{8D76F3B1-8A5E-4486-B816-8A25787D4E24}"/>
    <cellStyle name="Style 25 6 3 2" xfId="48988" xr:uid="{C3B1140C-922E-4ED6-AE27-B21EB87843BC}"/>
    <cellStyle name="Style 25 6 4" xfId="48986" xr:uid="{3F82AE9A-3A46-40EF-BE09-65F888DF9A5A}"/>
    <cellStyle name="Style 25 7" xfId="24810" xr:uid="{4760883B-6836-4505-B927-6CBA06BC2BA7}"/>
    <cellStyle name="Style 25 7 2" xfId="24811" xr:uid="{D63F2C10-AB9D-47A9-B0FC-D91D4403A386}"/>
    <cellStyle name="Style 25 7 2 2" xfId="48990" xr:uid="{60589C62-55E6-4400-B3D8-ECD2EEC87031}"/>
    <cellStyle name="Style 25 7 3" xfId="48989" xr:uid="{37BA69A8-9E48-4EA7-9945-BBA5B77E97ED}"/>
    <cellStyle name="Style 25 8" xfId="24812" xr:uid="{E4F04046-B4F2-4998-A775-E91478BCCF7D}"/>
    <cellStyle name="Style 25 8 2" xfId="48991" xr:uid="{9DAF99DC-1BC1-4062-B379-CA8D4F370B64}"/>
    <cellStyle name="Style 25 9" xfId="24813" xr:uid="{8FF2CE90-CAA3-4872-819C-B8C179601F2A}"/>
    <cellStyle name="Style 25 9 2" xfId="48992" xr:uid="{88D2B18E-F5F3-4C20-B137-38D2927F9231}"/>
    <cellStyle name="Style 26" xfId="1062" xr:uid="{00000000-0005-0000-0000-000030040000}"/>
    <cellStyle name="Style 26 10" xfId="24814" xr:uid="{1963F361-60D7-4F17-978B-397AF1A8316E}"/>
    <cellStyle name="Style 26 2" xfId="24815" xr:uid="{93601975-8FA5-43FB-9812-5EAEBE36997F}"/>
    <cellStyle name="Style 26 2 2" xfId="24816" xr:uid="{68F2A325-51B4-4201-9472-F49A17236397}"/>
    <cellStyle name="Style 26 2 2 2" xfId="24817" xr:uid="{A34A76FC-FE8E-46B0-8B35-82C0B8A8399F}"/>
    <cellStyle name="Style 26 2 2 2 2" xfId="48996" xr:uid="{75272DB6-7F65-469E-A5A8-E078214BC621}"/>
    <cellStyle name="Style 26 2 2 3" xfId="48995" xr:uid="{760FD965-A24D-4EA5-8698-C8B088148AD6}"/>
    <cellStyle name="Style 26 2 3" xfId="24818" xr:uid="{03839F7E-7976-4FC6-B3D3-791F7E3732A4}"/>
    <cellStyle name="Style 26 2 3 2" xfId="48997" xr:uid="{1F3CABC7-2E00-46C4-93D9-E894C7496082}"/>
    <cellStyle name="Style 26 2 4" xfId="24819" xr:uid="{6DBE1DAB-0D89-4F78-87D6-01E516F97D12}"/>
    <cellStyle name="Style 26 2 4 2" xfId="48998" xr:uid="{3374D42D-4DFB-4B8A-B154-D40587961986}"/>
    <cellStyle name="Style 26 2 5" xfId="48994" xr:uid="{1C90ECEA-2948-4F8F-B9D6-1F98032F0E0B}"/>
    <cellStyle name="Style 26 2 6" xfId="54249" xr:uid="{10D1EC98-9B22-479F-B210-5BDC22F23B06}"/>
    <cellStyle name="Style 26 3" xfId="24820" xr:uid="{2F60A243-223F-4518-AD87-42B2958C8811}"/>
    <cellStyle name="Style 26 3 2" xfId="24821" xr:uid="{C111218D-0EC0-424D-9FE8-AAE159AFB2A2}"/>
    <cellStyle name="Style 26 3 2 2" xfId="24822" xr:uid="{0383D6F0-2F81-49CD-8711-83B3F3072587}"/>
    <cellStyle name="Style 26 3 2 2 2" xfId="49001" xr:uid="{D5670E7F-3963-4618-8611-968B59A37052}"/>
    <cellStyle name="Style 26 3 2 3" xfId="49000" xr:uid="{DE23571C-37F0-4DED-8068-054B59808FC2}"/>
    <cellStyle name="Style 26 3 3" xfId="24823" xr:uid="{9AA13703-506C-4196-914F-68B7D84218DF}"/>
    <cellStyle name="Style 26 3 3 2" xfId="49002" xr:uid="{5E6FFC43-FE7D-4870-9491-E1660928550C}"/>
    <cellStyle name="Style 26 3 4" xfId="24824" xr:uid="{CB799460-95E7-433E-B09A-7A2DD5C0067B}"/>
    <cellStyle name="Style 26 3 4 2" xfId="49003" xr:uid="{37CFCFD0-8868-4532-B121-D388A9AE2635}"/>
    <cellStyle name="Style 26 3 5" xfId="48999" xr:uid="{613895E3-14FD-40B1-AF8E-8B065F47A11B}"/>
    <cellStyle name="Style 26 4" xfId="24825" xr:uid="{12ACFEC7-9EEA-460E-B696-3606CC79200B}"/>
    <cellStyle name="Style 26 4 2" xfId="24826" xr:uid="{F1F05DE4-8303-4830-8B64-3BD6227F91AE}"/>
    <cellStyle name="Style 26 4 2 2" xfId="24827" xr:uid="{DB86765E-C78C-4FFB-BA1E-268092407911}"/>
    <cellStyle name="Style 26 4 2 2 2" xfId="49006" xr:uid="{9254F4DF-F1BF-44D4-B4E5-05DEB8F4BBAA}"/>
    <cellStyle name="Style 26 4 2 3" xfId="49005" xr:uid="{795338E2-F285-4BA8-9677-3BCD1B98F67E}"/>
    <cellStyle name="Style 26 4 3" xfId="24828" xr:uid="{88075B55-9360-4BFE-80AA-5A48018D1FD0}"/>
    <cellStyle name="Style 26 4 3 2" xfId="49007" xr:uid="{B7F9B27F-24BE-4FA3-85D8-8F083067463F}"/>
    <cellStyle name="Style 26 4 4" xfId="24829" xr:uid="{D763C434-AC14-41F7-97C9-8026C97A5C9F}"/>
    <cellStyle name="Style 26 4 4 2" xfId="49008" xr:uid="{86BC63D8-ECF0-4E3F-9413-06CBB5E77ED5}"/>
    <cellStyle name="Style 26 4 5" xfId="49004" xr:uid="{28C4857A-F1B2-422C-92F4-115360C055A5}"/>
    <cellStyle name="Style 26 5" xfId="24830" xr:uid="{3FE3C1FF-D4B5-4F83-96BA-6A6518A921C7}"/>
    <cellStyle name="Style 26 5 2" xfId="24831" xr:uid="{14602566-44ED-41B0-9810-2A516A94F35F}"/>
    <cellStyle name="Style 26 5 2 2" xfId="49010" xr:uid="{B5B4ABD5-FA31-47E6-8AB1-E265A41A6549}"/>
    <cellStyle name="Style 26 5 3" xfId="49009" xr:uid="{12381217-D7BE-4E98-A393-969ED357E15A}"/>
    <cellStyle name="Style 26 6" xfId="24832" xr:uid="{3AAE7805-8617-486C-93A1-F514A5C980B9}"/>
    <cellStyle name="Style 26 6 2" xfId="24833" xr:uid="{4001352B-B1B7-4451-AD8B-C2A4C90DD8C4}"/>
    <cellStyle name="Style 26 6 2 2" xfId="49012" xr:uid="{44A0F21B-5FFC-49E6-8FB5-0F0D62E4F48B}"/>
    <cellStyle name="Style 26 6 3" xfId="24834" xr:uid="{959B7BD9-41F3-45FA-B907-F77411954944}"/>
    <cellStyle name="Style 26 6 3 2" xfId="49013" xr:uid="{702950D2-035D-4534-B17A-7684E2D33D97}"/>
    <cellStyle name="Style 26 6 4" xfId="49011" xr:uid="{7E2BE51E-76FB-4F25-83A5-28DB8F47BDF7}"/>
    <cellStyle name="Style 26 7" xfId="24835" xr:uid="{368AE788-32EA-4DA6-95A0-87EF2D5022B0}"/>
    <cellStyle name="Style 26 7 2" xfId="49014" xr:uid="{235BA253-74E0-43C1-AD40-9E7086DD32F4}"/>
    <cellStyle name="Style 26 8" xfId="48993" xr:uid="{66283D41-9186-4E11-818E-08E7EC419C22}"/>
    <cellStyle name="Style 26 9" xfId="53753" xr:uid="{A98275C6-4CB8-405F-A9B4-0DF5BFDFFED6}"/>
    <cellStyle name="Style 27" xfId="1063" xr:uid="{00000000-0005-0000-0000-000031040000}"/>
    <cellStyle name="Style 27 2" xfId="24837" xr:uid="{7626C06D-5E5F-45F4-98DA-7D3516693417}"/>
    <cellStyle name="Style 27 2 2" xfId="24838" xr:uid="{380B7541-CFE1-45B6-BB24-D77AAD4C526C}"/>
    <cellStyle name="Style 27 2 2 2" xfId="49017" xr:uid="{21256CAD-6537-4A9B-A377-373E6296D2AE}"/>
    <cellStyle name="Style 27 2 3" xfId="24839" xr:uid="{2C80351F-C444-483C-B20A-442933D5086C}"/>
    <cellStyle name="Style 27 2 3 2" xfId="49018" xr:uid="{F0BF64AE-82C2-4057-9914-05E86961D99D}"/>
    <cellStyle name="Style 27 2 4" xfId="49016" xr:uid="{94DA2ABF-346D-44E0-9746-261DB1BB9B10}"/>
    <cellStyle name="Style 27 3" xfId="24840" xr:uid="{0A1AF905-8CB0-44FE-874C-6CC6E16F30EA}"/>
    <cellStyle name="Style 27 3 2" xfId="24841" xr:uid="{C05AB2BC-B246-4639-B7C4-F4AB95297286}"/>
    <cellStyle name="Style 27 3 2 2" xfId="49020" xr:uid="{D363DEF8-13E2-4A8C-9163-18D1E0D0C51F}"/>
    <cellStyle name="Style 27 3 3" xfId="24842" xr:uid="{9037676E-A06C-4D11-B895-F9C118FDBE7C}"/>
    <cellStyle name="Style 27 3 3 2" xfId="49021" xr:uid="{944BA46E-7560-49AA-B016-44A16CFA1BCD}"/>
    <cellStyle name="Style 27 3 4" xfId="49019" xr:uid="{F0145890-9785-44DC-9845-20E01DD88AA7}"/>
    <cellStyle name="Style 27 4" xfId="24843" xr:uid="{B908D8B3-D0D1-49DC-BDF5-395D6282D688}"/>
    <cellStyle name="Style 27 4 2" xfId="49022" xr:uid="{04A2392D-CA0E-46C8-97A6-D1126D190A73}"/>
    <cellStyle name="Style 27 5" xfId="24844" xr:uid="{B98CD28E-F184-44D8-84F9-2664592A7412}"/>
    <cellStyle name="Style 27 5 2" xfId="49023" xr:uid="{816E42D0-0CA5-405A-AA1C-6953523DC215}"/>
    <cellStyle name="Style 27 6" xfId="24845" xr:uid="{D1513329-8601-4716-AF0E-8CE0275E251D}"/>
    <cellStyle name="Style 27 6 2" xfId="49024" xr:uid="{55AC3957-CFBD-44CB-A6E3-977B6B08F35D}"/>
    <cellStyle name="Style 27 7" xfId="49015" xr:uid="{139A9450-ED33-4393-BD89-6AA7B69BC1E2}"/>
    <cellStyle name="Style 27 8" xfId="53754" xr:uid="{F07F0DA8-8F5C-4480-B97C-762FA4DD7D16}"/>
    <cellStyle name="Style 27 9" xfId="24836" xr:uid="{AE8DD5F5-A75F-4B6E-A231-D8F1F6401B86}"/>
    <cellStyle name="Style 28" xfId="1064" xr:uid="{00000000-0005-0000-0000-000032040000}"/>
    <cellStyle name="Style 28 2" xfId="24847" xr:uid="{81AFAA69-AC4C-4DE3-A4E9-A25A7E3B2CBC}"/>
    <cellStyle name="Style 28 2 2" xfId="24848" xr:uid="{77660375-FB8D-45D7-95A0-6A53F61669A4}"/>
    <cellStyle name="Style 28 2 2 2" xfId="49027" xr:uid="{B6F6BA52-FEB9-4863-B750-DCB657BC66AB}"/>
    <cellStyle name="Style 28 2 3" xfId="24849" xr:uid="{F2CB6981-5ED6-461E-92CE-CC5B424D73C0}"/>
    <cellStyle name="Style 28 2 3 2" xfId="49028" xr:uid="{55940C52-C6CA-4B0C-8D3E-BA7F5220173A}"/>
    <cellStyle name="Style 28 2 4" xfId="49026" xr:uid="{547D607C-4082-463B-956D-A2DFE748D116}"/>
    <cellStyle name="Style 28 3" xfId="24850" xr:uid="{9F5C9C24-027B-4834-9A94-C6E4CEE6083C}"/>
    <cellStyle name="Style 28 3 2" xfId="24851" xr:uid="{943115DC-906E-41DA-8E58-6FBD49918BCB}"/>
    <cellStyle name="Style 28 3 2 2" xfId="49030" xr:uid="{F62723A6-4FEF-4A0F-A1ED-C4D5E5E65E40}"/>
    <cellStyle name="Style 28 3 3" xfId="24852" xr:uid="{9C41DBB2-A56C-4426-9B3F-A39BA04C44F4}"/>
    <cellStyle name="Style 28 3 3 2" xfId="49031" xr:uid="{ECE0CFEE-B9D7-49C9-844A-46B02D3C6F0F}"/>
    <cellStyle name="Style 28 3 4" xfId="49029" xr:uid="{B4852166-F30C-4370-A004-BDD779BCF100}"/>
    <cellStyle name="Style 28 4" xfId="24853" xr:uid="{9EEF4FDD-5B82-4856-BEFC-A60D62B9B43D}"/>
    <cellStyle name="Style 28 4 2" xfId="49032" xr:uid="{96D649FD-EA88-44C3-A17E-3E0B1CCD0A54}"/>
    <cellStyle name="Style 28 5" xfId="24854" xr:uid="{D3D3137E-DE58-48F7-A30B-A32D6AAB95F3}"/>
    <cellStyle name="Style 28 5 2" xfId="49033" xr:uid="{DADCB115-C1AE-409D-8A67-95E3BB6DA965}"/>
    <cellStyle name="Style 28 6" xfId="24855" xr:uid="{9AF41520-11E9-45B1-A6F6-27BE5535604C}"/>
    <cellStyle name="Style 28 6 2" xfId="49034" xr:uid="{63C44BAD-9280-45B7-9D82-70BCF1F9A47E}"/>
    <cellStyle name="Style 28 7" xfId="49025" xr:uid="{43A9A059-AC34-4016-A764-D24B500A0F16}"/>
    <cellStyle name="Style 28 8" xfId="53755" xr:uid="{C04B44FA-E689-415A-8F98-6CA6AE7E2381}"/>
    <cellStyle name="Style 28 9" xfId="24846" xr:uid="{700975F1-3867-480B-9AE6-232B4CCBD5D7}"/>
    <cellStyle name="Style 29" xfId="1065" xr:uid="{00000000-0005-0000-0000-000033040000}"/>
    <cellStyle name="Style 29 2" xfId="24857" xr:uid="{7373716D-8E0B-4B90-B174-BA38542AB9F0}"/>
    <cellStyle name="Style 29 2 2" xfId="24858" xr:uid="{996BB08D-9E64-441D-991B-1FE7FF0171FE}"/>
    <cellStyle name="Style 29 2 2 2" xfId="49037" xr:uid="{BE9DF18B-58A7-42B5-9EB9-446BF36B2CA1}"/>
    <cellStyle name="Style 29 2 3" xfId="24859" xr:uid="{E81412A4-2EB9-4D21-BE67-B4CB4208828F}"/>
    <cellStyle name="Style 29 2 3 2" xfId="49038" xr:uid="{81F8A4F5-223C-43A3-BF0B-0C214625D2E3}"/>
    <cellStyle name="Style 29 2 4" xfId="49036" xr:uid="{93ECE58C-10E6-4375-91B5-B4CABCBB1CDC}"/>
    <cellStyle name="Style 29 3" xfId="24860" xr:uid="{17F8CD85-C08D-4EBD-B3E5-C7D529D69C14}"/>
    <cellStyle name="Style 29 3 2" xfId="24861" xr:uid="{B5BDBD08-D000-48AE-8AC4-D08443A5B259}"/>
    <cellStyle name="Style 29 3 2 2" xfId="49040" xr:uid="{11A22853-2EB2-4577-B5CB-144E85755E88}"/>
    <cellStyle name="Style 29 3 3" xfId="24862" xr:uid="{3F42F5CD-CDEE-4EC5-A51B-50CDD61FEB81}"/>
    <cellStyle name="Style 29 3 3 2" xfId="49041" xr:uid="{8814851D-C097-4D54-BDCB-5DC80AADBF84}"/>
    <cellStyle name="Style 29 3 4" xfId="49039" xr:uid="{F3C348E8-4C52-444E-ACB9-2EA2A85C251B}"/>
    <cellStyle name="Style 29 4" xfId="24863" xr:uid="{4054DD4F-94B2-4AD3-BC3F-784B8FF4A2A0}"/>
    <cellStyle name="Style 29 4 2" xfId="49042" xr:uid="{100B4D8F-49AA-4C43-B5AA-ACC331AFBF5A}"/>
    <cellStyle name="Style 29 5" xfId="24864" xr:uid="{D30F00ED-2D6E-48E1-9C01-761F8E0D5B42}"/>
    <cellStyle name="Style 29 5 2" xfId="49043" xr:uid="{90F6C056-FCA8-4FAE-BB0B-DEC974F336CE}"/>
    <cellStyle name="Style 29 6" xfId="24865" xr:uid="{F99AD952-E243-4FC5-81D7-EC63A3830ECF}"/>
    <cellStyle name="Style 29 6 2" xfId="49044" xr:uid="{AC03A5FD-668C-49A6-8CAA-B7F0ED9481A4}"/>
    <cellStyle name="Style 29 7" xfId="49035" xr:uid="{02782D93-86DB-411B-AC0D-ECAF8423611B}"/>
    <cellStyle name="Style 29 8" xfId="53756" xr:uid="{167825AC-B97B-4445-995A-3977E8791A3B}"/>
    <cellStyle name="Style 29 9" xfId="24856" xr:uid="{7E8D9E29-6E7A-485C-ADFC-1C3AC9E55508}"/>
    <cellStyle name="Style 30" xfId="1066" xr:uid="{00000000-0005-0000-0000-000034040000}"/>
    <cellStyle name="Style 30 2" xfId="24867" xr:uid="{816E9E63-8997-4336-862A-3B3A11CFE2E4}"/>
    <cellStyle name="Style 30 2 2" xfId="24868" xr:uid="{14DC5751-359B-4228-AE2C-52F87A278DE4}"/>
    <cellStyle name="Style 30 2 2 2" xfId="49047" xr:uid="{3E28C55F-A3F0-44D8-80E8-B7F6372753BE}"/>
    <cellStyle name="Style 30 2 3" xfId="24869" xr:uid="{046E8BAC-AF78-49B4-9F14-41F67387B0C1}"/>
    <cellStyle name="Style 30 2 3 2" xfId="49048" xr:uid="{17282774-D754-4288-8EC2-C0E763EC83B5}"/>
    <cellStyle name="Style 30 2 4" xfId="49046" xr:uid="{B70F1430-2EF3-43C9-8920-B87A3B9885D8}"/>
    <cellStyle name="Style 30 3" xfId="24870" xr:uid="{A5B98222-AB3F-47F3-AED6-8CF7B9BA212A}"/>
    <cellStyle name="Style 30 3 2" xfId="24871" xr:uid="{6C802C66-BA9A-410E-8AA6-25468B1EC966}"/>
    <cellStyle name="Style 30 3 2 2" xfId="49050" xr:uid="{AC3ADB12-0517-42C2-904A-F4A16FDDC7F5}"/>
    <cellStyle name="Style 30 3 3" xfId="24872" xr:uid="{FA3E441D-570C-4EAA-B39D-FE34A8D34E05}"/>
    <cellStyle name="Style 30 3 3 2" xfId="49051" xr:uid="{57307BA2-696B-4AFF-8D78-EA743DE83A05}"/>
    <cellStyle name="Style 30 3 4" xfId="49049" xr:uid="{5AB4E5C9-FB1C-477B-AAB0-298E148626C4}"/>
    <cellStyle name="Style 30 4" xfId="24873" xr:uid="{2342DA85-745F-4902-8EFF-473425172B19}"/>
    <cellStyle name="Style 30 4 2" xfId="49052" xr:uid="{02771506-1681-4F39-96F7-1B803B4DB169}"/>
    <cellStyle name="Style 30 5" xfId="24874" xr:uid="{E7A76420-B292-4C31-AE95-64AAEFCBE922}"/>
    <cellStyle name="Style 30 5 2" xfId="49053" xr:uid="{43158E90-1906-4C9B-8087-A847AACF371E}"/>
    <cellStyle name="Style 30 6" xfId="24875" xr:uid="{F4798CEE-E919-460C-B827-E79CEE96E60A}"/>
    <cellStyle name="Style 30 6 2" xfId="49054" xr:uid="{E218EFA5-7F4F-4B67-9843-B0B29AD8AB7F}"/>
    <cellStyle name="Style 30 7" xfId="49045" xr:uid="{8355FA29-6906-404C-B5D2-A894B491534D}"/>
    <cellStyle name="Style 30 8" xfId="53757" xr:uid="{AC05808E-E4AA-4C19-8399-AF9254FC5E43}"/>
    <cellStyle name="Style 30 9" xfId="24866" xr:uid="{83DAC6B7-B779-4D0C-813A-B331D49C0EC2}"/>
    <cellStyle name="Style 31" xfId="1067" xr:uid="{00000000-0005-0000-0000-000035040000}"/>
    <cellStyle name="Style 31 2" xfId="24877" xr:uid="{BA207BEF-CC9B-4A49-9D9D-C5E4D03DFF55}"/>
    <cellStyle name="Style 31 2 2" xfId="24878" xr:uid="{69EA63C1-2718-4903-85B1-B84860195E32}"/>
    <cellStyle name="Style 31 2 2 2" xfId="49057" xr:uid="{0F695C14-8FB5-4A91-8508-05E991D77F55}"/>
    <cellStyle name="Style 31 2 3" xfId="24879" xr:uid="{7901DE78-4093-48BC-AA97-BCC2C62C4013}"/>
    <cellStyle name="Style 31 2 3 2" xfId="49058" xr:uid="{889593C3-F92B-45C9-8406-412EACE3FC13}"/>
    <cellStyle name="Style 31 2 4" xfId="49056" xr:uid="{41B96535-DC21-483E-9AF8-97D35DAF24DF}"/>
    <cellStyle name="Style 31 3" xfId="24880" xr:uid="{84A8383F-2A8F-45C2-89C1-35686900CCA9}"/>
    <cellStyle name="Style 31 3 2" xfId="24881" xr:uid="{FBEA8CEB-BCBB-46D3-A631-5E4757518EE6}"/>
    <cellStyle name="Style 31 3 2 2" xfId="49060" xr:uid="{A099B5AA-C69A-43B8-AC0F-A2FF8809C9B2}"/>
    <cellStyle name="Style 31 3 3" xfId="24882" xr:uid="{A20DA776-8821-442E-B6C0-0F30AE1B7CE6}"/>
    <cellStyle name="Style 31 3 3 2" xfId="49061" xr:uid="{57853892-8958-4CCF-AE74-3EBC68D01E18}"/>
    <cellStyle name="Style 31 3 4" xfId="49059" xr:uid="{E3581A93-17F2-4E2E-9743-95775FF62AA9}"/>
    <cellStyle name="Style 31 4" xfId="24883" xr:uid="{C3DFB4F8-7F01-4087-A167-BA928BF9E4F0}"/>
    <cellStyle name="Style 31 4 2" xfId="49062" xr:uid="{ADC146F9-1848-4BEA-AFAE-A1B2A9B34F8C}"/>
    <cellStyle name="Style 31 5" xfId="24884" xr:uid="{73BA3DA6-2A0C-4B56-BDF7-BCCF5085C761}"/>
    <cellStyle name="Style 31 5 2" xfId="49063" xr:uid="{46C683B8-D276-4CDA-899B-D9C8CA1B6774}"/>
    <cellStyle name="Style 31 6" xfId="24885" xr:uid="{F74F040A-0B08-412C-AE7A-DD0A02E3BA1F}"/>
    <cellStyle name="Style 31 6 2" xfId="49064" xr:uid="{15F13C5E-7C68-4B2F-A5A9-404EA0660691}"/>
    <cellStyle name="Style 31 7" xfId="49055" xr:uid="{AAEF0611-0B89-4337-A9F4-F296DAE487E6}"/>
    <cellStyle name="Style 31 8" xfId="53758" xr:uid="{C8779FDD-4FE5-498B-8B98-6B5A80F9C98C}"/>
    <cellStyle name="Style 31 9" xfId="24876" xr:uid="{695DB958-ABC6-4E7A-919C-87B5577ADCA7}"/>
    <cellStyle name="Style 32" xfId="1068" xr:uid="{00000000-0005-0000-0000-000036040000}"/>
    <cellStyle name="Style 32 2" xfId="24887" xr:uid="{482CD5D2-3492-49F0-AB74-6F110C2F1556}"/>
    <cellStyle name="Style 32 2 2" xfId="24888" xr:uid="{4EB19589-4F41-4F7F-B946-C460E94338D4}"/>
    <cellStyle name="Style 32 2 2 2" xfId="49067" xr:uid="{608E6383-41F5-47D3-BAB6-1E7A30C80930}"/>
    <cellStyle name="Style 32 2 3" xfId="24889" xr:uid="{14A202C8-F64F-46CB-8223-34D67DA57870}"/>
    <cellStyle name="Style 32 2 3 2" xfId="49068" xr:uid="{9998A64B-C3A2-49F8-AD4C-1443C83FBE7E}"/>
    <cellStyle name="Style 32 2 4" xfId="49066" xr:uid="{45A977B8-4E3D-4AE8-8CB0-B27DB9AD11DE}"/>
    <cellStyle name="Style 32 3" xfId="24890" xr:uid="{DFF7FADD-E1A8-4439-B968-BBAE5A34FFF7}"/>
    <cellStyle name="Style 32 3 2" xfId="24891" xr:uid="{E45AAA4C-C265-42EA-A904-01FCB56C2975}"/>
    <cellStyle name="Style 32 3 2 2" xfId="49070" xr:uid="{20E5B16D-3EE7-4292-BFF4-8AFE9387D3EF}"/>
    <cellStyle name="Style 32 3 3" xfId="24892" xr:uid="{81DB3EE6-0A5E-4760-94A2-E93E47DB8095}"/>
    <cellStyle name="Style 32 3 3 2" xfId="49071" xr:uid="{EFC489D3-68C4-43D0-A099-8BD870FE17D5}"/>
    <cellStyle name="Style 32 3 4" xfId="49069" xr:uid="{0073AC1B-4F27-43C6-91EB-387103B11A0A}"/>
    <cellStyle name="Style 32 4" xfId="24893" xr:uid="{6C1D5029-5467-4300-9AA8-01A236356D1D}"/>
    <cellStyle name="Style 32 4 2" xfId="49072" xr:uid="{5BAFB840-7BC8-4BC1-8681-6925DD950946}"/>
    <cellStyle name="Style 32 5" xfId="24894" xr:uid="{FBA4AE33-A16A-4B5D-AB38-AF235D023A11}"/>
    <cellStyle name="Style 32 5 2" xfId="49073" xr:uid="{652594C8-434A-4276-96F3-BC40E4331544}"/>
    <cellStyle name="Style 32 6" xfId="24895" xr:uid="{F0382219-6D9B-4AD1-A75B-A8542AE4E646}"/>
    <cellStyle name="Style 32 6 2" xfId="49074" xr:uid="{9C5FF099-44B3-41FB-84BD-C6E139025AEE}"/>
    <cellStyle name="Style 32 7" xfId="49065" xr:uid="{E5D5FDF3-D49E-4F2D-BD32-24D7A66839DB}"/>
    <cellStyle name="Style 32 8" xfId="53759" xr:uid="{8203D77F-9D0F-4A23-8980-55F5BA013950}"/>
    <cellStyle name="Style 32 9" xfId="24886" xr:uid="{18BB2A87-0952-484F-BF77-6E6D8F2C63A5}"/>
    <cellStyle name="Style 33" xfId="1069" xr:uid="{00000000-0005-0000-0000-000037040000}"/>
    <cellStyle name="Style 33 2" xfId="24897" xr:uid="{101AE12E-DCFE-462B-9AEB-118AC8E3913D}"/>
    <cellStyle name="Style 33 2 2" xfId="24898" xr:uid="{55D9C441-1325-461E-92CA-DD55575A71BA}"/>
    <cellStyle name="Style 33 2 2 2" xfId="49077" xr:uid="{0AF9F495-AAE2-4CF5-A3E4-1E3CFF1D8259}"/>
    <cellStyle name="Style 33 2 3" xfId="24899" xr:uid="{436EE577-0314-4FAB-BE2E-11061777496C}"/>
    <cellStyle name="Style 33 2 3 2" xfId="49078" xr:uid="{85A94A9B-7E76-4604-B83F-DD884DDF64C0}"/>
    <cellStyle name="Style 33 2 4" xfId="49076" xr:uid="{22D93BE9-C916-4571-A19E-9B12654923AA}"/>
    <cellStyle name="Style 33 3" xfId="24900" xr:uid="{02B37AB8-A094-4C0B-8D6B-41BF6DE8F9DE}"/>
    <cellStyle name="Style 33 3 2" xfId="24901" xr:uid="{456B54B3-ABE1-40E6-ABD7-96759E61C25A}"/>
    <cellStyle name="Style 33 3 2 2" xfId="49080" xr:uid="{7D82586C-01D5-46BF-8BEF-D0FCB338272D}"/>
    <cellStyle name="Style 33 3 3" xfId="24902" xr:uid="{19F4239A-80F2-4E86-99F4-1A9B50643580}"/>
    <cellStyle name="Style 33 3 3 2" xfId="49081" xr:uid="{A2B59107-3FB7-45E3-ADE9-FD0BB74D2FE4}"/>
    <cellStyle name="Style 33 3 4" xfId="49079" xr:uid="{E82EF110-A274-46F8-AB10-360254B80780}"/>
    <cellStyle name="Style 33 4" xfId="24903" xr:uid="{B6866C8F-9D20-4203-96C7-659F5D5A5346}"/>
    <cellStyle name="Style 33 4 2" xfId="49082" xr:uid="{3E1A702B-3C55-4B92-B0C1-06BA16D230B6}"/>
    <cellStyle name="Style 33 5" xfId="24904" xr:uid="{7818C8F0-FAB4-4980-858B-59FEE3A17FA7}"/>
    <cellStyle name="Style 33 5 2" xfId="49083" xr:uid="{F9F655FB-2015-4649-BF4A-8991CB35E1C9}"/>
    <cellStyle name="Style 33 6" xfId="24905" xr:uid="{C05BD9B8-489F-4309-A98F-B1D1AC0E4715}"/>
    <cellStyle name="Style 33 6 2" xfId="49084" xr:uid="{256961C8-81BD-4B2B-AD43-345E51846463}"/>
    <cellStyle name="Style 33 7" xfId="49075" xr:uid="{1AAA303A-FC9D-4752-91A0-EA35AD073F63}"/>
    <cellStyle name="Style 33 8" xfId="53760" xr:uid="{4124D3C9-FDC5-4E99-A59B-A051D8C01523}"/>
    <cellStyle name="Style 33 9" xfId="24896" xr:uid="{E3221AD5-DE3C-4E94-B4B8-0029F6DC82FD}"/>
    <cellStyle name="Style 34" xfId="1070" xr:uid="{00000000-0005-0000-0000-000038040000}"/>
    <cellStyle name="Style 34 10" xfId="49085" xr:uid="{E20CAF38-B7D8-4C3F-8955-9DBFF1E9D96E}"/>
    <cellStyle name="Style 34 11" xfId="53761" xr:uid="{27DE2D14-837E-4782-9BF5-4DB8322B43C1}"/>
    <cellStyle name="Style 34 12" xfId="24906" xr:uid="{6D747E12-3A4A-4556-ABD6-E7238BBA6AC6}"/>
    <cellStyle name="Style 34 2" xfId="24907" xr:uid="{6EA92231-8E0A-4237-8809-D6891FA916E4}"/>
    <cellStyle name="Style 34 2 2" xfId="24908" xr:uid="{30EF776D-BEB8-4309-ACEF-69587E51836F}"/>
    <cellStyle name="Style 34 2 2 2" xfId="49087" xr:uid="{91FDA8C6-FE17-4A5F-877E-F0164523935B}"/>
    <cellStyle name="Style 34 2 3" xfId="24909" xr:uid="{C44EF590-3B55-4E50-BDB1-3F03AE52ABCF}"/>
    <cellStyle name="Style 34 2 3 2" xfId="49088" xr:uid="{37E55265-71B5-49FE-B0A4-913EDEE9D870}"/>
    <cellStyle name="Style 34 2 4" xfId="49086" xr:uid="{B8AB5AEC-D5B6-4C6F-A7F1-D5B69139D5EC}"/>
    <cellStyle name="Style 34 3" xfId="24910" xr:uid="{1BD06194-F84D-4F26-8334-447F7B370B59}"/>
    <cellStyle name="Style 34 3 2" xfId="24911" xr:uid="{2224EA80-12E2-48BE-A723-9A21806A929F}"/>
    <cellStyle name="Style 34 3 2 2" xfId="49090" xr:uid="{07A0F6D2-0531-486F-8916-F4AE2FD955DD}"/>
    <cellStyle name="Style 34 3 3" xfId="24912" xr:uid="{A4307FD6-CE12-4F71-9B19-FC066874AE03}"/>
    <cellStyle name="Style 34 3 3 2" xfId="49091" xr:uid="{34E85B9E-C602-4FCB-A1E9-58145F41758E}"/>
    <cellStyle name="Style 34 3 4" xfId="49089" xr:uid="{BE4B7C28-9F60-4DA9-B725-8C07C510DD1A}"/>
    <cellStyle name="Style 34 4" xfId="24913" xr:uid="{D898C057-719F-42F3-97DE-B4BF441D120C}"/>
    <cellStyle name="Style 34 4 2" xfId="24914" xr:uid="{BDFDF40B-2EDB-47B2-823A-1E843CC6A6A4}"/>
    <cellStyle name="Style 34 4 2 2" xfId="49093" xr:uid="{FC9FC440-A0AE-458C-8C5E-C6DAFFFB2635}"/>
    <cellStyle name="Style 34 4 3" xfId="49092" xr:uid="{F05C8DC8-AB9A-4A28-809F-0F3998AC1058}"/>
    <cellStyle name="Style 34 5" xfId="24915" xr:uid="{85AEE022-EA2E-4BE0-AC0A-4698FFD8E324}"/>
    <cellStyle name="Style 34 5 2" xfId="24916" xr:uid="{0BA39F47-2CBB-4FE2-9240-0B01BC61853F}"/>
    <cellStyle name="Style 34 5 2 2" xfId="49095" xr:uid="{7B7A51AD-E7F2-4E1A-AA87-D5488C8881F4}"/>
    <cellStyle name="Style 34 5 3" xfId="49094" xr:uid="{7C1055EF-9E8E-4497-A095-340105C5F9FD}"/>
    <cellStyle name="Style 34 6" xfId="24917" xr:uid="{6F28A3D8-BAE8-43B0-979A-2AE8D0DC2A32}"/>
    <cellStyle name="Style 34 6 2" xfId="24918" xr:uid="{14883B3C-F53D-4B5D-92ED-181A6912F54A}"/>
    <cellStyle name="Style 34 6 2 2" xfId="49097" xr:uid="{E1E1C8F1-E3BD-44E3-952B-AE266AF1B86C}"/>
    <cellStyle name="Style 34 6 3" xfId="49096" xr:uid="{16CCAAC5-A540-46AE-8E32-F2FF3870C33C}"/>
    <cellStyle name="Style 34 7" xfId="24919" xr:uid="{D0197794-B901-4A55-A7B6-895707147B33}"/>
    <cellStyle name="Style 34 7 2" xfId="49098" xr:uid="{D6828CA4-C05D-47B8-AA66-EE89E13B6BA0}"/>
    <cellStyle name="Style 34 8" xfId="24920" xr:uid="{3F3646C8-5195-49A8-AC83-B0774774E7DE}"/>
    <cellStyle name="Style 34 8 2" xfId="49099" xr:uid="{995D5642-E578-4F01-BFF8-656DCB96F468}"/>
    <cellStyle name="Style 34 9" xfId="24921" xr:uid="{8A52856A-8AB2-4ABF-8F23-1C134DFBCB0F}"/>
    <cellStyle name="Style 34 9 2" xfId="49100" xr:uid="{F58A7ED9-8950-4C46-B013-32F9DBA6A0B0}"/>
    <cellStyle name="Style 35" xfId="1071" xr:uid="{00000000-0005-0000-0000-000039040000}"/>
    <cellStyle name="Style 35 10" xfId="49101" xr:uid="{78C2DA28-6EB4-49DA-AF17-3DEAD370DF3D}"/>
    <cellStyle name="Style 35 11" xfId="53762" xr:uid="{5EADE226-A96D-4BC7-976D-72B8142DC252}"/>
    <cellStyle name="Style 35 12" xfId="24922" xr:uid="{8ACE87F6-2622-493B-930A-C354AFB291AB}"/>
    <cellStyle name="Style 35 2" xfId="24923" xr:uid="{91254BE3-D969-4E3D-92DE-133BFF3E9B87}"/>
    <cellStyle name="Style 35 2 2" xfId="24924" xr:uid="{B5A4B8E6-8A39-4C94-9403-08705DCEACF0}"/>
    <cellStyle name="Style 35 2 2 2" xfId="49103" xr:uid="{9035068D-FEEB-4EE4-B59F-D9AB06445D14}"/>
    <cellStyle name="Style 35 2 3" xfId="24925" xr:uid="{C644AB88-BDA6-4DF9-80BE-D5DCC1CC3A24}"/>
    <cellStyle name="Style 35 2 3 2" xfId="49104" xr:uid="{2350CDB6-12CC-46F2-A229-BD76C6E1DAED}"/>
    <cellStyle name="Style 35 2 4" xfId="49102" xr:uid="{4531F304-3210-4A87-B02F-E3A1BEB633C8}"/>
    <cellStyle name="Style 35 3" xfId="24926" xr:uid="{1A0FB66E-AA37-4D7E-B294-37888406BDC7}"/>
    <cellStyle name="Style 35 3 2" xfId="24927" xr:uid="{10E9201A-F84B-41CE-A9C8-B8601E380C1E}"/>
    <cellStyle name="Style 35 3 2 2" xfId="49106" xr:uid="{945D3E3C-078B-4488-A0F6-2753A578578C}"/>
    <cellStyle name="Style 35 3 3" xfId="24928" xr:uid="{71F2D7D0-DD22-49D9-A44F-7CB75015AEC7}"/>
    <cellStyle name="Style 35 3 3 2" xfId="49107" xr:uid="{896B8FA6-C8A5-4D2B-9236-B9CC1A0F7724}"/>
    <cellStyle name="Style 35 3 4" xfId="49105" xr:uid="{2D152C3E-B329-4652-A56F-9E4431FE2B28}"/>
    <cellStyle name="Style 35 4" xfId="24929" xr:uid="{78C8438B-EB8A-40B3-9793-2A0826C642E2}"/>
    <cellStyle name="Style 35 4 2" xfId="24930" xr:uid="{6B685538-1F5A-41EB-B0B1-907FFBC471A8}"/>
    <cellStyle name="Style 35 4 2 2" xfId="49109" xr:uid="{2E8DF237-927A-4B76-A7C2-EABA60898C72}"/>
    <cellStyle name="Style 35 4 3" xfId="49108" xr:uid="{B47D8662-24AE-4D22-9E26-D870721441D9}"/>
    <cellStyle name="Style 35 5" xfId="24931" xr:uid="{5C0E1221-E2BA-49D5-8124-38BBA9BF308A}"/>
    <cellStyle name="Style 35 5 2" xfId="24932" xr:uid="{53265585-12A6-402C-B0B7-C8E8116FA615}"/>
    <cellStyle name="Style 35 5 2 2" xfId="49111" xr:uid="{394D2B3F-23F7-41E8-A016-0741324F3A75}"/>
    <cellStyle name="Style 35 5 3" xfId="49110" xr:uid="{120A6E0C-3BBB-48C5-9074-FF68DFC4E50E}"/>
    <cellStyle name="Style 35 6" xfId="24933" xr:uid="{BF7432F5-C3E8-4C0E-857A-2A16D42F72E7}"/>
    <cellStyle name="Style 35 6 2" xfId="24934" xr:uid="{4651A88F-91AA-4515-ACC2-9D89AA425E92}"/>
    <cellStyle name="Style 35 6 2 2" xfId="49113" xr:uid="{1B48A0ED-21F5-4BAD-869C-DD4C6E4976FE}"/>
    <cellStyle name="Style 35 6 3" xfId="49112" xr:uid="{88C6DB85-2E28-4941-9A2A-4F8BFEB891A3}"/>
    <cellStyle name="Style 35 7" xfId="24935" xr:uid="{290DCC61-919E-4224-8631-E58C4E584044}"/>
    <cellStyle name="Style 35 7 2" xfId="49114" xr:uid="{7346364B-8941-431C-BFAD-FF2FDA7A343C}"/>
    <cellStyle name="Style 35 8" xfId="24936" xr:uid="{C5981BDD-720E-4B09-B145-72B7A3F42C64}"/>
    <cellStyle name="Style 35 8 2" xfId="49115" xr:uid="{CF8A80E8-0E2B-4495-B842-B88A82F646E5}"/>
    <cellStyle name="Style 35 9" xfId="24937" xr:uid="{9CD36709-2C86-4C06-BBBA-148E47146D5E}"/>
    <cellStyle name="Style 35 9 2" xfId="49116" xr:uid="{DCCF21D2-2B9E-421C-8EF2-F6AA138DD988}"/>
    <cellStyle name="Style 36" xfId="24938" xr:uid="{6572BF4D-CF14-4109-9F69-85FBCF061BC0}"/>
    <cellStyle name="Style 36 2" xfId="24939" xr:uid="{457745CD-4E50-456A-BE41-EB350197C95A}"/>
    <cellStyle name="Style 36 2 2" xfId="24940" xr:uid="{32B0E478-9FF5-4542-9068-F313B353B645}"/>
    <cellStyle name="Style 36 2 2 2" xfId="49119" xr:uid="{4371EA11-51FE-4914-BA4B-07B13ED20EFF}"/>
    <cellStyle name="Style 36 2 3" xfId="49118" xr:uid="{4CEB8734-54EE-421C-9D9B-84453D586EDA}"/>
    <cellStyle name="Style 36 3" xfId="24941" xr:uid="{DA0C695E-119A-47B3-832F-3CEDFB6A6BD8}"/>
    <cellStyle name="Style 36 3 2" xfId="49120" xr:uid="{033B9D24-26F2-4A1C-AE93-162B4F7F9DC5}"/>
    <cellStyle name="Style 36 4" xfId="49117" xr:uid="{1878DDF0-F653-4FFA-A0DD-72C62F50F227}"/>
    <cellStyle name="styleColumnTitles" xfId="24942" xr:uid="{F53471E7-CC9D-40C3-990B-C31A9313649F}"/>
    <cellStyle name="styleColumnTitles 2" xfId="24943" xr:uid="{EC24711A-1926-491B-9B2E-BC72285CAD05}"/>
    <cellStyle name="styleColumnTitles 2 2" xfId="49122" xr:uid="{468AF147-85B9-417F-BBCD-AD7EB61A9608}"/>
    <cellStyle name="styleColumnTitles 3" xfId="49121" xr:uid="{D31E3E7E-6DD4-455E-A55E-495FD0628961}"/>
    <cellStyle name="styleDateRange" xfId="24944" xr:uid="{DCCEF43F-3898-4D0C-9F32-5A36E2A340EF}"/>
    <cellStyle name="styleDateRange 2" xfId="24945" xr:uid="{64AD7576-034D-4346-8059-62C8C287C05D}"/>
    <cellStyle name="styleDateRange 2 2" xfId="49124" xr:uid="{75CA83D1-EE64-4462-988A-E357D8022AF7}"/>
    <cellStyle name="styleDateRange 3" xfId="49123" xr:uid="{85457730-0847-4CE6-A423-209B1BB8F863}"/>
    <cellStyle name="styleNormal" xfId="24946" xr:uid="{37580471-9D30-4248-BECF-78CF5949E970}"/>
    <cellStyle name="styleNormal 2" xfId="24947" xr:uid="{65733CB7-8B99-4AE3-B6C2-DC031C9E04F7}"/>
    <cellStyle name="styleNormal 2 2" xfId="49126" xr:uid="{34BD37A0-2E5B-4313-9C1B-C2FEC8CD9E7F}"/>
    <cellStyle name="styleNormal 3" xfId="49125" xr:uid="{7B77EC30-DF82-4D15-812B-1FD5214D2C75}"/>
    <cellStyle name="styleSeriesAttributes" xfId="24948" xr:uid="{940DAB62-6DB7-416A-B9C8-82559E5136CE}"/>
    <cellStyle name="styleSeriesAttributes 2" xfId="24949" xr:uid="{5A318A60-855C-4CC5-B872-701F6BD1B895}"/>
    <cellStyle name="styleSeriesAttributes 2 2" xfId="49128" xr:uid="{F9271CE8-7836-49FD-8D07-FEECBA5DE6E2}"/>
    <cellStyle name="styleSeriesAttributes 3" xfId="49127" xr:uid="{31DAB793-E2C1-4DBC-AEF3-EE47E88274C8}"/>
    <cellStyle name="styleSeriesData" xfId="24950" xr:uid="{14D2B438-5CEE-4032-85AE-C3977CF46EAA}"/>
    <cellStyle name="styleSeriesData 2" xfId="24951" xr:uid="{89E8283F-4C8C-48A6-B757-BE5BE17649A1}"/>
    <cellStyle name="styleSeriesData 2 2" xfId="49130" xr:uid="{7BF5D9B0-9448-4580-9B00-AB619AFB4ACE}"/>
    <cellStyle name="styleSeriesData 3" xfId="49129" xr:uid="{F80926B7-C20F-45D6-A6DC-48255F507CA2}"/>
    <cellStyle name="styleSeriesDataForecast" xfId="24952" xr:uid="{0566CAAC-540E-48E8-88FC-91B2FF7BDA8D}"/>
    <cellStyle name="styleSeriesDataForecast 2" xfId="24953" xr:uid="{D14DEA19-88AD-4BDB-8320-4633DCB43B32}"/>
    <cellStyle name="styleSeriesDataForecast 2 2" xfId="49132" xr:uid="{D3983F7F-E378-445D-A7A7-F48F179A8B0C}"/>
    <cellStyle name="styleSeriesDataForecast 3" xfId="49131" xr:uid="{8D2965A3-56A0-4E2F-9263-402F0CC8FF5C}"/>
    <cellStyle name="styleSeriesDataNA" xfId="24954" xr:uid="{8BC90BA2-B9E7-4198-BD7C-EBD0F6F1F00D}"/>
    <cellStyle name="styleSeriesDataNA 2" xfId="24955" xr:uid="{AC974E97-3A23-4BDF-A560-32BB57407B48}"/>
    <cellStyle name="styleSeriesDataNA 2 2" xfId="49134" xr:uid="{BAF31C83-D25A-4F4B-B7B5-B497BCF52CA1}"/>
    <cellStyle name="styleSeriesDataNA 3" xfId="49133" xr:uid="{46BA9732-5964-4384-843A-E2B627F25801}"/>
    <cellStyle name="Sub heading - 1" xfId="24956" xr:uid="{7DD0595E-2F85-4FCB-B0E8-BEF7E0EA2AAD}"/>
    <cellStyle name="Sub heading - 1 2" xfId="24957" xr:uid="{6AFE831F-21F9-4059-A4CE-F827920A251D}"/>
    <cellStyle name="Sub heading - 1 2 2" xfId="49136" xr:uid="{AA2329AC-E9F1-4FF9-8DD5-035F172415E4}"/>
    <cellStyle name="Sub heading - 1 3" xfId="49135" xr:uid="{CF77199D-9EC1-47B5-BDFC-EC8EAEBF20DF}"/>
    <cellStyle name="Sub heading - 2" xfId="24958" xr:uid="{653172DA-B944-4818-9031-C04F92F22A58}"/>
    <cellStyle name="Sub heading - 2 2" xfId="24959" xr:uid="{651674D4-96DF-4E64-8101-E457435ED8D5}"/>
    <cellStyle name="Sub heading - 2 2 2" xfId="49138" xr:uid="{3B24B6C7-ADD7-414C-A304-A6BB0EE84456}"/>
    <cellStyle name="Sub heading - 2 3" xfId="49137" xr:uid="{B1126FD8-0639-44A0-8590-F148ABD907CF}"/>
    <cellStyle name="Suma" xfId="1072" xr:uid="{00000000-0005-0000-0000-00003A040000}"/>
    <cellStyle name="Suma 10" xfId="1073" xr:uid="{00000000-0005-0000-0000-00003B040000}"/>
    <cellStyle name="Suma 10 10" xfId="24961" xr:uid="{46B2531E-9B4F-4238-BFD0-52697A7738FD}"/>
    <cellStyle name="Suma 10 2" xfId="1074" xr:uid="{00000000-0005-0000-0000-00003C040000}"/>
    <cellStyle name="Suma 10 2 2" xfId="24963" xr:uid="{A2460970-5555-4209-AA47-7A8793809E64}"/>
    <cellStyle name="Suma 10 2 2 2" xfId="24964" xr:uid="{748BD83C-A04F-4B83-8FC8-B2F82E5BE0DD}"/>
    <cellStyle name="Suma 10 2 2 2 2" xfId="49143" xr:uid="{775C4D42-54F5-4C5A-9C13-AB8C1DF1BBE0}"/>
    <cellStyle name="Suma 10 2 2 3" xfId="24965" xr:uid="{6A59590C-C1CF-4BBA-8C0E-27987D43B6DA}"/>
    <cellStyle name="Suma 10 2 2 3 2" xfId="49144" xr:uid="{F3980003-1722-419C-ADDE-17F28F4720A0}"/>
    <cellStyle name="Suma 10 2 2 4" xfId="49142" xr:uid="{0551ACF3-C4F1-47DB-B491-70F9E6C7325A}"/>
    <cellStyle name="Suma 10 2 3" xfId="24966" xr:uid="{FE15C399-FC00-4146-B17A-2C1C1CE9B814}"/>
    <cellStyle name="Suma 10 2 3 2" xfId="49145" xr:uid="{E17A0EEF-83C6-40EA-9961-FD8B60498B62}"/>
    <cellStyle name="Suma 10 2 4" xfId="24967" xr:uid="{C1154111-11D1-493B-94C2-5D87D0ED87A7}"/>
    <cellStyle name="Suma 10 2 4 2" xfId="49146" xr:uid="{C079C7E1-4674-426F-AAE8-E73801412902}"/>
    <cellStyle name="Suma 10 2 5" xfId="24968" xr:uid="{15871870-0CBE-4018-8A7D-1849761E6DE1}"/>
    <cellStyle name="Suma 10 2 5 2" xfId="49147" xr:uid="{7A617E50-F2D1-4D20-BD6F-82C734D5911F}"/>
    <cellStyle name="Suma 10 2 6" xfId="49141" xr:uid="{935E5A77-6E74-4D0B-AF5A-9EF9EA3C3544}"/>
    <cellStyle name="Suma 10 2 7" xfId="54251" xr:uid="{A9B5A028-D282-4023-87CB-1F5B4132891F}"/>
    <cellStyle name="Suma 10 2 8" xfId="24962" xr:uid="{F4E1C02F-3FE4-44B4-9224-70A8D8C45BC8}"/>
    <cellStyle name="Suma 10 3" xfId="1075" xr:uid="{00000000-0005-0000-0000-00003D040000}"/>
    <cellStyle name="Suma 10 3 2" xfId="24970" xr:uid="{88DDC5EA-413A-4E54-BAC1-A9A67C3EA148}"/>
    <cellStyle name="Suma 10 3 2 2" xfId="24971" xr:uid="{34641808-30DA-4337-BA3B-DD39B1440027}"/>
    <cellStyle name="Suma 10 3 2 2 2" xfId="49150" xr:uid="{A63EB6F1-E862-42BD-9583-74B8F847824C}"/>
    <cellStyle name="Suma 10 3 2 3" xfId="24972" xr:uid="{653FF6A2-D143-4542-A5FC-EF6D1C6BE85B}"/>
    <cellStyle name="Suma 10 3 2 3 2" xfId="49151" xr:uid="{7EF9A1DB-129A-44E9-83B6-5A22FD28AE48}"/>
    <cellStyle name="Suma 10 3 2 4" xfId="49149" xr:uid="{B0A6E420-C020-419B-A41C-A43BCA1AF3D8}"/>
    <cellStyle name="Suma 10 3 3" xfId="24973" xr:uid="{EAE6E9E4-0300-455D-ADB3-0355A13C08CE}"/>
    <cellStyle name="Suma 10 3 3 2" xfId="49152" xr:uid="{2419C1AA-E7AF-49FE-A0D7-FBF591F53B9D}"/>
    <cellStyle name="Suma 10 3 4" xfId="24974" xr:uid="{24D100F9-7C89-4D2B-BB14-C6601BC09EA4}"/>
    <cellStyle name="Suma 10 3 4 2" xfId="49153" xr:uid="{730A92D0-27CE-4B4D-B52B-38388175537F}"/>
    <cellStyle name="Suma 10 3 5" xfId="24975" xr:uid="{70FF39F0-71CE-4805-89DF-DA1488F7B0DA}"/>
    <cellStyle name="Suma 10 3 5 2" xfId="49154" xr:uid="{AEDFCC99-4769-48B1-89EF-6A1E21C2BC18}"/>
    <cellStyle name="Suma 10 3 6" xfId="49148" xr:uid="{E82349A8-8A06-4406-AC26-71FE29227B68}"/>
    <cellStyle name="Suma 10 3 7" xfId="54252" xr:uid="{85090070-3D4D-4FF1-95EF-BC404AB8FA9C}"/>
    <cellStyle name="Suma 10 3 8" xfId="24969" xr:uid="{EAEA64EC-B9FA-4D14-9648-2F71A313CD1D}"/>
    <cellStyle name="Suma 10 4" xfId="24976" xr:uid="{A41BC7A5-99A9-4D64-A88B-2CA06A0E4BEB}"/>
    <cellStyle name="Suma 10 4 2" xfId="24977" xr:uid="{EF9954BA-219A-49CA-AD69-8D5C6EBD8FD9}"/>
    <cellStyle name="Suma 10 4 2 2" xfId="49156" xr:uid="{68DC0342-4FC4-40BA-8E03-E480E09F2900}"/>
    <cellStyle name="Suma 10 4 3" xfId="24978" xr:uid="{860C3541-397C-4A51-92A2-F0CC89980F41}"/>
    <cellStyle name="Suma 10 4 3 2" xfId="49157" xr:uid="{AE21AAC7-9C36-41DD-9B35-1D27F2DF2F00}"/>
    <cellStyle name="Suma 10 4 4" xfId="49155" xr:uid="{1953B131-308B-4340-808E-E96EB74E0E07}"/>
    <cellStyle name="Suma 10 5" xfId="24979" xr:uid="{FCB43770-FADA-42E6-AAC1-50019B2477CD}"/>
    <cellStyle name="Suma 10 5 2" xfId="24980" xr:uid="{28EE73A1-4CCB-4F38-9426-F2F56AB82198}"/>
    <cellStyle name="Suma 10 5 2 2" xfId="49159" xr:uid="{057BB7C9-30C1-46B1-8C5E-A83F07BF7D82}"/>
    <cellStyle name="Suma 10 5 3" xfId="49158" xr:uid="{B73F4762-66D3-49B7-BE55-B36E346A2FCE}"/>
    <cellStyle name="Suma 10 6" xfId="24981" xr:uid="{C97C17B3-13AF-47B5-81CC-D619FB6E17FF}"/>
    <cellStyle name="Suma 10 6 2" xfId="49160" xr:uid="{8F3732A3-B189-4CC9-82C0-174A4F35D77D}"/>
    <cellStyle name="Suma 10 7" xfId="24982" xr:uid="{5120BA54-FFE0-4D30-9EA6-B558B2CBC95C}"/>
    <cellStyle name="Suma 10 7 2" xfId="49161" xr:uid="{1E6DF8DC-7957-4930-95C0-DBFCD3DA9244}"/>
    <cellStyle name="Suma 10 8" xfId="49140" xr:uid="{4A27A36F-3627-4DED-B1CE-6D396F9AA17B}"/>
    <cellStyle name="Suma 10 9" xfId="54250" xr:uid="{3C722E13-E7C1-4A26-8394-2C495B721822}"/>
    <cellStyle name="Suma 10_CHP" xfId="24983" xr:uid="{A17144FC-812A-4BA2-80CA-CDE48B089071}"/>
    <cellStyle name="Suma 11" xfId="1076" xr:uid="{00000000-0005-0000-0000-00003E040000}"/>
    <cellStyle name="Suma 11 2" xfId="24985" xr:uid="{9A45E352-55FB-4DD6-8240-4275B69781CF}"/>
    <cellStyle name="Suma 11 2 2" xfId="24986" xr:uid="{3E801AC4-DD7D-44AC-8720-B6289294F3FE}"/>
    <cellStyle name="Suma 11 2 2 2" xfId="24987" xr:uid="{67EEAFEF-493D-46C7-ADAB-40B35791C14B}"/>
    <cellStyle name="Suma 11 2 2 2 2" xfId="49165" xr:uid="{F4B95C84-87B5-42AD-8116-3C02A2E3F8F6}"/>
    <cellStyle name="Suma 11 2 2 3" xfId="49164" xr:uid="{047F1A75-6AE1-4A31-88A2-912EE36C7F72}"/>
    <cellStyle name="Suma 11 2 3" xfId="24988" xr:uid="{85B4008A-E79D-4144-8D65-1F32C6843012}"/>
    <cellStyle name="Suma 11 2 3 2" xfId="49166" xr:uid="{84C0DF20-FF62-4892-968C-7C2566410D85}"/>
    <cellStyle name="Suma 11 2 4" xfId="24989" xr:uid="{9863366D-8994-4209-B09D-20E8E88D039E}"/>
    <cellStyle name="Suma 11 2 4 2" xfId="49167" xr:uid="{E324ACBD-7AC3-434F-8117-262E43158183}"/>
    <cellStyle name="Suma 11 2 5" xfId="49163" xr:uid="{67DE55D2-C7F1-4573-B728-F1834E38CD6D}"/>
    <cellStyle name="Suma 11 3" xfId="24990" xr:uid="{9EB580C8-B3CC-44D1-A076-3E3F1595693A}"/>
    <cellStyle name="Suma 11 3 2" xfId="24991" xr:uid="{F49AE0C9-3366-4A3F-8361-9932FEC5006E}"/>
    <cellStyle name="Suma 11 3 2 2" xfId="49169" xr:uid="{792D6FD8-2432-4F3D-AFBD-D530B8B96DA3}"/>
    <cellStyle name="Suma 11 3 3" xfId="49168" xr:uid="{E6072D48-E124-4B0F-8920-03A2B95B197A}"/>
    <cellStyle name="Suma 11 4" xfId="24992" xr:uid="{604680B6-0C8E-4AA9-AE13-34B4983ACDB9}"/>
    <cellStyle name="Suma 11 4 2" xfId="49170" xr:uid="{6EF27A63-7C8A-4C10-BA59-28D26D75D441}"/>
    <cellStyle name="Suma 11 5" xfId="24993" xr:uid="{53CA9313-50EB-4267-9678-DA27C6E799CC}"/>
    <cellStyle name="Suma 11 5 2" xfId="49171" xr:uid="{C6F15A42-5232-4C70-B473-8145337165D5}"/>
    <cellStyle name="Suma 11 6" xfId="49162" xr:uid="{BD23B42D-8BDC-40EB-B95C-DA39521EBDCD}"/>
    <cellStyle name="Suma 11 7" xfId="54253" xr:uid="{8722DED3-09B8-4570-BC2D-7A7F0C875B68}"/>
    <cellStyle name="Suma 11 8" xfId="24984" xr:uid="{C3E9A6B6-70D9-4260-BAAB-F5A5D6AA1D6C}"/>
    <cellStyle name="Suma 11_CHP" xfId="24994" xr:uid="{D4291C20-709B-4968-975D-1EE93E7238F3}"/>
    <cellStyle name="Suma 12" xfId="1077" xr:uid="{00000000-0005-0000-0000-00003F040000}"/>
    <cellStyle name="Suma 12 2" xfId="24996" xr:uid="{39F0F1A8-3687-497B-A957-781EBBBF7FB3}"/>
    <cellStyle name="Suma 12 2 2" xfId="24997" xr:uid="{C1684EB0-52D7-4E27-9559-E8A533E26F92}"/>
    <cellStyle name="Suma 12 2 2 2" xfId="49174" xr:uid="{B19C7929-767C-4644-8067-1EE1420555E8}"/>
    <cellStyle name="Suma 12 2 3" xfId="24998" xr:uid="{DC7B4492-D854-4B57-B883-A93E85D22150}"/>
    <cellStyle name="Suma 12 2 3 2" xfId="49175" xr:uid="{D1E3EB81-D6AD-4D5B-9DF9-012DB30BEE79}"/>
    <cellStyle name="Suma 12 2 4" xfId="49173" xr:uid="{9F00FFF1-038F-4E4E-A545-2A85E68A4E0D}"/>
    <cellStyle name="Suma 12 3" xfId="24999" xr:uid="{21E455D4-3EEE-4EEB-8413-960D98EC4433}"/>
    <cellStyle name="Suma 12 3 2" xfId="49176" xr:uid="{F66C7BA5-1531-434F-896D-A1299564A652}"/>
    <cellStyle name="Suma 12 4" xfId="25000" xr:uid="{5ACB02FB-4769-452A-A5E2-4A0842B71A50}"/>
    <cellStyle name="Suma 12 4 2" xfId="49177" xr:uid="{7119301C-244F-4629-8FCB-C21220357927}"/>
    <cellStyle name="Suma 12 5" xfId="25001" xr:uid="{4107BB46-68C7-43EE-92AE-62752BF8E68C}"/>
    <cellStyle name="Suma 12 5 2" xfId="49178" xr:uid="{423A2D5C-74BC-4A5D-A555-D18FE875615B}"/>
    <cellStyle name="Suma 12 6" xfId="49172" xr:uid="{28E3D617-1A6C-4C64-9D94-9ADF8EEBFDB8}"/>
    <cellStyle name="Suma 12 7" xfId="54254" xr:uid="{2F69B440-40CD-4637-83F2-AC7DAA740A86}"/>
    <cellStyle name="Suma 12 8" xfId="24995" xr:uid="{A473B3B9-C3C7-4FB1-9B48-B81DD5A78927}"/>
    <cellStyle name="Suma 13" xfId="25002" xr:uid="{B8E663C3-80B3-4D92-97FA-AECDCBFB47DD}"/>
    <cellStyle name="Suma 13 2" xfId="25003" xr:uid="{8E1B6C04-B399-4861-97A9-CB19B52A1C05}"/>
    <cellStyle name="Suma 13 2 2" xfId="25004" xr:uid="{09D15C81-D475-4342-82CC-35B23A5EFCB9}"/>
    <cellStyle name="Suma 13 2 2 2" xfId="49181" xr:uid="{9E7A0331-15E6-4C8E-B5C1-C4576B241635}"/>
    <cellStyle name="Suma 13 2 3" xfId="49180" xr:uid="{7599B138-5453-454D-9C80-40247920A54E}"/>
    <cellStyle name="Suma 13 3" xfId="25005" xr:uid="{040D2388-DD3F-4F50-8570-5AE0D9186693}"/>
    <cellStyle name="Suma 13 3 2" xfId="49182" xr:uid="{F711184A-D0AD-4668-AC75-C002F63C77A2}"/>
    <cellStyle name="Suma 13 4" xfId="25006" xr:uid="{822C4E0A-B5F8-4F6D-AD26-E54C66EB3A4A}"/>
    <cellStyle name="Suma 13 4 2" xfId="49183" xr:uid="{ABE82BA3-EB06-4B81-B2BA-A49CE35886F7}"/>
    <cellStyle name="Suma 13 5" xfId="49179" xr:uid="{DC2E1106-3909-49AA-95EC-B2D4BEC7A18D}"/>
    <cellStyle name="Suma 13 6" xfId="54255" xr:uid="{A89A5AF2-8E0A-4FBE-871A-B696BD1BDFAC}"/>
    <cellStyle name="Suma 14" xfId="25007" xr:uid="{B5FA43B4-CB3C-4D88-BC72-332D548BBFBF}"/>
    <cellStyle name="Suma 14 2" xfId="25008" xr:uid="{5487FEEF-7225-4FDA-AFF9-CDA1F913A4FC}"/>
    <cellStyle name="Suma 14 2 2" xfId="25009" xr:uid="{E35B62D2-1DB0-4244-AED0-C9C1593A9978}"/>
    <cellStyle name="Suma 14 2 2 2" xfId="49186" xr:uid="{52B44418-F516-477C-A3FF-7497B5E015C3}"/>
    <cellStyle name="Suma 14 2 3" xfId="49185" xr:uid="{EDF4B12E-A958-46CB-9324-084DD5BDCA43}"/>
    <cellStyle name="Suma 14 3" xfId="25010" xr:uid="{6BF53DA5-06A0-41FF-86EF-CADF80E15B68}"/>
    <cellStyle name="Suma 14 3 2" xfId="49187" xr:uid="{A437FC12-4A2B-440F-AA02-4FDAEED613FB}"/>
    <cellStyle name="Suma 14 4" xfId="25011" xr:uid="{71DF9D29-0841-431C-86B0-120FA56DFDBC}"/>
    <cellStyle name="Suma 14 4 2" xfId="49188" xr:uid="{237489B3-F43D-4714-91DF-663099889A97}"/>
    <cellStyle name="Suma 14 5" xfId="49184" xr:uid="{E5FA104C-FB38-46C1-A139-0DB0DA4A7A06}"/>
    <cellStyle name="Suma 14 6" xfId="54256" xr:uid="{F25EE817-50EC-4E40-A3BF-BD1EED09641C}"/>
    <cellStyle name="Suma 15" xfId="25012" xr:uid="{BF768160-0815-42DA-87C7-55AC6EBD37BE}"/>
    <cellStyle name="Suma 15 2" xfId="25013" xr:uid="{6D709ADD-7B1E-4B44-84EB-4DA1EB865A14}"/>
    <cellStyle name="Suma 15 2 2" xfId="25014" xr:uid="{0E31589B-D827-4EC0-B824-5E578F19348F}"/>
    <cellStyle name="Suma 15 2 2 2" xfId="49191" xr:uid="{1D5FB146-E16D-4C3B-9AF3-BC960E5C643F}"/>
    <cellStyle name="Suma 15 2 3" xfId="49190" xr:uid="{00EDCFE5-B3E4-4902-BF41-78FCA111D1B1}"/>
    <cellStyle name="Suma 15 3" xfId="25015" xr:uid="{10E8DAEA-3A7C-4D69-B91F-547D76C556A6}"/>
    <cellStyle name="Suma 15 3 2" xfId="49192" xr:uid="{79580217-039E-4068-883E-E1978D7FFDEA}"/>
    <cellStyle name="Suma 15 4" xfId="25016" xr:uid="{939714A6-3356-460C-B41F-58708BE435AC}"/>
    <cellStyle name="Suma 15 4 2" xfId="49193" xr:uid="{F2B7304D-2929-414F-8254-7FEAF41CAE9C}"/>
    <cellStyle name="Suma 15 5" xfId="49189" xr:uid="{B83A2F69-CC85-4235-B4A1-B8B4906209FB}"/>
    <cellStyle name="Suma 15 6" xfId="54257" xr:uid="{807DD985-DBC7-4837-AE8F-0151B2105F09}"/>
    <cellStyle name="Suma 16" xfId="25017" xr:uid="{8DF641BE-7581-4386-AB50-13DC1E20C1E4}"/>
    <cellStyle name="Suma 16 2" xfId="25018" xr:uid="{7E77E6CC-4C06-4ACE-A053-BBB97CDB90A7}"/>
    <cellStyle name="Suma 16 2 2" xfId="25019" xr:uid="{E2FE6DD3-AFD3-41F9-99E7-F797FE57444A}"/>
    <cellStyle name="Suma 16 2 2 2" xfId="49196" xr:uid="{FBCCBBF5-D045-4D2B-AC45-731FECB8FEDB}"/>
    <cellStyle name="Suma 16 2 3" xfId="49195" xr:uid="{F1930270-D3D9-4513-9405-8745ACA3E679}"/>
    <cellStyle name="Suma 16 3" xfId="25020" xr:uid="{06D10325-F8D8-4DE3-B7B6-789F45E59C1E}"/>
    <cellStyle name="Suma 16 3 2" xfId="49197" xr:uid="{C02DC3BD-DBCB-40D2-9F5C-6341C6CED990}"/>
    <cellStyle name="Suma 16 4" xfId="25021" xr:uid="{52FAD5E5-4F6C-4255-B54C-2900442F6C8D}"/>
    <cellStyle name="Suma 16 4 2" xfId="49198" xr:uid="{85A643FD-890B-4D91-A922-7B3C2DFA6476}"/>
    <cellStyle name="Suma 16 5" xfId="49194" xr:uid="{545BF48B-30C9-4DFA-ACDC-9E5DDEB56BBE}"/>
    <cellStyle name="Suma 16 6" xfId="54258" xr:uid="{DF807799-9F87-49E9-A877-18527A2CFD43}"/>
    <cellStyle name="Suma 17" xfId="25022" xr:uid="{C3438543-0F71-4273-BE40-D74E399730AE}"/>
    <cellStyle name="Suma 17 2" xfId="25023" xr:uid="{0EB49AB7-6D2F-40E7-A12E-021996360BFA}"/>
    <cellStyle name="Suma 17 2 2" xfId="49200" xr:uid="{3236C0D0-4121-46B0-8F93-A4B402557D23}"/>
    <cellStyle name="Suma 17 3" xfId="49199" xr:uid="{5A3483A7-45C2-4834-AAF4-28F73ADED55A}"/>
    <cellStyle name="Suma 17 4" xfId="54259" xr:uid="{D0D1BA89-3B11-422C-A25B-72C7E08E73E6}"/>
    <cellStyle name="Suma 18" xfId="25024" xr:uid="{518A6CD0-1E8C-4AB4-9CE7-E48560B50B0C}"/>
    <cellStyle name="Suma 18 2" xfId="49201" xr:uid="{9DC8A6D0-FD9F-409B-A49E-45977CDF2DE2}"/>
    <cellStyle name="Suma 18 3" xfId="54260" xr:uid="{97C702DF-1B76-478F-9CDF-8DE92B368D26}"/>
    <cellStyle name="Suma 19" xfId="49139" xr:uid="{D9A11BE8-916B-4D9A-9856-2B101434C56F}"/>
    <cellStyle name="Suma 19 2" xfId="54261" xr:uid="{570F4D24-B174-4B1E-8EAA-EE1E04616A16}"/>
    <cellStyle name="Suma 2" xfId="1078" xr:uid="{00000000-0005-0000-0000-000040040000}"/>
    <cellStyle name="Suma 2 2" xfId="25026" xr:uid="{91BC8338-8573-458C-A2F6-95C9E680C184}"/>
    <cellStyle name="Suma 2 2 2" xfId="25027" xr:uid="{566A30A6-F156-4E9F-9AF8-76F0F4559269}"/>
    <cellStyle name="Suma 2 2 2 2" xfId="49204" xr:uid="{F57ABA4D-D259-4472-AB79-7EF6374FEC95}"/>
    <cellStyle name="Suma 2 2 3" xfId="25028" xr:uid="{1502146A-7E71-4DB9-B5D8-8198AD18A653}"/>
    <cellStyle name="Suma 2 2 3 2" xfId="49205" xr:uid="{5863B28E-5522-475E-82D5-46133C1EB220}"/>
    <cellStyle name="Suma 2 2 4" xfId="49203" xr:uid="{CC4A043B-3261-492D-B9C1-6BE5675CC84F}"/>
    <cellStyle name="Suma 2 3" xfId="25029" xr:uid="{54AD0185-4706-4CF7-8073-7569A1948125}"/>
    <cellStyle name="Suma 2 3 2" xfId="25030" xr:uid="{B3C8EFC8-13C2-44E0-AD1C-A12EBFD80DB5}"/>
    <cellStyle name="Suma 2 3 2 2" xfId="49207" xr:uid="{FB4ADCDA-9AD9-4A7E-8551-89EC81996BB7}"/>
    <cellStyle name="Suma 2 3 3" xfId="49206" xr:uid="{08AE0285-FF49-4399-9137-8EC0DAC3FBFC}"/>
    <cellStyle name="Suma 2 4" xfId="25031" xr:uid="{FE4526B6-3FED-4196-A666-179EC843FC82}"/>
    <cellStyle name="Suma 2 4 2" xfId="49208" xr:uid="{FC2A11BA-F1D2-48A8-9A7C-076ACD2E1B5A}"/>
    <cellStyle name="Suma 2 5" xfId="25032" xr:uid="{8730156D-C7A6-4ECB-9657-BA7455510B60}"/>
    <cellStyle name="Suma 2 5 2" xfId="49209" xr:uid="{B768F0AF-F346-471F-8720-CC9FEF586FA4}"/>
    <cellStyle name="Suma 2 6" xfId="49202" xr:uid="{D4F431F1-3F93-48BB-8294-2A2F4C05FC4F}"/>
    <cellStyle name="Suma 2 7" xfId="54262" xr:uid="{8C346266-9AEE-481F-9F05-B225FDFD6467}"/>
    <cellStyle name="Suma 2 8" xfId="25025" xr:uid="{F031DD6D-ECE1-4866-97D7-ADDB0740B4A9}"/>
    <cellStyle name="Suma 20" xfId="54263" xr:uid="{DAB31512-AFBF-4807-ABB7-D935649B8911}"/>
    <cellStyle name="Suma 21" xfId="24960" xr:uid="{D6DE5AA0-D84F-4AAE-BE53-84EBA1A2B735}"/>
    <cellStyle name="Suma 3" xfId="1079" xr:uid="{00000000-0005-0000-0000-000041040000}"/>
    <cellStyle name="Suma 3 2" xfId="25034" xr:uid="{B8BAB6B7-845F-47FE-84BA-12094BE83304}"/>
    <cellStyle name="Suma 3 2 2" xfId="25035" xr:uid="{574AB196-35B6-4D7B-8DE5-34C18EBCE2C9}"/>
    <cellStyle name="Suma 3 2 2 2" xfId="49212" xr:uid="{14A0733F-7097-4046-B8C6-BD4FA4CA63DE}"/>
    <cellStyle name="Suma 3 2 3" xfId="25036" xr:uid="{5ED65BF0-1808-422C-B7C7-9F8EF8D85790}"/>
    <cellStyle name="Suma 3 2 3 2" xfId="49213" xr:uid="{4AF0244C-D882-4A0A-9425-51FA03B627B0}"/>
    <cellStyle name="Suma 3 2 4" xfId="49211" xr:uid="{BE1DA4B7-0223-49DB-AC29-6ABC326A3B89}"/>
    <cellStyle name="Suma 3 3" xfId="25037" xr:uid="{D62CE8AF-127A-4E65-A617-8C093B694957}"/>
    <cellStyle name="Suma 3 3 2" xfId="25038" xr:uid="{9326D932-2BFE-4B75-A916-1CF1475D8CD8}"/>
    <cellStyle name="Suma 3 3 2 2" xfId="49215" xr:uid="{B3DBE2F5-2BD8-4BB8-8728-5B7FD00348EF}"/>
    <cellStyle name="Suma 3 3 3" xfId="49214" xr:uid="{8B6268C7-89E0-41E6-82DA-4FBDFE3019EF}"/>
    <cellStyle name="Suma 3 4" xfId="25039" xr:uid="{087E9283-C446-4C11-AA90-0126135BD2A0}"/>
    <cellStyle name="Suma 3 4 2" xfId="49216" xr:uid="{1913B755-3CDE-4C0B-B8DA-FB213A599F2E}"/>
    <cellStyle name="Suma 3 5" xfId="25040" xr:uid="{E3E21B84-792E-4884-927C-1D0A70DA2351}"/>
    <cellStyle name="Suma 3 5 2" xfId="49217" xr:uid="{9D943370-2E07-4394-8E58-7DE8D633B794}"/>
    <cellStyle name="Suma 3 6" xfId="49210" xr:uid="{489B0990-2B17-4BF5-A4BA-60AB50C36433}"/>
    <cellStyle name="Suma 3 7" xfId="54264" xr:uid="{6A945129-8C42-4B24-81B0-FEE9588FBE91}"/>
    <cellStyle name="Suma 3 8" xfId="25033" xr:uid="{1740A687-68A9-47B4-B268-DEAE55746C8F}"/>
    <cellStyle name="Suma 4" xfId="1080" xr:uid="{00000000-0005-0000-0000-000042040000}"/>
    <cellStyle name="Suma 4 2" xfId="25042" xr:uid="{1F026D65-C7E8-42BD-B83F-DC68AF62374A}"/>
    <cellStyle name="Suma 4 2 2" xfId="25043" xr:uid="{D1A47845-9FFC-47CD-8073-AED9856437F3}"/>
    <cellStyle name="Suma 4 2 2 2" xfId="49220" xr:uid="{62F92320-F82D-4F8F-824E-FC51A325B1C5}"/>
    <cellStyle name="Suma 4 2 3" xfId="25044" xr:uid="{11483EC5-24E7-4CF9-BCCA-F2AEE5B99131}"/>
    <cellStyle name="Suma 4 2 3 2" xfId="49221" xr:uid="{086D8272-98E3-46DB-9037-DD9CC2613C00}"/>
    <cellStyle name="Suma 4 2 4" xfId="49219" xr:uid="{73A50C57-C02C-4AE7-9A1A-F2B7A243B078}"/>
    <cellStyle name="Suma 4 3" xfId="25045" xr:uid="{0C2A3E2D-F646-46DB-A5B8-35F984BFFA67}"/>
    <cellStyle name="Suma 4 3 2" xfId="25046" xr:uid="{2FFE7446-7B2A-4D62-9C65-54C2AF50627C}"/>
    <cellStyle name="Suma 4 3 2 2" xfId="49223" xr:uid="{F3E08F66-24B1-4AD3-A1E5-30A21552E443}"/>
    <cellStyle name="Suma 4 3 3" xfId="49222" xr:uid="{C19AE9BC-79C6-46EA-A030-F3D7F214455E}"/>
    <cellStyle name="Suma 4 4" xfId="25047" xr:uid="{82949897-0D37-4053-8F61-71A409F48D68}"/>
    <cellStyle name="Suma 4 4 2" xfId="49224" xr:uid="{DFE37CA7-A36B-4D39-BF7D-6141AC16FFC4}"/>
    <cellStyle name="Suma 4 5" xfId="25048" xr:uid="{AECCD67A-AB60-4B72-BB92-B7CB6890CAF9}"/>
    <cellStyle name="Suma 4 5 2" xfId="49225" xr:uid="{D6E56EA0-EF5B-402C-9453-A6DCCBC6F44A}"/>
    <cellStyle name="Suma 4 6" xfId="49218" xr:uid="{132D9036-E977-456F-9FE1-55E5BFC03020}"/>
    <cellStyle name="Suma 4 7" xfId="54265" xr:uid="{007914B5-AE89-46B5-A9D2-39AFCB245A29}"/>
    <cellStyle name="Suma 4 8" xfId="25041" xr:uid="{88F36A6C-41A1-44A7-8622-04FD314C6D9C}"/>
    <cellStyle name="Suma 5" xfId="1081" xr:uid="{00000000-0005-0000-0000-000043040000}"/>
    <cellStyle name="Suma 5 2" xfId="25050" xr:uid="{6867BF99-EE2E-4A8B-B267-EEF091903C18}"/>
    <cellStyle name="Suma 5 2 2" xfId="25051" xr:uid="{E3F9D603-9871-434A-B194-0F6E6A35048F}"/>
    <cellStyle name="Suma 5 2 2 2" xfId="49228" xr:uid="{9112C7EA-BED6-47FA-94CF-73D20E739C58}"/>
    <cellStyle name="Suma 5 2 3" xfId="25052" xr:uid="{FC330DFD-6EC7-4FB6-867C-1E2B00AA37DC}"/>
    <cellStyle name="Suma 5 2 3 2" xfId="49229" xr:uid="{64BE9186-86C6-4737-9356-646BBB61C7A2}"/>
    <cellStyle name="Suma 5 2 4" xfId="49227" xr:uid="{214D827E-7C88-4012-AE2C-64E742C63CAD}"/>
    <cellStyle name="Suma 5 3" xfId="25053" xr:uid="{4D3BE275-D5A1-4D34-8122-9393BF236C9B}"/>
    <cellStyle name="Suma 5 3 2" xfId="25054" xr:uid="{07772FFD-860C-4D1F-B6A0-B5E45BDCFEC0}"/>
    <cellStyle name="Suma 5 3 2 2" xfId="49231" xr:uid="{E1F49F7F-7E99-4DFA-958D-9CC98F03FA99}"/>
    <cellStyle name="Suma 5 3 3" xfId="49230" xr:uid="{FC72873E-46DC-4A48-A105-9F11CC9A9F6B}"/>
    <cellStyle name="Suma 5 4" xfId="25055" xr:uid="{DC210EB9-C8C0-4096-AEF7-C38FA9F6FFD1}"/>
    <cellStyle name="Suma 5 4 2" xfId="49232" xr:uid="{2426F2AE-6C36-4D66-AFEC-3BF4E11ED5C4}"/>
    <cellStyle name="Suma 5 5" xfId="25056" xr:uid="{17C56D2F-A51A-4885-957A-F144100B0A3D}"/>
    <cellStyle name="Suma 5 5 2" xfId="49233" xr:uid="{9053DFC7-5B96-4911-894C-71BBBE82F6E4}"/>
    <cellStyle name="Suma 5 6" xfId="49226" xr:uid="{302ABA6D-7A33-49DC-8970-2044BCFD6204}"/>
    <cellStyle name="Suma 5 7" xfId="54266" xr:uid="{66F09427-E1A6-4B66-96F1-6031993F8E47}"/>
    <cellStyle name="Suma 5 8" xfId="25049" xr:uid="{9BE94107-8B67-43F4-ABE8-5B19A8F754D8}"/>
    <cellStyle name="Suma 6" xfId="1082" xr:uid="{00000000-0005-0000-0000-000044040000}"/>
    <cellStyle name="Suma 6 2" xfId="25058" xr:uid="{F3EE103A-5CCC-48BF-A1B8-29FAFD914BEF}"/>
    <cellStyle name="Suma 6 2 2" xfId="25059" xr:uid="{2BD195D5-A45A-4EE9-9340-F1E9F56C7BF1}"/>
    <cellStyle name="Suma 6 2 2 2" xfId="49236" xr:uid="{EB8AA75E-5721-4E70-9A3D-A346DFB17DAC}"/>
    <cellStyle name="Suma 6 2 3" xfId="25060" xr:uid="{41046B19-077D-4DD9-A140-984EAA88D0F2}"/>
    <cellStyle name="Suma 6 2 3 2" xfId="49237" xr:uid="{2A0EEF48-C044-462E-B3B6-1A48A9B5E600}"/>
    <cellStyle name="Suma 6 2 4" xfId="49235" xr:uid="{EEE67E23-3FE1-4F1A-8866-BE117697A4D2}"/>
    <cellStyle name="Suma 6 3" xfId="25061" xr:uid="{E15EF1E3-3E34-4784-ADB3-7E70F4220228}"/>
    <cellStyle name="Suma 6 3 2" xfId="25062" xr:uid="{396FBB8E-CC3B-4FF6-852D-C32B0538A49E}"/>
    <cellStyle name="Suma 6 3 2 2" xfId="49239" xr:uid="{7AE1BE8E-1B17-48C1-B5BA-7704C7B58BD1}"/>
    <cellStyle name="Suma 6 3 3" xfId="49238" xr:uid="{156B7AA9-E794-4DD8-A542-DDD18D5AF603}"/>
    <cellStyle name="Suma 6 4" xfId="25063" xr:uid="{A8BEEF4C-8798-42C2-ADC2-D41F8EBA1410}"/>
    <cellStyle name="Suma 6 4 2" xfId="49240" xr:uid="{8456EE03-48D6-45A8-8AE9-EB8702D6CF59}"/>
    <cellStyle name="Suma 6 5" xfId="25064" xr:uid="{7B6C9CC7-AED6-448B-8F14-CBD5C31F2362}"/>
    <cellStyle name="Suma 6 5 2" xfId="49241" xr:uid="{9747D6B4-0F1D-4C14-BF78-F15522075104}"/>
    <cellStyle name="Suma 6 6" xfId="49234" xr:uid="{094297D6-F415-4931-9DDA-EB55BAE7E9B0}"/>
    <cellStyle name="Suma 6 7" xfId="54267" xr:uid="{4A9FD618-518A-4E31-8F42-771FDA349577}"/>
    <cellStyle name="Suma 6 8" xfId="25057" xr:uid="{CE40F7F0-6237-4880-9C45-01BBF4384A69}"/>
    <cellStyle name="Suma 7" xfId="1083" xr:uid="{00000000-0005-0000-0000-000045040000}"/>
    <cellStyle name="Suma 7 2" xfId="25066" xr:uid="{6BF0E204-F52F-4688-81E0-B0B7CBDE47EA}"/>
    <cellStyle name="Suma 7 2 2" xfId="25067" xr:uid="{1CBA5CE2-090F-457D-A37D-7537ABBB71CC}"/>
    <cellStyle name="Suma 7 2 2 2" xfId="49244" xr:uid="{80CB29AE-6F73-4993-B249-39FE22AC4749}"/>
    <cellStyle name="Suma 7 2 3" xfId="25068" xr:uid="{F28725AE-9B9C-41E6-BE55-CC57C732CE83}"/>
    <cellStyle name="Suma 7 2 3 2" xfId="49245" xr:uid="{E23A9E3B-24A0-468E-8EF0-8ABCF6143EC6}"/>
    <cellStyle name="Suma 7 2 4" xfId="49243" xr:uid="{BC20DF82-7B01-46B3-93E1-1EC8BC0D31AE}"/>
    <cellStyle name="Suma 7 3" xfId="25069" xr:uid="{44D256B2-E83A-4DD2-A738-411176F89319}"/>
    <cellStyle name="Suma 7 3 2" xfId="25070" xr:uid="{1BBE934C-E001-4365-A7FE-94D6932492FC}"/>
    <cellStyle name="Suma 7 3 2 2" xfId="49247" xr:uid="{C4970C4D-B231-4882-859B-335ED8009AE9}"/>
    <cellStyle name="Suma 7 3 3" xfId="49246" xr:uid="{3070BD91-9897-4DD8-B7A4-0E2ABCEE3E7B}"/>
    <cellStyle name="Suma 7 4" xfId="25071" xr:uid="{82F245AB-B3F3-43E1-91B5-4EC2FC970B58}"/>
    <cellStyle name="Suma 7 4 2" xfId="49248" xr:uid="{4B541150-19EB-4395-ABF2-B0DE4993F83D}"/>
    <cellStyle name="Suma 7 5" xfId="25072" xr:uid="{34B982FD-1DED-4EB4-A5D7-36381FBD95C5}"/>
    <cellStyle name="Suma 7 5 2" xfId="49249" xr:uid="{1E576565-75A8-46AE-A0A6-DA2863EC69DE}"/>
    <cellStyle name="Suma 7 6" xfId="49242" xr:uid="{D33C0446-8D95-482A-A47F-EA1F7B3E3708}"/>
    <cellStyle name="Suma 7 7" xfId="54268" xr:uid="{67C1A12B-FE57-4405-9D29-82F230EA86F4}"/>
    <cellStyle name="Suma 7 8" xfId="25065" xr:uid="{E488C959-7F8D-4EB8-B6DE-AFBA018E4B07}"/>
    <cellStyle name="Suma 8" xfId="1084" xr:uid="{00000000-0005-0000-0000-000046040000}"/>
    <cellStyle name="Suma 8 2" xfId="25074" xr:uid="{B42E2E1F-6C1C-408E-9435-63D9DE7543CA}"/>
    <cellStyle name="Suma 8 2 2" xfId="25075" xr:uid="{0BC89F3F-B395-416D-B2F0-050E5F3D998A}"/>
    <cellStyle name="Suma 8 2 2 2" xfId="49252" xr:uid="{19A60C69-AA6D-4D5F-A37F-2DB155AF1278}"/>
    <cellStyle name="Suma 8 2 3" xfId="25076" xr:uid="{B883F0FF-B31E-4543-87F0-3199D28E41A8}"/>
    <cellStyle name="Suma 8 2 3 2" xfId="49253" xr:uid="{4E8D3D91-A28C-49A7-B19A-3595EAF67957}"/>
    <cellStyle name="Suma 8 2 4" xfId="49251" xr:uid="{ABE96BBA-9F1E-43A3-BB7D-2C13F5C3DCA0}"/>
    <cellStyle name="Suma 8 3" xfId="25077" xr:uid="{15A2EFBC-6FF8-4036-A88A-F973C1C186C0}"/>
    <cellStyle name="Suma 8 3 2" xfId="25078" xr:uid="{E16AB2FF-71D2-41B0-83F0-4692CFBF4E4E}"/>
    <cellStyle name="Suma 8 3 2 2" xfId="49255" xr:uid="{D57B2ABE-C243-498A-B422-EFB684FD8914}"/>
    <cellStyle name="Suma 8 3 3" xfId="49254" xr:uid="{1A96A5B4-2CDD-4E4D-ADFD-BA25195DBBC3}"/>
    <cellStyle name="Suma 8 4" xfId="25079" xr:uid="{320496ED-D0B1-49F0-85DD-3C3B08DB20FA}"/>
    <cellStyle name="Suma 8 4 2" xfId="49256" xr:uid="{06709269-F448-41F5-8AEF-5C1C3395C6C6}"/>
    <cellStyle name="Suma 8 5" xfId="25080" xr:uid="{5A59EF2B-1589-4155-8DDA-DFA68CCB8EB1}"/>
    <cellStyle name="Suma 8 5 2" xfId="49257" xr:uid="{A3C953E1-1591-455C-9624-12688FD47051}"/>
    <cellStyle name="Suma 8 6" xfId="49250" xr:uid="{54DDE820-3BDA-4E7C-8E7A-FE591B2E1CE3}"/>
    <cellStyle name="Suma 8 7" xfId="54269" xr:uid="{A7980991-3559-4B82-B0D8-46DA6412AA6C}"/>
    <cellStyle name="Suma 8 8" xfId="25073" xr:uid="{A98513DB-C817-4D61-89AC-96A2D05297A9}"/>
    <cellStyle name="Suma 9" xfId="1085" xr:uid="{00000000-0005-0000-0000-000047040000}"/>
    <cellStyle name="Suma 9 10" xfId="25081" xr:uid="{E50CBD20-0E7F-466A-947D-CD9C57BC6982}"/>
    <cellStyle name="Suma 9 2" xfId="1086" xr:uid="{00000000-0005-0000-0000-000048040000}"/>
    <cellStyle name="Suma 9 2 2" xfId="25083" xr:uid="{8115E792-B707-4E51-B4B1-25D70F70D6FB}"/>
    <cellStyle name="Suma 9 2 2 2" xfId="25084" xr:uid="{A0993D28-9BD5-427C-B0E5-FF61BF31B731}"/>
    <cellStyle name="Suma 9 2 2 2 2" xfId="49261" xr:uid="{0AA9FF8A-02C3-4C2C-8931-5EF21B6B2FF4}"/>
    <cellStyle name="Suma 9 2 2 3" xfId="25085" xr:uid="{DAFCA822-3845-4EAE-8CCA-958B542E44AA}"/>
    <cellStyle name="Suma 9 2 2 3 2" xfId="49262" xr:uid="{931FF88E-26B3-4B42-99CD-7484D3C8E7B5}"/>
    <cellStyle name="Suma 9 2 2 4" xfId="49260" xr:uid="{B3598F68-38B0-4026-8966-C259BACB69BC}"/>
    <cellStyle name="Suma 9 2 3" xfId="25086" xr:uid="{E30CC5D3-B717-4D56-9FF5-F3DCE297A4F0}"/>
    <cellStyle name="Suma 9 2 3 2" xfId="49263" xr:uid="{DC90FF14-92C4-4C74-899F-8004471CD254}"/>
    <cellStyle name="Suma 9 2 4" xfId="25087" xr:uid="{D687C223-B35C-446D-A716-9FFD57F25B12}"/>
    <cellStyle name="Suma 9 2 4 2" xfId="49264" xr:uid="{92075C2B-E1D6-4775-81AB-93C12BC4F010}"/>
    <cellStyle name="Suma 9 2 5" xfId="25088" xr:uid="{FB53858A-CE56-4A8A-BB0E-EDD303EA7E41}"/>
    <cellStyle name="Suma 9 2 5 2" xfId="49265" xr:uid="{F3023289-8C2A-4A28-9107-A5EBB0836849}"/>
    <cellStyle name="Suma 9 2 6" xfId="49259" xr:uid="{27448017-64C6-40B5-A3E8-489D3C4299C9}"/>
    <cellStyle name="Suma 9 2 7" xfId="54271" xr:uid="{A78BF168-15BB-4EEE-AC7E-197D480C6B0D}"/>
    <cellStyle name="Suma 9 2 8" xfId="25082" xr:uid="{AE9477A1-83E6-4A1C-B367-7CFA46F32F96}"/>
    <cellStyle name="Suma 9 3" xfId="1087" xr:uid="{00000000-0005-0000-0000-000049040000}"/>
    <cellStyle name="Suma 9 3 2" xfId="25090" xr:uid="{C06AF0A5-C509-4101-A777-77725163137B}"/>
    <cellStyle name="Suma 9 3 2 2" xfId="25091" xr:uid="{9940E872-82AB-4C2B-ADCA-C2901EA6E247}"/>
    <cellStyle name="Suma 9 3 2 2 2" xfId="49268" xr:uid="{7450EC93-3A41-45B7-8D9A-80030105EDF5}"/>
    <cellStyle name="Suma 9 3 2 3" xfId="25092" xr:uid="{88245318-DDFD-49C9-94A5-D2084CFD08CB}"/>
    <cellStyle name="Suma 9 3 2 3 2" xfId="49269" xr:uid="{73DB8E82-7911-4EEB-AFD1-A6BFF52DAF82}"/>
    <cellStyle name="Suma 9 3 2 4" xfId="49267" xr:uid="{44E51F55-6722-48BC-98D2-EE8E67417E41}"/>
    <cellStyle name="Suma 9 3 3" xfId="25093" xr:uid="{D43768A4-21E9-4809-9BDA-AD5732B59BB9}"/>
    <cellStyle name="Suma 9 3 3 2" xfId="49270" xr:uid="{14DA601A-9C75-4D03-B46A-AF56A06E7328}"/>
    <cellStyle name="Suma 9 3 4" xfId="25094" xr:uid="{07700695-0E40-4589-B91D-B2BED4412A60}"/>
    <cellStyle name="Suma 9 3 4 2" xfId="49271" xr:uid="{385C29EF-1599-4D64-A8E7-DD061C85CA47}"/>
    <cellStyle name="Suma 9 3 5" xfId="25095" xr:uid="{515CA17F-FC62-4F8D-9A4A-A13DDF73AD38}"/>
    <cellStyle name="Suma 9 3 5 2" xfId="49272" xr:uid="{A46A8B2C-6B65-4B54-B256-90A30B7E12C0}"/>
    <cellStyle name="Suma 9 3 6" xfId="49266" xr:uid="{AC7C8BD1-5590-4525-96D4-2C4E1568BF0A}"/>
    <cellStyle name="Suma 9 3 7" xfId="54272" xr:uid="{897B2505-EDC8-46CB-BBC1-332A7620F124}"/>
    <cellStyle name="Suma 9 3 8" xfId="25089" xr:uid="{31E0EA4B-22FE-489C-BDE3-87AF1E6B269D}"/>
    <cellStyle name="Suma 9 4" xfId="25096" xr:uid="{B497CD29-9AD9-4DFD-88E4-8D15C6FF2F7C}"/>
    <cellStyle name="Suma 9 4 2" xfId="25097" xr:uid="{2398863B-3FB8-4620-AA14-28365A581C9F}"/>
    <cellStyle name="Suma 9 4 2 2" xfId="49274" xr:uid="{3717D608-5F55-49C6-824B-E937FB6225BE}"/>
    <cellStyle name="Suma 9 4 3" xfId="25098" xr:uid="{185E442B-C406-4F03-A4D5-B24057D24B3E}"/>
    <cellStyle name="Suma 9 4 3 2" xfId="49275" xr:uid="{29772E82-CE91-4A5F-A3A8-4352A2F246F3}"/>
    <cellStyle name="Suma 9 4 4" xfId="49273" xr:uid="{5A16B8F5-EA74-420C-A485-1980FD818FED}"/>
    <cellStyle name="Suma 9 5" xfId="25099" xr:uid="{7A8735F6-30D6-4ECC-9859-5D15F9905123}"/>
    <cellStyle name="Suma 9 5 2" xfId="25100" xr:uid="{4F589CAC-5423-4BAE-9574-91952A7957E9}"/>
    <cellStyle name="Suma 9 5 2 2" xfId="49277" xr:uid="{7CB48641-B3F2-4C00-B12B-B88C950E51C4}"/>
    <cellStyle name="Suma 9 5 3" xfId="49276" xr:uid="{977455DC-932C-41CB-814D-321D48173B84}"/>
    <cellStyle name="Suma 9 6" xfId="25101" xr:uid="{DDE8525E-9452-4F30-9DB9-9F5705E23062}"/>
    <cellStyle name="Suma 9 6 2" xfId="49278" xr:uid="{4A902649-BD1A-4876-B02B-233F7B574C25}"/>
    <cellStyle name="Suma 9 7" xfId="25102" xr:uid="{622DF02E-273B-4C03-B3A0-252FC3ADBC22}"/>
    <cellStyle name="Suma 9 7 2" xfId="49279" xr:uid="{FAD51774-B294-4A10-B50D-B6A879CB2D7B}"/>
    <cellStyle name="Suma 9 8" xfId="49258" xr:uid="{886F8203-4AC5-450F-9819-85A574B2F197}"/>
    <cellStyle name="Suma 9 9" xfId="54270" xr:uid="{47E54181-8D29-4406-B2E8-C3DC49A53D07}"/>
    <cellStyle name="Suma 9_CHP" xfId="25103" xr:uid="{D2C5D71B-F8D1-45BC-B8DE-E28EF282459E}"/>
    <cellStyle name="Suma_CHP" xfId="25104" xr:uid="{45A95257-EB42-4797-B827-752834A5BDCA}"/>
    <cellStyle name="Table" xfId="25105" xr:uid="{CB8E8653-5ED1-47B5-9C28-CD7FBD087BAD}"/>
    <cellStyle name="Table 2" xfId="25106" xr:uid="{C814EA37-6189-4EE6-ABE3-3D57A2E3204A}"/>
    <cellStyle name="Table 2 2" xfId="49281" xr:uid="{1DB749E2-C93D-4338-873E-95B6721EAC43}"/>
    <cellStyle name="Table 3" xfId="49280" xr:uid="{4050B189-421A-4F6F-ABE3-E75A94E42EDC}"/>
    <cellStyle name="Table heading" xfId="25107" xr:uid="{A1EE0E2A-7376-4477-906D-EC83E26238C4}"/>
    <cellStyle name="Table heading 2" xfId="25108" xr:uid="{CCD7C190-0CE1-4EC0-95C7-E1CC9EF80229}"/>
    <cellStyle name="Table heading 2 2" xfId="49283" xr:uid="{3463402B-F69F-463E-A12C-1A7132EC07A6}"/>
    <cellStyle name="Table heading 3" xfId="49282" xr:uid="{2E905D06-CD87-4812-8AD3-363E9CCF0501}"/>
    <cellStyle name="tableau | cellule | normal | decimal 1" xfId="25109" xr:uid="{CFB5269C-724A-45AF-8761-481D22456422}"/>
    <cellStyle name="tableau | cellule | normal | decimal 1 2" xfId="25110" xr:uid="{031B1C34-268A-44BE-A317-A0347FBB11BF}"/>
    <cellStyle name="tableau | cellule | normal | decimal 1 2 2" xfId="49285" xr:uid="{D66F36DF-1DF0-4B7A-8866-3CB7854C8C4D}"/>
    <cellStyle name="tableau | cellule | normal | decimal 1 3" xfId="49284" xr:uid="{6D62B684-FD07-4716-BABB-6D1CFCE0268D}"/>
    <cellStyle name="tableau | cellule | normal | pourcentage | decimal 1" xfId="25111" xr:uid="{F4426414-8639-4EB4-8090-696146BD9AF4}"/>
    <cellStyle name="tableau | cellule | normal | pourcentage | decimal 1 2" xfId="25112" xr:uid="{0E227A4A-FD31-4E3C-8234-90FD039565D1}"/>
    <cellStyle name="tableau | cellule | normal | pourcentage | decimal 1 2 2" xfId="49287" xr:uid="{F08F768A-5802-4BEB-B564-56C76D3F0AE8}"/>
    <cellStyle name="tableau | cellule | normal | pourcentage | decimal 1 3" xfId="49286" xr:uid="{2BE468D8-1C15-43C2-8983-1E1C4C8DC40C}"/>
    <cellStyle name="tableau | cellule | total | decimal 1" xfId="25113" xr:uid="{BFF32740-0413-4B92-895D-EC2595606A1B}"/>
    <cellStyle name="tableau | cellule | total | decimal 1 2" xfId="25114" xr:uid="{32AE346E-3F43-4CB3-9C37-933A0155EDDD}"/>
    <cellStyle name="tableau | cellule | total | decimal 1 2 2" xfId="49289" xr:uid="{31F65F89-83BE-4716-8A16-84EE0A05D906}"/>
    <cellStyle name="tableau | cellule | total | decimal 1 3" xfId="49288" xr:uid="{B48436F8-0038-4AE0-B336-2F4D897770D6}"/>
    <cellStyle name="tableau | coin superieur gauche" xfId="25115" xr:uid="{3B766490-C738-4C88-8DDD-F5C98BED1997}"/>
    <cellStyle name="tableau | coin superieur gauche 2" xfId="25116" xr:uid="{DE84DC01-96CF-4C9F-8730-9C5E976D2AC8}"/>
    <cellStyle name="tableau | coin superieur gauche 2 2" xfId="49291" xr:uid="{7F753295-1569-435D-B4FF-6156E7A09BA7}"/>
    <cellStyle name="tableau | coin superieur gauche 3" xfId="49290" xr:uid="{0D83A472-0DBB-4EF5-A826-39076FA35E88}"/>
    <cellStyle name="tableau | entete-colonne | series" xfId="25117" xr:uid="{BADF04CE-887C-4A8B-ADA8-A12092963868}"/>
    <cellStyle name="tableau | entete-colonne | series 2" xfId="25118" xr:uid="{C60D975E-792F-4A5C-9685-6BAF78EAD449}"/>
    <cellStyle name="tableau | entete-colonne | series 2 2" xfId="49293" xr:uid="{27E4BBF7-8BE3-4FE0-BB2E-3869A15FDF50}"/>
    <cellStyle name="tableau | entete-colonne | series 3" xfId="49292" xr:uid="{9FEF2DA3-5CDF-46EE-ADFD-D40CC76FD578}"/>
    <cellStyle name="tableau | entete-ligne | normal" xfId="25119" xr:uid="{346E2BFD-67A8-4344-81E8-D2BD99E35FFC}"/>
    <cellStyle name="tableau | entete-ligne | normal 2" xfId="25120" xr:uid="{E136A859-B14C-444E-B049-AA416588CEBD}"/>
    <cellStyle name="tableau | entete-ligne | normal 2 2" xfId="49295" xr:uid="{FE241454-5289-4629-AFCB-D989C91BBDCF}"/>
    <cellStyle name="tableau | entete-ligne | normal 3" xfId="49294" xr:uid="{28B49E8E-1DBC-4E19-97FE-F0665F748D4C}"/>
    <cellStyle name="tableau | entete-ligne | total" xfId="25121" xr:uid="{4AE6FCF4-E466-4134-A410-2E8031B90ACA}"/>
    <cellStyle name="tableau | entete-ligne | total 2" xfId="25122" xr:uid="{E36D8FE4-AA69-4141-A6A8-5BC971A9172C}"/>
    <cellStyle name="tableau | entete-ligne | total 2 2" xfId="49297" xr:uid="{8213CEFF-1800-451C-BEA6-0BC6B790E5F7}"/>
    <cellStyle name="tableau | entete-ligne | total 3" xfId="49296" xr:uid="{4429A567-D87B-465D-8690-C12DD3DB4A1A}"/>
    <cellStyle name="tableau | ligne-titre | niveau1" xfId="25123" xr:uid="{C3E95508-CC24-4255-8CCC-80769D3BD8A8}"/>
    <cellStyle name="tableau | ligne-titre | niveau1 2" xfId="25124" xr:uid="{79D3B744-5EFE-45FC-A723-8CB46F331782}"/>
    <cellStyle name="tableau | ligne-titre | niveau1 2 2" xfId="49299" xr:uid="{4694BCD6-5318-4C18-8683-79C7AF2B7D60}"/>
    <cellStyle name="tableau | ligne-titre | niveau1 3" xfId="49298" xr:uid="{97A9109C-8A86-4E71-8D16-A23A983DB259}"/>
    <cellStyle name="tableau | ligne-titre | niveau2" xfId="25125" xr:uid="{499264F3-5A17-4337-AB93-B8309F96F619}"/>
    <cellStyle name="tableau | ligne-titre | niveau2 2" xfId="25126" xr:uid="{3849C5E7-749A-46E9-A35C-6EC32DD28BA0}"/>
    <cellStyle name="tableau | ligne-titre | niveau2 2 2" xfId="49301" xr:uid="{54AF624D-6140-4471-8E61-3617588341FE}"/>
    <cellStyle name="tableau | ligne-titre | niveau2 3" xfId="49300" xr:uid="{2CBDAB46-3AE7-4033-BE22-3336FF4066B3}"/>
    <cellStyle name="Tekst objaśnienia" xfId="25127" xr:uid="{638BEB04-C30E-44F0-BD0F-37E5B70CFFC8}"/>
    <cellStyle name="Tekst objaśnienia 10" xfId="1088" xr:uid="{00000000-0005-0000-0000-00004B040000}"/>
    <cellStyle name="Tekst objaśnienia 10 10" xfId="25128" xr:uid="{98514269-12F4-4D2B-8A01-4C6B1A538EB2}"/>
    <cellStyle name="Tekst objaśnienia 10 2" xfId="1089" xr:uid="{00000000-0005-0000-0000-00004C040000}"/>
    <cellStyle name="Tekst objaśnienia 10 2 2" xfId="25130" xr:uid="{A1380865-51ED-4926-9B56-B5F9180D27C2}"/>
    <cellStyle name="Tekst objaśnienia 10 2 2 2" xfId="25131" xr:uid="{1631E36A-F8A9-419E-B8DF-D4C90D465350}"/>
    <cellStyle name="Tekst objaśnienia 10 2 2 2 2" xfId="49306" xr:uid="{D7AD11A1-E4BD-4E1E-939B-D3E63DA753CA}"/>
    <cellStyle name="Tekst objaśnienia 10 2 2 3" xfId="25132" xr:uid="{BA99A4C3-49DB-4360-A6D9-8458EC896C9B}"/>
    <cellStyle name="Tekst objaśnienia 10 2 2 3 2" xfId="49307" xr:uid="{BA2CD4D6-9798-424C-A4F2-33D5924B5861}"/>
    <cellStyle name="Tekst objaśnienia 10 2 2 4" xfId="49305" xr:uid="{30E97FFF-B363-4D16-825F-23D21E1BE266}"/>
    <cellStyle name="Tekst objaśnienia 10 2 3" xfId="25133" xr:uid="{9E5B6FE7-9AF7-4D61-AB86-C988ADF5475C}"/>
    <cellStyle name="Tekst objaśnienia 10 2 3 2" xfId="49308" xr:uid="{7DB79FA8-397E-43A9-BCC1-9871BD46EFE6}"/>
    <cellStyle name="Tekst objaśnienia 10 2 4" xfId="25134" xr:uid="{F243C88C-8D6D-43C2-A32D-D380290F97D6}"/>
    <cellStyle name="Tekst objaśnienia 10 2 4 2" xfId="49309" xr:uid="{C9C56FE1-3331-4D2B-998B-04558013F900}"/>
    <cellStyle name="Tekst objaśnienia 10 2 5" xfId="25135" xr:uid="{A8384C30-AC99-494C-8BB7-60B68C759B81}"/>
    <cellStyle name="Tekst objaśnienia 10 2 5 2" xfId="49310" xr:uid="{07DDCF85-CADC-4D43-8C54-35ABBC15CF83}"/>
    <cellStyle name="Tekst objaśnienia 10 2 6" xfId="49304" xr:uid="{9FC9B2CF-D3B0-418C-8452-13814F22B7A0}"/>
    <cellStyle name="Tekst objaśnienia 10 2 7" xfId="54274" xr:uid="{AAAC107A-0D92-4BCA-8A70-5BDC80655FA9}"/>
    <cellStyle name="Tekst objaśnienia 10 2 8" xfId="25129" xr:uid="{3FFBA111-D1A8-4D8F-B2CA-02FAA1AD87DF}"/>
    <cellStyle name="Tekst objaśnienia 10 3" xfId="1090" xr:uid="{00000000-0005-0000-0000-00004D040000}"/>
    <cellStyle name="Tekst objaśnienia 10 3 2" xfId="25137" xr:uid="{7C25FE76-BECB-4413-B419-79841E98F97B}"/>
    <cellStyle name="Tekst objaśnienia 10 3 2 2" xfId="25138" xr:uid="{EF2FD297-A9BD-4984-8E78-380B0A266937}"/>
    <cellStyle name="Tekst objaśnienia 10 3 2 2 2" xfId="49313" xr:uid="{FFA75521-568D-4001-AC83-3DA33152AE3D}"/>
    <cellStyle name="Tekst objaśnienia 10 3 2 3" xfId="25139" xr:uid="{65223A86-734A-4227-BA32-6CD8EC6C5B40}"/>
    <cellStyle name="Tekst objaśnienia 10 3 2 3 2" xfId="49314" xr:uid="{8258B304-F137-42BD-8CDB-6699C23E3E76}"/>
    <cellStyle name="Tekst objaśnienia 10 3 2 4" xfId="49312" xr:uid="{D8A0C80D-E8AA-4E5F-B64E-400FA9443781}"/>
    <cellStyle name="Tekst objaśnienia 10 3 3" xfId="25140" xr:uid="{CE6E2238-C58C-4CED-AD81-582986BE1EE9}"/>
    <cellStyle name="Tekst objaśnienia 10 3 3 2" xfId="49315" xr:uid="{FEBF0B1A-DE7E-4B23-A690-DFBFFF1F3F98}"/>
    <cellStyle name="Tekst objaśnienia 10 3 4" xfId="25141" xr:uid="{B1DBB205-256C-441F-A14B-5BAD9DD688E0}"/>
    <cellStyle name="Tekst objaśnienia 10 3 4 2" xfId="49316" xr:uid="{F1F5BEC0-67B9-4EAA-9A6C-9BADBE9F212B}"/>
    <cellStyle name="Tekst objaśnienia 10 3 5" xfId="25142" xr:uid="{194A72AB-8759-45BE-9F22-F6F93242A525}"/>
    <cellStyle name="Tekst objaśnienia 10 3 5 2" xfId="49317" xr:uid="{FC05D473-8161-49CD-831C-E9B616B7E387}"/>
    <cellStyle name="Tekst objaśnienia 10 3 6" xfId="49311" xr:uid="{54E6E579-6A9C-4623-9F65-8F6C6B77D590}"/>
    <cellStyle name="Tekst objaśnienia 10 3 7" xfId="54275" xr:uid="{83B95319-B920-4E9D-998C-639B4B73058F}"/>
    <cellStyle name="Tekst objaśnienia 10 3 8" xfId="25136" xr:uid="{2DA631F2-1537-42D8-9A8C-28735AC44D80}"/>
    <cellStyle name="Tekst objaśnienia 10 4" xfId="25143" xr:uid="{569B4835-A61A-4C8A-B082-FA07B90151ED}"/>
    <cellStyle name="Tekst objaśnienia 10 4 2" xfId="25144" xr:uid="{772C88BE-175F-4043-A227-9B89A28EB7CD}"/>
    <cellStyle name="Tekst objaśnienia 10 4 2 2" xfId="49319" xr:uid="{A023D061-8A0D-47F6-A564-E16ED24850CB}"/>
    <cellStyle name="Tekst objaśnienia 10 4 3" xfId="25145" xr:uid="{ADF00DA1-F121-4C8D-AC6A-D569EFE498D2}"/>
    <cellStyle name="Tekst objaśnienia 10 4 3 2" xfId="49320" xr:uid="{4CBD46A3-05F2-4375-86D2-DF82D1C022F1}"/>
    <cellStyle name="Tekst objaśnienia 10 4 4" xfId="49318" xr:uid="{B103FB4A-E5E1-4D5B-B3D5-5C028729EB4E}"/>
    <cellStyle name="Tekst objaśnienia 10 5" xfId="25146" xr:uid="{98553547-8207-447E-BAB4-BA99CE623FA7}"/>
    <cellStyle name="Tekst objaśnienia 10 5 2" xfId="25147" xr:uid="{25184C5E-567C-4ECC-B551-C27ED2151392}"/>
    <cellStyle name="Tekst objaśnienia 10 5 2 2" xfId="49322" xr:uid="{43B49583-9626-4842-9243-9751B2A57EA6}"/>
    <cellStyle name="Tekst objaśnienia 10 5 3" xfId="49321" xr:uid="{B9E3FF39-D41D-4B5C-B1FE-686FABA6F44D}"/>
    <cellStyle name="Tekst objaśnienia 10 6" xfId="25148" xr:uid="{EEE2ED9E-71A6-44FA-9866-4052321DFAF7}"/>
    <cellStyle name="Tekst objaśnienia 10 6 2" xfId="49323" xr:uid="{ABCA4B73-8C62-450F-B5FC-1508109F42CF}"/>
    <cellStyle name="Tekst objaśnienia 10 7" xfId="25149" xr:uid="{CE70E086-1C76-45AD-85E6-8104296830F6}"/>
    <cellStyle name="Tekst objaśnienia 10 7 2" xfId="49324" xr:uid="{A090F108-A3C4-40C3-B9E1-E5F9A8530B9B}"/>
    <cellStyle name="Tekst objaśnienia 10 8" xfId="49303" xr:uid="{82CB9E99-6417-4704-ABC9-10B546FA8005}"/>
    <cellStyle name="Tekst objaśnienia 10 9" xfId="54273" xr:uid="{F75CCFDA-9262-46CB-92BC-15E73A53B8FB}"/>
    <cellStyle name="Tekst objaśnienia 10_COM_BND" xfId="25150" xr:uid="{3B721F6D-C767-4648-A3C4-B624D5A23503}"/>
    <cellStyle name="Tekst objaśnienia 11" xfId="1091" xr:uid="{00000000-0005-0000-0000-00004E040000}"/>
    <cellStyle name="Tekst objaśnienia 11 2" xfId="25152" xr:uid="{D7CB16E8-9129-4331-AFDE-ECD4393424CE}"/>
    <cellStyle name="Tekst objaśnienia 11 2 2" xfId="25153" xr:uid="{777812A6-8318-4E92-B15D-B6827A84BF35}"/>
    <cellStyle name="Tekst objaśnienia 11 2 2 2" xfId="25154" xr:uid="{9A4CB49C-1629-483E-AA46-CAB0AA96CEA7}"/>
    <cellStyle name="Tekst objaśnienia 11 2 2 2 2" xfId="49328" xr:uid="{9525631C-A978-4352-BF62-B2CFD9F507EA}"/>
    <cellStyle name="Tekst objaśnienia 11 2 2 3" xfId="49327" xr:uid="{4A9F29F7-0434-4DA2-8C84-8E9E121C45E6}"/>
    <cellStyle name="Tekst objaśnienia 11 2 3" xfId="25155" xr:uid="{7DA4BFF3-BE63-4D69-8B5B-7C6311CAF845}"/>
    <cellStyle name="Tekst objaśnienia 11 2 3 2" xfId="49329" xr:uid="{625EEC26-C705-4355-B861-AAA6A2629673}"/>
    <cellStyle name="Tekst objaśnienia 11 2 4" xfId="25156" xr:uid="{CCF7D692-B7CE-4428-A832-32D10D87CFA9}"/>
    <cellStyle name="Tekst objaśnienia 11 2 4 2" xfId="49330" xr:uid="{38E1F7C9-C39F-4EB3-A907-D9ED06BFADF2}"/>
    <cellStyle name="Tekst objaśnienia 11 2 5" xfId="49326" xr:uid="{54A8A97E-A62D-4F3E-9FBA-D52D606AD4C9}"/>
    <cellStyle name="Tekst objaśnienia 11 3" xfId="25157" xr:uid="{F3D3F4F2-43E8-416D-B2DB-297B15CA2A05}"/>
    <cellStyle name="Tekst objaśnienia 11 3 2" xfId="25158" xr:uid="{184F7006-DDD2-4394-8D43-7CFCA89F483F}"/>
    <cellStyle name="Tekst objaśnienia 11 3 2 2" xfId="49332" xr:uid="{F4B04D44-97D1-4299-BCE1-769F42946682}"/>
    <cellStyle name="Tekst objaśnienia 11 3 3" xfId="49331" xr:uid="{5503D0ED-2342-4116-91E7-192C511367E0}"/>
    <cellStyle name="Tekst objaśnienia 11 4" xfId="25159" xr:uid="{767F19E3-06E1-4451-832E-C68E3BDA18CA}"/>
    <cellStyle name="Tekst objaśnienia 11 4 2" xfId="49333" xr:uid="{B8E0D87B-23ED-44FE-9C6F-C985FC1A595F}"/>
    <cellStyle name="Tekst objaśnienia 11 5" xfId="25160" xr:uid="{CE41665F-36E7-4623-9A42-B2D6553AB217}"/>
    <cellStyle name="Tekst objaśnienia 11 5 2" xfId="49334" xr:uid="{A3FA6503-2369-4A4D-9B0A-D15888794556}"/>
    <cellStyle name="Tekst objaśnienia 11 6" xfId="49325" xr:uid="{F7977304-B23E-43A0-8399-577D45B539FB}"/>
    <cellStyle name="Tekst objaśnienia 11 7" xfId="54276" xr:uid="{54CE0A92-C7CD-46BA-95A4-CF8EBB6E8FC3}"/>
    <cellStyle name="Tekst objaśnienia 11 8" xfId="25151" xr:uid="{8D7330AB-5856-42B1-8C8B-33B543126B68}"/>
    <cellStyle name="Tekst objaśnienia 12" xfId="1092" xr:uid="{00000000-0005-0000-0000-00004F040000}"/>
    <cellStyle name="Tekst objaśnienia 12 2" xfId="25162" xr:uid="{B261E07D-12EC-4C8A-AE11-94AA05307A6A}"/>
    <cellStyle name="Tekst objaśnienia 12 2 2" xfId="25163" xr:uid="{FA928A7E-57B3-4357-A42F-2FC1BF332ADF}"/>
    <cellStyle name="Tekst objaśnienia 12 2 2 2" xfId="49337" xr:uid="{480B24C3-5304-49E9-9D5E-93F29AD925A1}"/>
    <cellStyle name="Tekst objaśnienia 12 2 3" xfId="25164" xr:uid="{56DED347-1385-4306-A338-9F005D3AABB3}"/>
    <cellStyle name="Tekst objaśnienia 12 2 3 2" xfId="49338" xr:uid="{5EEF7C90-49D9-4926-A991-94376152B26C}"/>
    <cellStyle name="Tekst objaśnienia 12 2 4" xfId="49336" xr:uid="{83664FAC-AE64-4184-9F18-1CB54EF52E6D}"/>
    <cellStyle name="Tekst objaśnienia 12 3" xfId="25165" xr:uid="{2B8607B2-7CD0-4CED-BFC2-A5F4F18849B2}"/>
    <cellStyle name="Tekst objaśnienia 12 3 2" xfId="49339" xr:uid="{59B923A5-74D1-4A88-828D-227A4770AAA6}"/>
    <cellStyle name="Tekst objaśnienia 12 4" xfId="25166" xr:uid="{B4C9B6A1-EF20-422A-8ACA-AEC86EAFFFA0}"/>
    <cellStyle name="Tekst objaśnienia 12 4 2" xfId="49340" xr:uid="{C36F3F90-E57D-4161-8325-349F73BBE484}"/>
    <cellStyle name="Tekst objaśnienia 12 5" xfId="25167" xr:uid="{3C66C8AF-B2B5-4921-970F-37967F485DA4}"/>
    <cellStyle name="Tekst objaśnienia 12 5 2" xfId="49341" xr:uid="{0823564D-E456-467D-8509-444F66CAD615}"/>
    <cellStyle name="Tekst objaśnienia 12 6" xfId="49335" xr:uid="{A648C6F8-A6D2-4BF3-B935-86D262F9C76D}"/>
    <cellStyle name="Tekst objaśnienia 12 7" xfId="54277" xr:uid="{00F41C35-0EA5-4F6C-9A14-77F71CC3EBC0}"/>
    <cellStyle name="Tekst objaśnienia 12 8" xfId="25161" xr:uid="{F15E91B3-D590-46EE-A91A-F8B6FEBE708B}"/>
    <cellStyle name="Tekst objaśnienia 13" xfId="25168" xr:uid="{AC81E246-6F2D-4B7C-920F-89855137D509}"/>
    <cellStyle name="Tekst objaśnienia 13 2" xfId="25169" xr:uid="{CB8C1E57-8CF4-46B5-A8CF-D780BC4BD995}"/>
    <cellStyle name="Tekst objaśnienia 13 2 2" xfId="25170" xr:uid="{139A6810-26D6-4400-B06E-009296019026}"/>
    <cellStyle name="Tekst objaśnienia 13 2 2 2" xfId="49344" xr:uid="{4B1F2B72-3FD1-4FDC-B391-BE745A4D69FB}"/>
    <cellStyle name="Tekst objaśnienia 13 2 3" xfId="49343" xr:uid="{D068EFF8-0780-4242-A084-8FB6F0846A19}"/>
    <cellStyle name="Tekst objaśnienia 13 3" xfId="25171" xr:uid="{ABD434E8-9E0E-4CC8-B20F-D27B97021CEA}"/>
    <cellStyle name="Tekst objaśnienia 13 3 2" xfId="49345" xr:uid="{774A08A5-0002-4F6F-918D-95A4E320E197}"/>
    <cellStyle name="Tekst objaśnienia 13 4" xfId="25172" xr:uid="{9935EE0B-2FC2-4C85-8955-5D8C2B706524}"/>
    <cellStyle name="Tekst objaśnienia 13 4 2" xfId="49346" xr:uid="{661B7CB3-62D4-4146-928B-C30BA3E7904E}"/>
    <cellStyle name="Tekst objaśnienia 13 5" xfId="49342" xr:uid="{B1C58D22-2CDA-4798-B661-90041AC3B58D}"/>
    <cellStyle name="Tekst objaśnienia 13 6" xfId="54278" xr:uid="{3CFB9909-499A-4168-9DD4-3629760D89C7}"/>
    <cellStyle name="Tekst objaśnienia 14" xfId="25173" xr:uid="{F493F565-6D7F-457A-A64E-F64D6D517ACF}"/>
    <cellStyle name="Tekst objaśnienia 14 2" xfId="25174" xr:uid="{9AFE8F17-D481-4595-B830-D18959131A2D}"/>
    <cellStyle name="Tekst objaśnienia 14 2 2" xfId="25175" xr:uid="{8308F73F-EC1D-45DD-B544-A68118299DAF}"/>
    <cellStyle name="Tekst objaśnienia 14 2 2 2" xfId="49349" xr:uid="{73A09141-1CE6-4A66-84AF-B990850A6405}"/>
    <cellStyle name="Tekst objaśnienia 14 2 3" xfId="49348" xr:uid="{E6B664CB-2A43-4F29-BC0D-EE171B7A76F4}"/>
    <cellStyle name="Tekst objaśnienia 14 3" xfId="25176" xr:uid="{F6CD87D0-8E54-4E11-A97E-8E342E758BE4}"/>
    <cellStyle name="Tekst objaśnienia 14 3 2" xfId="49350" xr:uid="{5FA6F8D1-C516-4904-B60E-F90829DD6344}"/>
    <cellStyle name="Tekst objaśnienia 14 4" xfId="25177" xr:uid="{3A2B66A8-1F0C-4C45-B35A-584BC6982945}"/>
    <cellStyle name="Tekst objaśnienia 14 4 2" xfId="49351" xr:uid="{219BC5EA-0BE5-4269-A8D2-D3CF43D42C92}"/>
    <cellStyle name="Tekst objaśnienia 14 5" xfId="49347" xr:uid="{70A148EB-A2F8-482B-AD1A-052746562DCC}"/>
    <cellStyle name="Tekst objaśnienia 14 6" xfId="54279" xr:uid="{E69F1483-E2E0-44D7-905D-12FB0F462AC4}"/>
    <cellStyle name="Tekst objaśnienia 15" xfId="25178" xr:uid="{FD272106-1E3D-44BF-B6B7-DCFC42C9B540}"/>
    <cellStyle name="Tekst objaśnienia 15 2" xfId="25179" xr:uid="{6CC16B47-A9E5-4141-89CF-5AB497E3DCA7}"/>
    <cellStyle name="Tekst objaśnienia 15 2 2" xfId="25180" xr:uid="{8254191B-69AD-4919-BC7F-71CCCEF0E349}"/>
    <cellStyle name="Tekst objaśnienia 15 2 2 2" xfId="49354" xr:uid="{8E6EC5DE-1C5D-4E45-850E-A5F9F7417092}"/>
    <cellStyle name="Tekst objaśnienia 15 2 3" xfId="49353" xr:uid="{ED74CF8E-B8F2-4FEA-953F-A13B564021B6}"/>
    <cellStyle name="Tekst objaśnienia 15 3" xfId="25181" xr:uid="{5C9BDBD2-A2ED-41E0-AFFF-5F5C56222BD3}"/>
    <cellStyle name="Tekst objaśnienia 15 3 2" xfId="49355" xr:uid="{17596BF8-50D5-47F6-9044-8C7B7888F8A8}"/>
    <cellStyle name="Tekst objaśnienia 15 4" xfId="25182" xr:uid="{AA52CD47-96CD-4FE4-BB51-BB73B465DEB6}"/>
    <cellStyle name="Tekst objaśnienia 15 4 2" xfId="49356" xr:uid="{80639D7A-B2C4-4D07-A0FB-8E7B9FB2D6BF}"/>
    <cellStyle name="Tekst objaśnienia 15 5" xfId="49352" xr:uid="{3086B0EF-EC59-4F37-AB41-CD0B3F31692F}"/>
    <cellStyle name="Tekst objaśnienia 15 6" xfId="54280" xr:uid="{2DF78971-24D7-4C73-AD2F-2F6F09AD1988}"/>
    <cellStyle name="Tekst objaśnienia 16" xfId="25183" xr:uid="{245D5D86-3468-4E89-B75C-3748C5BE9BBC}"/>
    <cellStyle name="Tekst objaśnienia 16 2" xfId="25184" xr:uid="{017DD6A3-2AD3-4554-BF65-E45FCACF53F5}"/>
    <cellStyle name="Tekst objaśnienia 16 2 2" xfId="25185" xr:uid="{914BCDBC-8AA2-4314-83AC-CC7D3B973252}"/>
    <cellStyle name="Tekst objaśnienia 16 2 2 2" xfId="49359" xr:uid="{DFA13B3D-A2DE-42FD-A17B-B4A72AC60879}"/>
    <cellStyle name="Tekst objaśnienia 16 2 3" xfId="49358" xr:uid="{42DBF955-737E-4417-9B7F-D52AC2E72F3A}"/>
    <cellStyle name="Tekst objaśnienia 16 3" xfId="25186" xr:uid="{B1797EA6-429B-4CE0-830B-55986170BF03}"/>
    <cellStyle name="Tekst objaśnienia 16 3 2" xfId="49360" xr:uid="{97B02C5F-0B5C-4B0F-BB1F-7D11E9CC9B8F}"/>
    <cellStyle name="Tekst objaśnienia 16 4" xfId="25187" xr:uid="{B0044389-757B-4C5B-873B-78D0D7859E64}"/>
    <cellStyle name="Tekst objaśnienia 16 4 2" xfId="49361" xr:uid="{54419000-C284-4A1A-8F06-6243F13A1D5B}"/>
    <cellStyle name="Tekst objaśnienia 16 5" xfId="49357" xr:uid="{1F22F96E-4926-4FD0-8A48-10DC47CE8478}"/>
    <cellStyle name="Tekst objaśnienia 16 6" xfId="54281" xr:uid="{6B0A560C-6C77-4932-B045-E574F5DAF32F}"/>
    <cellStyle name="Tekst objaśnienia 17" xfId="49302" xr:uid="{4341C99F-6E33-47EF-9957-9A961A0D4C5B}"/>
    <cellStyle name="Tekst objaśnienia 17 2" xfId="54282" xr:uid="{B88AC8C4-DF0F-4B73-906A-1649D7DFE528}"/>
    <cellStyle name="Tekst objaśnienia 18" xfId="54283" xr:uid="{F9A1E3CE-85DB-4ECE-96FB-F236CF22ED1A}"/>
    <cellStyle name="Tekst objaśnienia 19" xfId="54284" xr:uid="{9D19C250-C490-4E73-A906-D25124584D93}"/>
    <cellStyle name="Tekst objaśnienia 2" xfId="1093" xr:uid="{00000000-0005-0000-0000-000050040000}"/>
    <cellStyle name="Tekst objaśnienia 2 2" xfId="25189" xr:uid="{DD908E0F-34BE-4F09-AFF5-712DB82B7C5C}"/>
    <cellStyle name="Tekst objaśnienia 2 2 2" xfId="25190" xr:uid="{E7E9B10D-CAB0-4315-93AF-5084F2774D15}"/>
    <cellStyle name="Tekst objaśnienia 2 2 2 2" xfId="49364" xr:uid="{00994767-DE1E-4B12-8CC8-7FCEDA62509A}"/>
    <cellStyle name="Tekst objaśnienia 2 2 3" xfId="25191" xr:uid="{0E937FC1-69D9-4515-8EFD-CFE05BB811B9}"/>
    <cellStyle name="Tekst objaśnienia 2 2 3 2" xfId="49365" xr:uid="{5D239386-AD5A-4D2D-B5CC-C7704D5CA44F}"/>
    <cellStyle name="Tekst objaśnienia 2 2 4" xfId="49363" xr:uid="{E55A9A26-9EEA-4D84-878C-423A2AC4741B}"/>
    <cellStyle name="Tekst objaśnienia 2 3" xfId="25192" xr:uid="{A0F0C8DB-8B8F-4C93-B2B8-EF36BA847544}"/>
    <cellStyle name="Tekst objaśnienia 2 3 2" xfId="25193" xr:uid="{B0DE2DF0-51C8-4DF2-BCC3-7459A252BD1B}"/>
    <cellStyle name="Tekst objaśnienia 2 3 2 2" xfId="49367" xr:uid="{5557994F-FBF5-4F98-B65D-A3F9898B91E7}"/>
    <cellStyle name="Tekst objaśnienia 2 3 3" xfId="49366" xr:uid="{26006E2F-66BA-4173-9363-0078D49C6FAF}"/>
    <cellStyle name="Tekst objaśnienia 2 4" xfId="25194" xr:uid="{36B7C3A3-A88C-4AD4-AE11-936A055C4EDA}"/>
    <cellStyle name="Tekst objaśnienia 2 4 2" xfId="49368" xr:uid="{9A03A714-D120-45F6-9D7C-0B122D201BE8}"/>
    <cellStyle name="Tekst objaśnienia 2 5" xfId="25195" xr:uid="{D64C8CC8-A935-421C-B20E-57052ED6AD16}"/>
    <cellStyle name="Tekst objaśnienia 2 5 2" xfId="49369" xr:uid="{CBD0CEE9-479F-41CE-A6F5-646E16200722}"/>
    <cellStyle name="Tekst objaśnienia 2 6" xfId="49362" xr:uid="{C7404891-F0ED-4E99-93A0-F20BEFEDD38D}"/>
    <cellStyle name="Tekst objaśnienia 2 7" xfId="54285" xr:uid="{E4BA72AA-45FE-4CCD-B89B-50CE73CCA03F}"/>
    <cellStyle name="Tekst objaśnienia 2 8" xfId="25188" xr:uid="{3108FF4D-2316-488E-8AEE-0CD3C3E04068}"/>
    <cellStyle name="Tekst objaśnienia 20" xfId="54286" xr:uid="{F797E34E-7008-4630-B432-728571951BF9}"/>
    <cellStyle name="Tekst objaśnienia 3" xfId="1094" xr:uid="{00000000-0005-0000-0000-000051040000}"/>
    <cellStyle name="Tekst objaśnienia 3 2" xfId="25197" xr:uid="{9D753513-7C85-4A41-8EA5-B4C24A29C95A}"/>
    <cellStyle name="Tekst objaśnienia 3 2 2" xfId="25198" xr:uid="{E3683648-BB90-4E6E-B4B3-417FEF1AD648}"/>
    <cellStyle name="Tekst objaśnienia 3 2 2 2" xfId="49372" xr:uid="{613C1D1A-C0FF-4B0B-B8BB-2AB14B6AADFC}"/>
    <cellStyle name="Tekst objaśnienia 3 2 3" xfId="25199" xr:uid="{FA302C72-4F47-4D8C-8FBF-DCBEE8F935EB}"/>
    <cellStyle name="Tekst objaśnienia 3 2 3 2" xfId="49373" xr:uid="{DE251ABC-BF7B-4927-8C67-E0201EA44491}"/>
    <cellStyle name="Tekst objaśnienia 3 2 4" xfId="49371" xr:uid="{3E9EA3B7-398F-4CE1-8385-1A9F5C0733B2}"/>
    <cellStyle name="Tekst objaśnienia 3 3" xfId="25200" xr:uid="{33F83EA4-636C-42D0-9A8D-01A53BA01258}"/>
    <cellStyle name="Tekst objaśnienia 3 3 2" xfId="25201" xr:uid="{420550FA-F217-4E21-AA18-FE362FE716E9}"/>
    <cellStyle name="Tekst objaśnienia 3 3 2 2" xfId="49375" xr:uid="{00DF66E6-804C-4463-946C-FEF90FC8CB71}"/>
    <cellStyle name="Tekst objaśnienia 3 3 3" xfId="49374" xr:uid="{0B27F1B2-A5B2-431C-9C13-26ADCAAB2227}"/>
    <cellStyle name="Tekst objaśnienia 3 4" xfId="25202" xr:uid="{698B1AD4-0523-4E50-9E0B-70A9397E9E05}"/>
    <cellStyle name="Tekst objaśnienia 3 4 2" xfId="49376" xr:uid="{DBB77139-3C8E-4043-AEAD-F992B004B674}"/>
    <cellStyle name="Tekst objaśnienia 3 5" xfId="25203" xr:uid="{2925DB77-FBD6-479C-9711-67B7EE1AD14D}"/>
    <cellStyle name="Tekst objaśnienia 3 5 2" xfId="49377" xr:uid="{360BE72D-392B-4443-B040-9D1DAA0499AA}"/>
    <cellStyle name="Tekst objaśnienia 3 6" xfId="49370" xr:uid="{8260AB41-9B21-4422-9EFC-7C6D2EC63AFB}"/>
    <cellStyle name="Tekst objaśnienia 3 7" xfId="54287" xr:uid="{9F8DDA12-1A67-420D-83EB-23A874F13563}"/>
    <cellStyle name="Tekst objaśnienia 3 8" xfId="25196" xr:uid="{0CA954B0-E2A0-46CB-A2D6-87DE9C789DB3}"/>
    <cellStyle name="Tekst objaśnienia 4" xfId="1095" xr:uid="{00000000-0005-0000-0000-000052040000}"/>
    <cellStyle name="Tekst objaśnienia 4 2" xfId="25205" xr:uid="{0FC88B38-F5CC-41CA-A242-5E47104F686D}"/>
    <cellStyle name="Tekst objaśnienia 4 2 2" xfId="25206" xr:uid="{78B81321-08E2-4BE2-AA56-C40727B3A1A6}"/>
    <cellStyle name="Tekst objaśnienia 4 2 2 2" xfId="49380" xr:uid="{531431BC-5F1B-4320-AFCD-A2B9E2B274C0}"/>
    <cellStyle name="Tekst objaśnienia 4 2 3" xfId="25207" xr:uid="{C8124A62-FDC6-49AD-81A8-F126DB105C00}"/>
    <cellStyle name="Tekst objaśnienia 4 2 3 2" xfId="49381" xr:uid="{143B9F7C-7EF7-4C59-BC2D-F6009822E587}"/>
    <cellStyle name="Tekst objaśnienia 4 2 4" xfId="49379" xr:uid="{5BD3458E-EA38-4610-BCF9-4D789A903206}"/>
    <cellStyle name="Tekst objaśnienia 4 3" xfId="25208" xr:uid="{D1E038B8-A49F-4A6E-94A9-18F3C56D6CF6}"/>
    <cellStyle name="Tekst objaśnienia 4 3 2" xfId="25209" xr:uid="{A89FB33B-3E46-4DD6-843D-71A9D8D626A5}"/>
    <cellStyle name="Tekst objaśnienia 4 3 2 2" xfId="49383" xr:uid="{064EFC55-71E1-4B6C-955B-83F48C529702}"/>
    <cellStyle name="Tekst objaśnienia 4 3 3" xfId="49382" xr:uid="{5241D3CB-806B-4246-9C34-E1E5E64B5E17}"/>
    <cellStyle name="Tekst objaśnienia 4 4" xfId="25210" xr:uid="{0E7702CB-6732-44DE-A939-24D60E46136E}"/>
    <cellStyle name="Tekst objaśnienia 4 4 2" xfId="49384" xr:uid="{4EB10ECA-A13A-4450-BD09-8F3B8344DA98}"/>
    <cellStyle name="Tekst objaśnienia 4 5" xfId="25211" xr:uid="{CF25E2F5-8F85-4C4A-8F9E-9FD312A872ED}"/>
    <cellStyle name="Tekst objaśnienia 4 5 2" xfId="49385" xr:uid="{2DC1C844-9121-43AB-A194-CFC168B08C40}"/>
    <cellStyle name="Tekst objaśnienia 4 6" xfId="49378" xr:uid="{A187A330-D564-49B4-B077-347E28577D14}"/>
    <cellStyle name="Tekst objaśnienia 4 7" xfId="54288" xr:uid="{0E759EC1-97A7-4A4A-9B5F-370EAFFC80CF}"/>
    <cellStyle name="Tekst objaśnienia 4 8" xfId="25204" xr:uid="{F0E86B89-CAD0-4112-89F8-9A38529DD580}"/>
    <cellStyle name="Tekst objaśnienia 5" xfId="1096" xr:uid="{00000000-0005-0000-0000-000053040000}"/>
    <cellStyle name="Tekst objaśnienia 5 2" xfId="25213" xr:uid="{49301FCE-EB7E-488B-A5AB-2C63E46588BD}"/>
    <cellStyle name="Tekst objaśnienia 5 2 2" xfId="25214" xr:uid="{AA7E70C2-2B5C-4FE1-AB71-9F3EEA9F068A}"/>
    <cellStyle name="Tekst objaśnienia 5 2 2 2" xfId="49388" xr:uid="{1AA0C7DA-3474-43CF-B310-BF136D0DBEBB}"/>
    <cellStyle name="Tekst objaśnienia 5 2 3" xfId="25215" xr:uid="{A94FFDE6-98F1-41F0-8362-25ED2FEED5AD}"/>
    <cellStyle name="Tekst objaśnienia 5 2 3 2" xfId="49389" xr:uid="{E407775E-1247-4BA8-947E-870791639C34}"/>
    <cellStyle name="Tekst objaśnienia 5 2 4" xfId="49387" xr:uid="{09B1CD1E-3FB2-4D69-8E2D-75E812765E36}"/>
    <cellStyle name="Tekst objaśnienia 5 3" xfId="25216" xr:uid="{20AC23E9-ED78-470F-8267-1B61F4FE3C4B}"/>
    <cellStyle name="Tekst objaśnienia 5 3 2" xfId="25217" xr:uid="{3C0C6148-1235-4A60-9A7B-88CF9938092E}"/>
    <cellStyle name="Tekst objaśnienia 5 3 2 2" xfId="49391" xr:uid="{E56D4D1E-AF6A-4455-9529-966C0769B6A8}"/>
    <cellStyle name="Tekst objaśnienia 5 3 3" xfId="49390" xr:uid="{509C81E2-9F78-458D-AA9A-EFBAEA50A088}"/>
    <cellStyle name="Tekst objaśnienia 5 4" xfId="25218" xr:uid="{54B4550F-9FEB-4922-B9FC-4C13BFB834DE}"/>
    <cellStyle name="Tekst objaśnienia 5 4 2" xfId="49392" xr:uid="{ABD974CD-ED18-44E5-8297-277AF57A1956}"/>
    <cellStyle name="Tekst objaśnienia 5 5" xfId="25219" xr:uid="{4139B4A7-EF2E-4C2C-89B1-C3BE50DCA3A0}"/>
    <cellStyle name="Tekst objaśnienia 5 5 2" xfId="49393" xr:uid="{C5AFA276-753D-406B-B3C0-DDA75BF18AF2}"/>
    <cellStyle name="Tekst objaśnienia 5 6" xfId="49386" xr:uid="{A73A1ABC-3585-4CD7-8581-D771E2A61509}"/>
    <cellStyle name="Tekst objaśnienia 5 7" xfId="54289" xr:uid="{963D3ECF-A16B-4091-811A-AC86BC61B095}"/>
    <cellStyle name="Tekst objaśnienia 5 8" xfId="25212" xr:uid="{9FFFD5E7-BD76-49EC-9F69-1A241379B7D2}"/>
    <cellStyle name="Tekst objaśnienia 6" xfId="1097" xr:uid="{00000000-0005-0000-0000-000054040000}"/>
    <cellStyle name="Tekst objaśnienia 6 2" xfId="25221" xr:uid="{A9AC051F-E0DB-4814-BC2E-BC3032F029C5}"/>
    <cellStyle name="Tekst objaśnienia 6 2 2" xfId="25222" xr:uid="{CC75AC38-3104-4471-8C0F-E44CFE60D984}"/>
    <cellStyle name="Tekst objaśnienia 6 2 2 2" xfId="49396" xr:uid="{FF06BC53-74BE-421C-BF01-0D8C8C42718D}"/>
    <cellStyle name="Tekst objaśnienia 6 2 3" xfId="25223" xr:uid="{8DD6F1DB-79DE-455D-A8FC-CF1C4928D767}"/>
    <cellStyle name="Tekst objaśnienia 6 2 3 2" xfId="49397" xr:uid="{18364014-0380-4227-8455-CB892A6EF540}"/>
    <cellStyle name="Tekst objaśnienia 6 2 4" xfId="49395" xr:uid="{F29C2E32-F264-4779-8EE4-0AA1282B4172}"/>
    <cellStyle name="Tekst objaśnienia 6 3" xfId="25224" xr:uid="{D12E56C0-79EC-40B3-B784-469CFD0E0CC0}"/>
    <cellStyle name="Tekst objaśnienia 6 3 2" xfId="25225" xr:uid="{30E1C39E-C9B6-4269-AD92-B50052524166}"/>
    <cellStyle name="Tekst objaśnienia 6 3 2 2" xfId="49399" xr:uid="{2AC0506D-FB3F-43D5-8C57-3B111733DAE5}"/>
    <cellStyle name="Tekst objaśnienia 6 3 3" xfId="49398" xr:uid="{39371170-04F7-4497-B648-3E9EC98A2561}"/>
    <cellStyle name="Tekst objaśnienia 6 4" xfId="25226" xr:uid="{B68970E5-7502-40DE-9FF4-311EAC6EE61A}"/>
    <cellStyle name="Tekst objaśnienia 6 4 2" xfId="49400" xr:uid="{26BF474F-E08E-42DE-992C-14CA3B5FC571}"/>
    <cellStyle name="Tekst objaśnienia 6 5" xfId="25227" xr:uid="{439EF757-A663-45D2-9DD3-A1897D31EDEC}"/>
    <cellStyle name="Tekst objaśnienia 6 5 2" xfId="49401" xr:uid="{A0385D93-E4C8-4E07-9697-F7FD2EE3012D}"/>
    <cellStyle name="Tekst objaśnienia 6 6" xfId="49394" xr:uid="{1E89C641-8CD1-45E3-8E06-0F54347B07D8}"/>
    <cellStyle name="Tekst objaśnienia 6 7" xfId="54290" xr:uid="{89284839-0102-4109-B4BF-FC701B5801ED}"/>
    <cellStyle name="Tekst objaśnienia 6 8" xfId="25220" xr:uid="{701D5778-B416-4A61-9719-C87517E23C4C}"/>
    <cellStyle name="Tekst objaśnienia 7" xfId="1098" xr:uid="{00000000-0005-0000-0000-000055040000}"/>
    <cellStyle name="Tekst objaśnienia 7 2" xfId="25229" xr:uid="{03BDA6FD-44B6-4661-A0AD-AD2C756DF695}"/>
    <cellStyle name="Tekst objaśnienia 7 2 2" xfId="25230" xr:uid="{6CADCEC7-D950-4771-9A51-D3539862B9AC}"/>
    <cellStyle name="Tekst objaśnienia 7 2 2 2" xfId="49404" xr:uid="{28C7A32B-D96A-4005-811A-7F9F0FCDECD8}"/>
    <cellStyle name="Tekst objaśnienia 7 2 3" xfId="25231" xr:uid="{D17E1EFA-7073-4DA7-86B6-2E68C2019E02}"/>
    <cellStyle name="Tekst objaśnienia 7 2 3 2" xfId="49405" xr:uid="{79337D97-5216-4C04-BA95-F8688EB7D843}"/>
    <cellStyle name="Tekst objaśnienia 7 2 4" xfId="49403" xr:uid="{0D39A215-5859-49CE-8EF3-0B92B643CD4E}"/>
    <cellStyle name="Tekst objaśnienia 7 3" xfId="25232" xr:uid="{8F01113A-E57E-4A8D-90B1-6AC3EE2E6B56}"/>
    <cellStyle name="Tekst objaśnienia 7 3 2" xfId="25233" xr:uid="{EF4EBB6B-378C-4399-BE0E-5E47CDEDB8DB}"/>
    <cellStyle name="Tekst objaśnienia 7 3 2 2" xfId="49407" xr:uid="{3242DBD8-4737-409E-97AE-0645E9980CFE}"/>
    <cellStyle name="Tekst objaśnienia 7 3 3" xfId="49406" xr:uid="{EE7E9A12-6C3C-4EA2-B452-A5E194140638}"/>
    <cellStyle name="Tekst objaśnienia 7 4" xfId="25234" xr:uid="{4C41601D-F140-4358-B1FB-067C870C09E9}"/>
    <cellStyle name="Tekst objaśnienia 7 4 2" xfId="49408" xr:uid="{58DFA246-E358-49A2-8E65-007EA7724830}"/>
    <cellStyle name="Tekst objaśnienia 7 5" xfId="25235" xr:uid="{267BAE15-9A24-44EC-B567-60536DB567C5}"/>
    <cellStyle name="Tekst objaśnienia 7 5 2" xfId="49409" xr:uid="{6D7ED2EF-FCF3-44A3-B4DF-61957E99C405}"/>
    <cellStyle name="Tekst objaśnienia 7 6" xfId="49402" xr:uid="{B54E034C-7742-49FF-B3B7-53D02D17B8F3}"/>
    <cellStyle name="Tekst objaśnienia 7 7" xfId="54291" xr:uid="{A87836FE-A6ED-413F-AED3-9FB759E71E6E}"/>
    <cellStyle name="Tekst objaśnienia 7 8" xfId="25228" xr:uid="{2E339F50-D54A-4AA4-B443-64CD9C0191D6}"/>
    <cellStyle name="Tekst objaśnienia 8" xfId="1099" xr:uid="{00000000-0005-0000-0000-000056040000}"/>
    <cellStyle name="Tekst objaśnienia 8 2" xfId="25237" xr:uid="{979166AE-5E27-4F40-9008-7D9B8A0A6994}"/>
    <cellStyle name="Tekst objaśnienia 8 2 2" xfId="25238" xr:uid="{B068D45E-9B6B-493C-B88F-C2C1C5041FE2}"/>
    <cellStyle name="Tekst objaśnienia 8 2 2 2" xfId="49412" xr:uid="{34D717B9-858F-4364-AFD0-905CEABAD2DA}"/>
    <cellStyle name="Tekst objaśnienia 8 2 3" xfId="25239" xr:uid="{C67E6D1D-4CBC-47D2-A574-E4F473346F98}"/>
    <cellStyle name="Tekst objaśnienia 8 2 3 2" xfId="49413" xr:uid="{D27C1615-1E5A-4021-ACA8-F1AFCDA2B6CD}"/>
    <cellStyle name="Tekst objaśnienia 8 2 4" xfId="49411" xr:uid="{EF2727F8-572F-4439-94E0-830A22089877}"/>
    <cellStyle name="Tekst objaśnienia 8 3" xfId="25240" xr:uid="{FA21DB41-2077-4A03-8172-40E3F35D39F0}"/>
    <cellStyle name="Tekst objaśnienia 8 3 2" xfId="25241" xr:uid="{D02056C9-F530-4B34-A82F-CDE8EA5A19B2}"/>
    <cellStyle name="Tekst objaśnienia 8 3 2 2" xfId="49415" xr:uid="{2B4F3E84-8D51-43A0-8AC2-A33F876BFE12}"/>
    <cellStyle name="Tekst objaśnienia 8 3 3" xfId="49414" xr:uid="{FD11A4F9-125C-4991-A3C5-0BE82F615580}"/>
    <cellStyle name="Tekst objaśnienia 8 4" xfId="25242" xr:uid="{95B04D38-6FA3-4D10-88C9-48197BDCCA66}"/>
    <cellStyle name="Tekst objaśnienia 8 4 2" xfId="49416" xr:uid="{EB16B5DD-0625-4866-9C44-49A4262F5679}"/>
    <cellStyle name="Tekst objaśnienia 8 5" xfId="25243" xr:uid="{13B0A426-604B-4A93-AB86-6CE2C4A78E2B}"/>
    <cellStyle name="Tekst objaśnienia 8 5 2" xfId="49417" xr:uid="{3D529EBF-7670-407D-9474-A14E0D3088FE}"/>
    <cellStyle name="Tekst objaśnienia 8 6" xfId="49410" xr:uid="{A17368E3-0C74-4BF7-8751-B6BE5D369026}"/>
    <cellStyle name="Tekst objaśnienia 8 7" xfId="54292" xr:uid="{C5D3583C-49D7-4086-BDE7-C6EDD57ED718}"/>
    <cellStyle name="Tekst objaśnienia 8 8" xfId="25236" xr:uid="{B73BDFE9-3825-4842-980C-7F83D296EBC7}"/>
    <cellStyle name="Tekst objaśnienia 9" xfId="1100" xr:uid="{00000000-0005-0000-0000-000057040000}"/>
    <cellStyle name="Tekst objaśnienia 9 10" xfId="25244" xr:uid="{9BFAA7E2-D58A-42A8-88C9-C2BCAD782254}"/>
    <cellStyle name="Tekst objaśnienia 9 2" xfId="1101" xr:uid="{00000000-0005-0000-0000-000058040000}"/>
    <cellStyle name="Tekst objaśnienia 9 2 2" xfId="25246" xr:uid="{560CCB32-2563-4461-B95A-E4770903A7AC}"/>
    <cellStyle name="Tekst objaśnienia 9 2 2 2" xfId="25247" xr:uid="{C51F56D2-D874-40D9-A133-C160C4AEF2C5}"/>
    <cellStyle name="Tekst objaśnienia 9 2 2 2 2" xfId="49421" xr:uid="{2571B3E0-DD65-4124-87ED-B77394991F53}"/>
    <cellStyle name="Tekst objaśnienia 9 2 2 3" xfId="25248" xr:uid="{CD6D22D9-B979-4EE3-B2E2-FF4699432D20}"/>
    <cellStyle name="Tekst objaśnienia 9 2 2 3 2" xfId="49422" xr:uid="{9E03D3ED-3EC6-4F84-ABB7-74420242777B}"/>
    <cellStyle name="Tekst objaśnienia 9 2 2 4" xfId="49420" xr:uid="{86762607-A5AD-41F3-8249-5BBBFFB068C1}"/>
    <cellStyle name="Tekst objaśnienia 9 2 3" xfId="25249" xr:uid="{E4CD2793-8BC6-4A92-9E18-8517CAE4AC1A}"/>
    <cellStyle name="Tekst objaśnienia 9 2 3 2" xfId="49423" xr:uid="{8897A20D-AD7C-4C8F-AEE8-66DED9DC9168}"/>
    <cellStyle name="Tekst objaśnienia 9 2 4" xfId="25250" xr:uid="{B9839DCA-4580-4F6A-B730-8B2A7A59C757}"/>
    <cellStyle name="Tekst objaśnienia 9 2 4 2" xfId="49424" xr:uid="{36ED25F2-81CC-439D-99A7-5107A1BF8568}"/>
    <cellStyle name="Tekst objaśnienia 9 2 5" xfId="25251" xr:uid="{D29D2006-7CEE-47E0-8CC8-F3CFC3545EE8}"/>
    <cellStyle name="Tekst objaśnienia 9 2 5 2" xfId="49425" xr:uid="{ABA0F4EF-B20B-4B7D-BC97-52B4B00EE20D}"/>
    <cellStyle name="Tekst objaśnienia 9 2 6" xfId="49419" xr:uid="{81143E9C-3307-432A-A142-6BC00E958C71}"/>
    <cellStyle name="Tekst objaśnienia 9 2 7" xfId="54294" xr:uid="{898E7FAD-AA6D-430B-A4B3-C03F4D9EE507}"/>
    <cellStyle name="Tekst objaśnienia 9 2 8" xfId="25245" xr:uid="{2408DCFE-BA2D-4837-A215-E95744380C36}"/>
    <cellStyle name="Tekst objaśnienia 9 3" xfId="1102" xr:uid="{00000000-0005-0000-0000-000059040000}"/>
    <cellStyle name="Tekst objaśnienia 9 3 2" xfId="25253" xr:uid="{077AC3E4-A686-49E2-B6BB-439A8B2F8684}"/>
    <cellStyle name="Tekst objaśnienia 9 3 2 2" xfId="25254" xr:uid="{F68C5D45-8E9B-4951-9FEB-51B8874DF3A0}"/>
    <cellStyle name="Tekst objaśnienia 9 3 2 2 2" xfId="49428" xr:uid="{4CF97796-3179-4972-90AF-F816CBFD846D}"/>
    <cellStyle name="Tekst objaśnienia 9 3 2 3" xfId="25255" xr:uid="{07085A8F-4522-47EA-B21A-59C703DC6092}"/>
    <cellStyle name="Tekst objaśnienia 9 3 2 3 2" xfId="49429" xr:uid="{E71C1B6A-06CC-4456-A3BB-53842D588C42}"/>
    <cellStyle name="Tekst objaśnienia 9 3 2 4" xfId="49427" xr:uid="{2DF2D559-3A55-48CE-A609-FC6D65D9D286}"/>
    <cellStyle name="Tekst objaśnienia 9 3 3" xfId="25256" xr:uid="{BEFDD6CD-C8EF-46FE-9F88-C08EC77101BF}"/>
    <cellStyle name="Tekst objaśnienia 9 3 3 2" xfId="49430" xr:uid="{C67F013B-86E6-4652-B3C2-E1EC60185AA5}"/>
    <cellStyle name="Tekst objaśnienia 9 3 4" xfId="25257" xr:uid="{53348199-E729-42AA-B632-7D0FEA1582C7}"/>
    <cellStyle name="Tekst objaśnienia 9 3 4 2" xfId="49431" xr:uid="{45F7B974-C158-47AA-A875-EBFB6005E778}"/>
    <cellStyle name="Tekst objaśnienia 9 3 5" xfId="25258" xr:uid="{4D6B9D5B-F6C8-4297-BE48-24731BD0BA2A}"/>
    <cellStyle name="Tekst objaśnienia 9 3 5 2" xfId="49432" xr:uid="{D044B0A7-0426-4160-A579-B7DB1F582171}"/>
    <cellStyle name="Tekst objaśnienia 9 3 6" xfId="49426" xr:uid="{49FBCC6D-47AC-4563-9DCE-33FD0111DE10}"/>
    <cellStyle name="Tekst objaśnienia 9 3 7" xfId="54295" xr:uid="{24522C11-7B59-4517-A887-E614638B96EC}"/>
    <cellStyle name="Tekst objaśnienia 9 3 8" xfId="25252" xr:uid="{2AE63EA2-8ECF-4C4D-8BAD-DEACC2CC0051}"/>
    <cellStyle name="Tekst objaśnienia 9 4" xfId="25259" xr:uid="{91292804-43F5-471A-A3CF-202047D6BC68}"/>
    <cellStyle name="Tekst objaśnienia 9 4 2" xfId="25260" xr:uid="{773B3044-991D-4B59-B3DD-986942072E1B}"/>
    <cellStyle name="Tekst objaśnienia 9 4 2 2" xfId="49434" xr:uid="{2C5C4048-1AFF-4FBB-A52C-64F92211F2A0}"/>
    <cellStyle name="Tekst objaśnienia 9 4 3" xfId="25261" xr:uid="{5420CB58-1B0E-40B9-B5BB-5A4EB7787DE3}"/>
    <cellStyle name="Tekst objaśnienia 9 4 3 2" xfId="49435" xr:uid="{F587B2B1-0099-4880-B7B9-7160D45DBB1C}"/>
    <cellStyle name="Tekst objaśnienia 9 4 4" xfId="49433" xr:uid="{3DDC1075-F9A2-486C-AD62-C526185222E8}"/>
    <cellStyle name="Tekst objaśnienia 9 5" xfId="25262" xr:uid="{B0225CE8-2C26-4249-A20D-AF1695181176}"/>
    <cellStyle name="Tekst objaśnienia 9 5 2" xfId="25263" xr:uid="{1799A272-E01B-44DC-94B6-694453755FBA}"/>
    <cellStyle name="Tekst objaśnienia 9 5 2 2" xfId="49437" xr:uid="{CFEEAA7F-669B-4471-93DC-1F24629E70E4}"/>
    <cellStyle name="Tekst objaśnienia 9 5 3" xfId="49436" xr:uid="{69559CA2-78BA-4D1B-A3B0-4FBCC2AB4B0D}"/>
    <cellStyle name="Tekst objaśnienia 9 6" xfId="25264" xr:uid="{8A18DEA5-A514-43A9-9963-F45C50ED0B4E}"/>
    <cellStyle name="Tekst objaśnienia 9 6 2" xfId="49438" xr:uid="{E4584EB8-26FA-47B8-A7BA-41D07ED93643}"/>
    <cellStyle name="Tekst objaśnienia 9 7" xfId="25265" xr:uid="{3AC608FD-2ADA-4FFB-B560-4F67A072BD0F}"/>
    <cellStyle name="Tekst objaśnienia 9 7 2" xfId="49439" xr:uid="{F444050E-6897-43BE-8D99-A592AD3D722D}"/>
    <cellStyle name="Tekst objaśnienia 9 8" xfId="49418" xr:uid="{9DD9E49D-E6C6-4E0C-9F88-931E8FCA63C1}"/>
    <cellStyle name="Tekst objaśnienia 9 9" xfId="54293" xr:uid="{189BF55C-4C00-4A24-A4C0-9F1587BA8679}"/>
    <cellStyle name="Tekst objaśnienia 9_COM_BND" xfId="25266" xr:uid="{846BA584-8C36-40DC-9A12-404FF29F1098}"/>
    <cellStyle name="Tekst objaśnienia_D_HEAT" xfId="25267" xr:uid="{9675C0DA-379F-4A14-87BA-A6C50E0FABE6}"/>
    <cellStyle name="Tekst ostrzeżenia" xfId="1103" xr:uid="{00000000-0005-0000-0000-00005A040000}"/>
    <cellStyle name="Tekst ostrzeżenia 10" xfId="1104" xr:uid="{00000000-0005-0000-0000-00005B040000}"/>
    <cellStyle name="Tekst ostrzeżenia 10 10" xfId="25269" xr:uid="{9B270483-EE42-4142-9582-4E78151557D6}"/>
    <cellStyle name="Tekst ostrzeżenia 10 2" xfId="1105" xr:uid="{00000000-0005-0000-0000-00005C040000}"/>
    <cellStyle name="Tekst ostrzeżenia 10 2 2" xfId="25271" xr:uid="{6D4A3BB6-A011-42C4-B122-AACB4440934C}"/>
    <cellStyle name="Tekst ostrzeżenia 10 2 2 2" xfId="25272" xr:uid="{97C4857B-7E38-4BFC-B3AC-185C94B8FC0F}"/>
    <cellStyle name="Tekst ostrzeżenia 10 2 2 2 2" xfId="49444" xr:uid="{F3C5198B-6214-4243-8C45-DFC6688D9569}"/>
    <cellStyle name="Tekst ostrzeżenia 10 2 2 3" xfId="25273" xr:uid="{E029FF9A-AB0C-421B-B17A-8AF96EC27FAA}"/>
    <cellStyle name="Tekst ostrzeżenia 10 2 2 3 2" xfId="49445" xr:uid="{CEB1265C-D4EE-4039-A792-B327D765402E}"/>
    <cellStyle name="Tekst ostrzeżenia 10 2 2 4" xfId="49443" xr:uid="{1321D81B-E0B2-4119-AEFD-D25E5828A99B}"/>
    <cellStyle name="Tekst ostrzeżenia 10 2 3" xfId="25274" xr:uid="{F992E210-5508-42C4-B3CE-4786F6792807}"/>
    <cellStyle name="Tekst ostrzeżenia 10 2 3 2" xfId="49446" xr:uid="{1C3558B2-8344-4CB0-BAD7-4EDE03969FB9}"/>
    <cellStyle name="Tekst ostrzeżenia 10 2 4" xfId="25275" xr:uid="{A5C9FBD6-FCDE-420F-AF1F-8922B9FA54FA}"/>
    <cellStyle name="Tekst ostrzeżenia 10 2 4 2" xfId="49447" xr:uid="{77F25DA1-1F26-49E3-88A6-FADEC04E3239}"/>
    <cellStyle name="Tekst ostrzeżenia 10 2 5" xfId="25276" xr:uid="{4CD8A3CC-B1FE-4339-B019-CEF9CD4FF19E}"/>
    <cellStyle name="Tekst ostrzeżenia 10 2 5 2" xfId="49448" xr:uid="{315C5188-FDBD-4FD9-B65E-DAD8BF9A1B09}"/>
    <cellStyle name="Tekst ostrzeżenia 10 2 6" xfId="49442" xr:uid="{7DF7B7B8-2840-4B96-B1BE-3911E2E1EB53}"/>
    <cellStyle name="Tekst ostrzeżenia 10 2 7" xfId="54297" xr:uid="{0CD5182C-FBA9-4EE2-B5ED-08A46987BFC7}"/>
    <cellStyle name="Tekst ostrzeżenia 10 2 8" xfId="25270" xr:uid="{E5B443C6-4527-4B35-AE0E-C9C784A3C572}"/>
    <cellStyle name="Tekst ostrzeżenia 10 3" xfId="1106" xr:uid="{00000000-0005-0000-0000-00005D040000}"/>
    <cellStyle name="Tekst ostrzeżenia 10 3 2" xfId="25278" xr:uid="{5E95B018-84B1-4C42-B4E5-12ABBCE4797F}"/>
    <cellStyle name="Tekst ostrzeżenia 10 3 2 2" xfId="25279" xr:uid="{FB3C5533-0C71-408F-826F-CA2C9A9D65A5}"/>
    <cellStyle name="Tekst ostrzeżenia 10 3 2 2 2" xfId="49451" xr:uid="{BC081013-88FF-4599-B6A8-F22469BB053C}"/>
    <cellStyle name="Tekst ostrzeżenia 10 3 2 3" xfId="25280" xr:uid="{91B6B517-E63C-4A7F-9FA7-1DD8B7262F69}"/>
    <cellStyle name="Tekst ostrzeżenia 10 3 2 3 2" xfId="49452" xr:uid="{B85634A6-DCBE-40D1-AA5F-EA0B816CC678}"/>
    <cellStyle name="Tekst ostrzeżenia 10 3 2 4" xfId="49450" xr:uid="{6FDFFCF2-BBE5-4582-B927-7F11EAC03E6E}"/>
    <cellStyle name="Tekst ostrzeżenia 10 3 3" xfId="25281" xr:uid="{D7D62EE3-45C4-4596-8CDB-769F40A6F819}"/>
    <cellStyle name="Tekst ostrzeżenia 10 3 3 2" xfId="49453" xr:uid="{DCFD2DA9-66C3-4CD1-B608-8222582598E6}"/>
    <cellStyle name="Tekst ostrzeżenia 10 3 4" xfId="25282" xr:uid="{49DE72EE-DB51-4A66-A178-0C4894A410D1}"/>
    <cellStyle name="Tekst ostrzeżenia 10 3 4 2" xfId="49454" xr:uid="{5E5E6D65-0740-40CB-890B-EC7A572715B0}"/>
    <cellStyle name="Tekst ostrzeżenia 10 3 5" xfId="25283" xr:uid="{FF973E97-9182-4218-8128-3204CE20E82E}"/>
    <cellStyle name="Tekst ostrzeżenia 10 3 5 2" xfId="49455" xr:uid="{5A05C55A-DFF2-45AE-B964-82CD4F888D3C}"/>
    <cellStyle name="Tekst ostrzeżenia 10 3 6" xfId="49449" xr:uid="{0C468A7E-5B49-4FDC-9CA4-7D0109DBFE15}"/>
    <cellStyle name="Tekst ostrzeżenia 10 3 7" xfId="54298" xr:uid="{45B21501-BFBB-44A2-805A-2418872DB7D6}"/>
    <cellStyle name="Tekst ostrzeżenia 10 3 8" xfId="25277" xr:uid="{350828F7-E23F-4698-A9F2-C029E60B8B4F}"/>
    <cellStyle name="Tekst ostrzeżenia 10 4" xfId="25284" xr:uid="{B0C6C715-4390-4069-BBDA-E184CF36F211}"/>
    <cellStyle name="Tekst ostrzeżenia 10 4 2" xfId="25285" xr:uid="{9CF15ACC-5310-48D1-9EE8-CF4F00F5988A}"/>
    <cellStyle name="Tekst ostrzeżenia 10 4 2 2" xfId="49457" xr:uid="{40BBD453-8AA2-4DC3-AD75-0352049C5F8E}"/>
    <cellStyle name="Tekst ostrzeżenia 10 4 3" xfId="25286" xr:uid="{89BCF59F-F382-42A2-8E8E-101CB3CD6DE3}"/>
    <cellStyle name="Tekst ostrzeżenia 10 4 3 2" xfId="49458" xr:uid="{7E2DDB5E-B6A5-4456-AB53-3940B1414B45}"/>
    <cellStyle name="Tekst ostrzeżenia 10 4 4" xfId="49456" xr:uid="{4F4DC277-279A-44F9-8E51-A576D46D49D2}"/>
    <cellStyle name="Tekst ostrzeżenia 10 5" xfId="25287" xr:uid="{6952F292-6F07-4351-BC57-97E82705C098}"/>
    <cellStyle name="Tekst ostrzeżenia 10 5 2" xfId="25288" xr:uid="{3CADA7B0-D1F4-45E4-9E31-EED542B30D13}"/>
    <cellStyle name="Tekst ostrzeżenia 10 5 2 2" xfId="49460" xr:uid="{F1072003-6117-4437-9E7A-0CADE3A2791A}"/>
    <cellStyle name="Tekst ostrzeżenia 10 5 3" xfId="49459" xr:uid="{41BABC28-2F2B-40AE-A173-ACB93FE6AFEE}"/>
    <cellStyle name="Tekst ostrzeżenia 10 6" xfId="25289" xr:uid="{0CA65C76-092E-40DC-976D-94C2E3153E65}"/>
    <cellStyle name="Tekst ostrzeżenia 10 6 2" xfId="49461" xr:uid="{5661953E-EE2E-4638-81E6-EE7437F16F8A}"/>
    <cellStyle name="Tekst ostrzeżenia 10 7" xfId="25290" xr:uid="{14F00D4F-1908-4FDA-BB32-E72D9A84BD4B}"/>
    <cellStyle name="Tekst ostrzeżenia 10 7 2" xfId="49462" xr:uid="{2119DA50-7628-493C-8E42-6A8685A34DBE}"/>
    <cellStyle name="Tekst ostrzeżenia 10 8" xfId="49441" xr:uid="{02EC3755-5F79-44A1-BFFF-570790EC6415}"/>
    <cellStyle name="Tekst ostrzeżenia 10 9" xfId="54296" xr:uid="{D67AA91A-72E4-47CC-8EB0-F31663AC4CEC}"/>
    <cellStyle name="Tekst ostrzeżenia 10_COM_BND" xfId="25291" xr:uid="{E6D3AD2B-8C73-4FA1-AFB6-FE2B2F6B4034}"/>
    <cellStyle name="Tekst ostrzeżenia 11" xfId="1107" xr:uid="{00000000-0005-0000-0000-00005E040000}"/>
    <cellStyle name="Tekst ostrzeżenia 11 2" xfId="25293" xr:uid="{7AE6AF69-1A4B-4BCB-A94E-5952F7F4DECB}"/>
    <cellStyle name="Tekst ostrzeżenia 11 2 2" xfId="25294" xr:uid="{64A3E331-E68E-40BC-8C49-A1EB8FF74548}"/>
    <cellStyle name="Tekst ostrzeżenia 11 2 2 2" xfId="25295" xr:uid="{28F2BE73-45A1-4A70-AC2C-7732DB88371D}"/>
    <cellStyle name="Tekst ostrzeżenia 11 2 2 2 2" xfId="49466" xr:uid="{309B6381-910B-4558-82D2-418404550287}"/>
    <cellStyle name="Tekst ostrzeżenia 11 2 2 3" xfId="49465" xr:uid="{5574644B-0567-4074-BD63-60AED9C9B84A}"/>
    <cellStyle name="Tekst ostrzeżenia 11 2 3" xfId="25296" xr:uid="{55C2C630-B7D0-4581-9587-513850E1C3EC}"/>
    <cellStyle name="Tekst ostrzeżenia 11 2 3 2" xfId="49467" xr:uid="{D998B36D-6DFC-47C4-94F5-497D0B74D9E6}"/>
    <cellStyle name="Tekst ostrzeżenia 11 2 4" xfId="25297" xr:uid="{FF34E232-8F38-4E6A-9F10-106B8F2A72AF}"/>
    <cellStyle name="Tekst ostrzeżenia 11 2 4 2" xfId="49468" xr:uid="{CC21DBB6-504C-486F-841D-4FBA36D7104D}"/>
    <cellStyle name="Tekst ostrzeżenia 11 2 5" xfId="49464" xr:uid="{66DAE1FE-DD61-404D-BEDD-5D4F0AC5993A}"/>
    <cellStyle name="Tekst ostrzeżenia 11 3" xfId="25298" xr:uid="{FDF22945-4C0E-4728-B595-9930D6ECF045}"/>
    <cellStyle name="Tekst ostrzeżenia 11 3 2" xfId="25299" xr:uid="{BBF73C79-B91D-4413-8C20-161A0C5E29D0}"/>
    <cellStyle name="Tekst ostrzeżenia 11 3 2 2" xfId="49470" xr:uid="{8DDB711C-4C8D-4A7F-B599-2BD411C72D18}"/>
    <cellStyle name="Tekst ostrzeżenia 11 3 3" xfId="49469" xr:uid="{2FB72D16-D71C-437F-95DB-C8EDCD1B8C24}"/>
    <cellStyle name="Tekst ostrzeżenia 11 4" xfId="25300" xr:uid="{E4CB13CC-787C-41F7-B412-8420CCCC23D6}"/>
    <cellStyle name="Tekst ostrzeżenia 11 4 2" xfId="49471" xr:uid="{B5C05FE6-7273-4C63-9821-13137E12C249}"/>
    <cellStyle name="Tekst ostrzeżenia 11 5" xfId="25301" xr:uid="{896A7E56-391F-434D-8768-F0BD4240040B}"/>
    <cellStyle name="Tekst ostrzeżenia 11 5 2" xfId="49472" xr:uid="{ED90B1DD-60DC-4E91-BC59-46F0B52CE781}"/>
    <cellStyle name="Tekst ostrzeżenia 11 6" xfId="49463" xr:uid="{5D9F85EF-2C3F-4BFB-B0E3-692F1F34744C}"/>
    <cellStyle name="Tekst ostrzeżenia 11 7" xfId="54299" xr:uid="{97A2C9D0-98E4-41CD-8290-DD15024B5B5B}"/>
    <cellStyle name="Tekst ostrzeżenia 11 8" xfId="25292" xr:uid="{FB2A93F8-1AD4-41E6-AE7B-EE1126A2FEEF}"/>
    <cellStyle name="Tekst ostrzeżenia 12" xfId="1108" xr:uid="{00000000-0005-0000-0000-00005F040000}"/>
    <cellStyle name="Tekst ostrzeżenia 12 2" xfId="25303" xr:uid="{662A3643-37FE-4808-9D7C-A3FC887A092D}"/>
    <cellStyle name="Tekst ostrzeżenia 12 2 2" xfId="25304" xr:uid="{E2BD2C7B-26D5-4B70-BDE3-624C2A5B8CFA}"/>
    <cellStyle name="Tekst ostrzeżenia 12 2 2 2" xfId="49475" xr:uid="{3D951802-0830-4FB0-BFA8-B087B675902C}"/>
    <cellStyle name="Tekst ostrzeżenia 12 2 3" xfId="25305" xr:uid="{43045419-48AC-4EE4-989F-F2E716B7CBD9}"/>
    <cellStyle name="Tekst ostrzeżenia 12 2 3 2" xfId="49476" xr:uid="{FA367FCC-CC5A-4A03-8151-D05160B7D764}"/>
    <cellStyle name="Tekst ostrzeżenia 12 2 4" xfId="49474" xr:uid="{B59FCD4A-9547-4CAA-AE59-A8C7F703B814}"/>
    <cellStyle name="Tekst ostrzeżenia 12 3" xfId="25306" xr:uid="{9970EBA2-46E2-44BF-BB99-C339CA69C273}"/>
    <cellStyle name="Tekst ostrzeżenia 12 3 2" xfId="49477" xr:uid="{9DBD7770-49B5-4D68-9ACF-C9F59C698B93}"/>
    <cellStyle name="Tekst ostrzeżenia 12 4" xfId="25307" xr:uid="{ABCE4D93-7872-4461-BBD2-811818CD2196}"/>
    <cellStyle name="Tekst ostrzeżenia 12 4 2" xfId="49478" xr:uid="{8539525F-D72C-4921-A9BC-9E739E80D0E9}"/>
    <cellStyle name="Tekst ostrzeżenia 12 5" xfId="25308" xr:uid="{F68D845C-7231-4519-9563-C5A29E2FA829}"/>
    <cellStyle name="Tekst ostrzeżenia 12 5 2" xfId="49479" xr:uid="{A0065AA0-D460-4B68-8960-7404091E95F2}"/>
    <cellStyle name="Tekst ostrzeżenia 12 6" xfId="49473" xr:uid="{8FE61FF6-2306-44F9-AE58-924EA52CA614}"/>
    <cellStyle name="Tekst ostrzeżenia 12 7" xfId="54300" xr:uid="{28D7386B-EFAB-4C44-924F-3BD0895A47EA}"/>
    <cellStyle name="Tekst ostrzeżenia 12 8" xfId="25302" xr:uid="{28DB57AB-31FB-4D27-A5A3-7C3347E98143}"/>
    <cellStyle name="Tekst ostrzeżenia 13" xfId="25309" xr:uid="{B609F884-F714-4913-9E14-EEE2A0B861F7}"/>
    <cellStyle name="Tekst ostrzeżenia 13 2" xfId="25310" xr:uid="{B049D9D4-3957-4206-9B6B-D8B5A4FACBF8}"/>
    <cellStyle name="Tekst ostrzeżenia 13 2 2" xfId="25311" xr:uid="{521D2E8A-E1CF-49B8-9131-4B3E736056EB}"/>
    <cellStyle name="Tekst ostrzeżenia 13 2 2 2" xfId="49482" xr:uid="{5AC5C269-D9DF-4E7E-9897-834DDB28B5EB}"/>
    <cellStyle name="Tekst ostrzeżenia 13 2 3" xfId="49481" xr:uid="{D3465911-31D3-41A8-85EA-3CCD321EFFD7}"/>
    <cellStyle name="Tekst ostrzeżenia 13 3" xfId="25312" xr:uid="{F30E02A2-56C3-4C8F-AB8A-1E29EED3D20C}"/>
    <cellStyle name="Tekst ostrzeżenia 13 3 2" xfId="49483" xr:uid="{2260330C-BE81-4832-86F3-038461F0B6E6}"/>
    <cellStyle name="Tekst ostrzeżenia 13 4" xfId="25313" xr:uid="{8C3D40B7-3EBF-4225-A578-43563D0DD3FC}"/>
    <cellStyle name="Tekst ostrzeżenia 13 4 2" xfId="49484" xr:uid="{C909794A-18FF-456B-B9EB-10F1940EAA26}"/>
    <cellStyle name="Tekst ostrzeżenia 13 5" xfId="49480" xr:uid="{F64F8866-22D7-41A0-8189-42ABB081E0C5}"/>
    <cellStyle name="Tekst ostrzeżenia 13 6" xfId="54301" xr:uid="{1A7F5C3E-3C4B-4153-82D9-897BDDF52BE5}"/>
    <cellStyle name="Tekst ostrzeżenia 14" xfId="25314" xr:uid="{344ECCFC-3DF6-4C5D-90B6-D351E0404D81}"/>
    <cellStyle name="Tekst ostrzeżenia 14 2" xfId="25315" xr:uid="{A00CF287-C6F0-44A7-9EB3-0016DE253403}"/>
    <cellStyle name="Tekst ostrzeżenia 14 2 2" xfId="25316" xr:uid="{E6A5AFFE-E701-4D38-8AC4-14ACE8F25879}"/>
    <cellStyle name="Tekst ostrzeżenia 14 2 2 2" xfId="49487" xr:uid="{36679C2A-84CC-4D26-A5C0-0DCEDA36A309}"/>
    <cellStyle name="Tekst ostrzeżenia 14 2 3" xfId="49486" xr:uid="{27028D98-8D80-4E2E-8396-337D8CB657C7}"/>
    <cellStyle name="Tekst ostrzeżenia 14 3" xfId="25317" xr:uid="{D2E3017A-A259-4260-BA8F-2EDB9AB76B44}"/>
    <cellStyle name="Tekst ostrzeżenia 14 3 2" xfId="49488" xr:uid="{47920C80-B302-40CC-86FD-E1F33BB94EAF}"/>
    <cellStyle name="Tekst ostrzeżenia 14 4" xfId="25318" xr:uid="{A25BDE84-2172-4D80-8D1E-8130D9B061AB}"/>
    <cellStyle name="Tekst ostrzeżenia 14 4 2" xfId="49489" xr:uid="{C0156471-96B6-495B-A48A-DE115E7CD731}"/>
    <cellStyle name="Tekst ostrzeżenia 14 5" xfId="49485" xr:uid="{78C8F886-38E3-4352-A015-AB64F9D3ED75}"/>
    <cellStyle name="Tekst ostrzeżenia 14 6" xfId="54302" xr:uid="{963D22B3-1241-4B77-A83D-0F798B170099}"/>
    <cellStyle name="Tekst ostrzeżenia 15" xfId="25319" xr:uid="{FD7B33F0-5BFB-41D1-8C38-535D913C9CFD}"/>
    <cellStyle name="Tekst ostrzeżenia 15 2" xfId="25320" xr:uid="{AB0249B9-CAED-4295-B90A-4275BA7103D6}"/>
    <cellStyle name="Tekst ostrzeżenia 15 2 2" xfId="25321" xr:uid="{2CF564A0-D81F-4555-948D-CFFD88729309}"/>
    <cellStyle name="Tekst ostrzeżenia 15 2 2 2" xfId="49492" xr:uid="{6E70ACE7-1CF8-4620-BD33-552C1BACC49A}"/>
    <cellStyle name="Tekst ostrzeżenia 15 2 3" xfId="49491" xr:uid="{7EFD96C7-3BDC-442B-A75C-CC400E5F811B}"/>
    <cellStyle name="Tekst ostrzeżenia 15 3" xfId="25322" xr:uid="{ABF5D5A9-35DF-4D1F-8866-B5869A7AFE86}"/>
    <cellStyle name="Tekst ostrzeżenia 15 3 2" xfId="49493" xr:uid="{1683F73F-D5B2-49FC-BB9F-8D6E5AB796F1}"/>
    <cellStyle name="Tekst ostrzeżenia 15 4" xfId="25323" xr:uid="{9AB3F1ED-9F67-4FD9-9926-763CA8108E05}"/>
    <cellStyle name="Tekst ostrzeżenia 15 4 2" xfId="49494" xr:uid="{83ED0B12-E225-45A8-BF14-D312306C62FD}"/>
    <cellStyle name="Tekst ostrzeżenia 15 5" xfId="49490" xr:uid="{1AD3A326-3547-463B-A2A4-F3A16E491D6E}"/>
    <cellStyle name="Tekst ostrzeżenia 15 6" xfId="54303" xr:uid="{9F4AEC7E-346D-460C-9932-561806325B3D}"/>
    <cellStyle name="Tekst ostrzeżenia 16" xfId="25324" xr:uid="{95072409-CD34-4F2F-B3B6-6474EF926D1F}"/>
    <cellStyle name="Tekst ostrzeżenia 16 2" xfId="25325" xr:uid="{E656C580-B852-4F38-A21C-D221D603683C}"/>
    <cellStyle name="Tekst ostrzeżenia 16 2 2" xfId="25326" xr:uid="{7DC4BE49-74B0-4B94-9200-708817BC4D8D}"/>
    <cellStyle name="Tekst ostrzeżenia 16 2 2 2" xfId="49497" xr:uid="{DF83F1F8-A8CE-474C-8FF3-4C2B82AED376}"/>
    <cellStyle name="Tekst ostrzeżenia 16 2 3" xfId="49496" xr:uid="{E8ED3C2F-8C52-4BAD-81F5-E9B8A6493DC1}"/>
    <cellStyle name="Tekst ostrzeżenia 16 3" xfId="25327" xr:uid="{8B44AB8B-F878-4F2F-B503-739423DF6541}"/>
    <cellStyle name="Tekst ostrzeżenia 16 3 2" xfId="49498" xr:uid="{C3D80A40-F3C2-45DB-B131-93B36F579FB9}"/>
    <cellStyle name="Tekst ostrzeżenia 16 4" xfId="25328" xr:uid="{8F841C2F-22F5-4E46-8C57-55F955A694DD}"/>
    <cellStyle name="Tekst ostrzeżenia 16 4 2" xfId="49499" xr:uid="{09174303-8440-4392-83C6-2F449C9DA96A}"/>
    <cellStyle name="Tekst ostrzeżenia 16 5" xfId="49495" xr:uid="{562CBE98-3D1C-458F-B47F-32FB51FA5736}"/>
    <cellStyle name="Tekst ostrzeżenia 16 6" xfId="54304" xr:uid="{8DBDFBF5-14C3-430C-92C8-356B49CF0572}"/>
    <cellStyle name="Tekst ostrzeżenia 17" xfId="25329" xr:uid="{88EC2B0C-F05F-444F-85D2-0FAB5EF5E822}"/>
    <cellStyle name="Tekst ostrzeżenia 17 2" xfId="25330" xr:uid="{54052514-ABEC-483C-9C0D-D45C46EFBF69}"/>
    <cellStyle name="Tekst ostrzeżenia 17 2 2" xfId="49501" xr:uid="{3F3D99DB-6C43-4F8E-97F0-DB020F4A156F}"/>
    <cellStyle name="Tekst ostrzeżenia 17 3" xfId="49500" xr:uid="{71685F59-802C-482E-9141-E20FC8382AD6}"/>
    <cellStyle name="Tekst ostrzeżenia 17 4" xfId="54305" xr:uid="{F82E74BE-E2B0-4533-ADFF-01A6A09486C8}"/>
    <cellStyle name="Tekst ostrzeżenia 18" xfId="25331" xr:uid="{62486F1A-2DAC-4C61-8C56-BF95B0CEDFBF}"/>
    <cellStyle name="Tekst ostrzeżenia 18 2" xfId="49502" xr:uid="{04E63208-0D36-4402-95F4-73B1E0C5DA22}"/>
    <cellStyle name="Tekst ostrzeżenia 18 3" xfId="54306" xr:uid="{D0693D19-8979-4D4A-BFED-58F66C423C49}"/>
    <cellStyle name="Tekst ostrzeżenia 19" xfId="49440" xr:uid="{3C2E4154-B7D7-47DF-81B4-8A0CD847C7DB}"/>
    <cellStyle name="Tekst ostrzeżenia 19 2" xfId="54307" xr:uid="{D209A9A3-EE8A-49EF-8152-1C1836D9D684}"/>
    <cellStyle name="Tekst ostrzeżenia 2" xfId="1109" xr:uid="{00000000-0005-0000-0000-000060040000}"/>
    <cellStyle name="Tekst ostrzeżenia 2 2" xfId="25333" xr:uid="{DC87007F-BC69-40BB-A881-3193AD5529BB}"/>
    <cellStyle name="Tekst ostrzeżenia 2 2 2" xfId="25334" xr:uid="{41E51101-009A-48E4-AC82-E0B236E2E5D0}"/>
    <cellStyle name="Tekst ostrzeżenia 2 2 2 2" xfId="49505" xr:uid="{478B8C7E-E1D7-4336-9C45-B9BCAC5390C5}"/>
    <cellStyle name="Tekst ostrzeżenia 2 2 3" xfId="25335" xr:uid="{F1ACBCD6-46E8-4CF6-AAFD-84DB6B01C6CE}"/>
    <cellStyle name="Tekst ostrzeżenia 2 2 3 2" xfId="49506" xr:uid="{6477B32A-62EC-4F9D-81FF-0714D6CF95FA}"/>
    <cellStyle name="Tekst ostrzeżenia 2 2 4" xfId="49504" xr:uid="{779909A5-D5F5-4D44-A357-4F56DEEA5E27}"/>
    <cellStyle name="Tekst ostrzeżenia 2 3" xfId="25336" xr:uid="{67FF5ADF-2F8E-4DC4-BEC3-71DB582C8AA0}"/>
    <cellStyle name="Tekst ostrzeżenia 2 3 2" xfId="25337" xr:uid="{F089744D-9AD4-4846-98AB-C24DFFDB8AB4}"/>
    <cellStyle name="Tekst ostrzeżenia 2 3 2 2" xfId="49508" xr:uid="{3748509E-0DEA-43D5-91F4-96DD693A332A}"/>
    <cellStyle name="Tekst ostrzeżenia 2 3 3" xfId="49507" xr:uid="{EC3C3FC8-E982-497B-B4CC-AD63EFDCEDF1}"/>
    <cellStyle name="Tekst ostrzeżenia 2 4" xfId="25338" xr:uid="{A448A2BA-8DEC-4869-98CB-963EAC6E15A9}"/>
    <cellStyle name="Tekst ostrzeżenia 2 4 2" xfId="49509" xr:uid="{7C19D0B3-D247-40D5-89D6-3166881FDDF5}"/>
    <cellStyle name="Tekst ostrzeżenia 2 5" xfId="25339" xr:uid="{59B5B41A-FAF4-40CE-8557-4C57A4647D2D}"/>
    <cellStyle name="Tekst ostrzeżenia 2 5 2" xfId="49510" xr:uid="{B00C085F-A4EA-4028-B0F4-BEB8A3C3F899}"/>
    <cellStyle name="Tekst ostrzeżenia 2 6" xfId="49503" xr:uid="{DCBC6823-A840-4F52-AC16-58D0E2DD9F00}"/>
    <cellStyle name="Tekst ostrzeżenia 2 7" xfId="54308" xr:uid="{89158692-E5F2-49E6-A465-1579B2023D4E}"/>
    <cellStyle name="Tekst ostrzeżenia 2 8" xfId="25332" xr:uid="{752BEE3B-AE08-40BD-8672-16523A523605}"/>
    <cellStyle name="Tekst ostrzeżenia 20" xfId="54309" xr:uid="{82355D3E-18C0-4E95-8A74-CADE3764F133}"/>
    <cellStyle name="Tekst ostrzeżenia 21" xfId="25268" xr:uid="{5B0F0712-A747-4100-8442-F2C67DB28C70}"/>
    <cellStyle name="Tekst ostrzeżenia 3" xfId="1110" xr:uid="{00000000-0005-0000-0000-000061040000}"/>
    <cellStyle name="Tekst ostrzeżenia 3 2" xfId="25341" xr:uid="{9F83A1F1-F62F-4857-B94A-B55D9C9392FE}"/>
    <cellStyle name="Tekst ostrzeżenia 3 2 2" xfId="25342" xr:uid="{57C0B242-189E-4E56-ADEC-F0C6FE75982B}"/>
    <cellStyle name="Tekst ostrzeżenia 3 2 2 2" xfId="49513" xr:uid="{33EC1CDD-611B-401F-A46D-41215C5BC33B}"/>
    <cellStyle name="Tekst ostrzeżenia 3 2 3" xfId="25343" xr:uid="{6E817D98-CA54-44EF-BBF9-E808AE72E120}"/>
    <cellStyle name="Tekst ostrzeżenia 3 2 3 2" xfId="49514" xr:uid="{3D167645-8E11-44C1-8AE5-75EFFA2BB084}"/>
    <cellStyle name="Tekst ostrzeżenia 3 2 4" xfId="49512" xr:uid="{50526A4A-BB48-4C16-8421-AF7329A377D0}"/>
    <cellStyle name="Tekst ostrzeżenia 3 3" xfId="25344" xr:uid="{4F02446B-B230-40DF-ACB2-FF5F7BCECB76}"/>
    <cellStyle name="Tekst ostrzeżenia 3 3 2" xfId="25345" xr:uid="{78C49C40-8E9F-4FE2-A531-0C992E8FF849}"/>
    <cellStyle name="Tekst ostrzeżenia 3 3 2 2" xfId="49516" xr:uid="{110914FF-3103-4F9A-ACAF-6790B6D813F2}"/>
    <cellStyle name="Tekst ostrzeżenia 3 3 3" xfId="49515" xr:uid="{E57DCC9B-E731-489D-8E58-F27D1F6E607B}"/>
    <cellStyle name="Tekst ostrzeżenia 3 4" xfId="25346" xr:uid="{6E0B239B-CC97-4F96-BB4A-5DB32A19F3B8}"/>
    <cellStyle name="Tekst ostrzeżenia 3 4 2" xfId="49517" xr:uid="{984AAB6C-CFFC-4E85-B4D8-4C51FD8E99B7}"/>
    <cellStyle name="Tekst ostrzeżenia 3 5" xfId="25347" xr:uid="{3D4D4109-F7F1-4D45-B86E-9AEA2C4694BF}"/>
    <cellStyle name="Tekst ostrzeżenia 3 5 2" xfId="49518" xr:uid="{25B71C0B-1648-438B-A0BD-5A6947A37AAF}"/>
    <cellStyle name="Tekst ostrzeżenia 3 6" xfId="49511" xr:uid="{07C0229B-65B5-453D-991F-5DE12EEF1BFE}"/>
    <cellStyle name="Tekst ostrzeżenia 3 7" xfId="54310" xr:uid="{7CEF0906-E3A3-4CBF-9158-0F2907AE8720}"/>
    <cellStyle name="Tekst ostrzeżenia 3 8" xfId="25340" xr:uid="{06A8A6B2-13EC-4725-AA4E-E761D0F394CA}"/>
    <cellStyle name="Tekst ostrzeżenia 4" xfId="1111" xr:uid="{00000000-0005-0000-0000-000062040000}"/>
    <cellStyle name="Tekst ostrzeżenia 4 2" xfId="25349" xr:uid="{37B22873-5EBB-4312-A4D2-CBE14741C4FB}"/>
    <cellStyle name="Tekst ostrzeżenia 4 2 2" xfId="25350" xr:uid="{617C591E-08A3-409D-9384-236F069315AC}"/>
    <cellStyle name="Tekst ostrzeżenia 4 2 2 2" xfId="49521" xr:uid="{0B7A6AD1-5CFC-4528-BB69-E096E4A49B19}"/>
    <cellStyle name="Tekst ostrzeżenia 4 2 3" xfId="25351" xr:uid="{71C66415-7336-4247-90D4-37CF143764DA}"/>
    <cellStyle name="Tekst ostrzeżenia 4 2 3 2" xfId="49522" xr:uid="{5B6AA3E7-B460-4B73-820B-7350B8CC65F7}"/>
    <cellStyle name="Tekst ostrzeżenia 4 2 4" xfId="49520" xr:uid="{12D4890C-12C5-4344-B8E2-D3FD1605349F}"/>
    <cellStyle name="Tekst ostrzeżenia 4 3" xfId="25352" xr:uid="{F2BF4B87-0FF4-4677-AE0A-04910CD3FB16}"/>
    <cellStyle name="Tekst ostrzeżenia 4 3 2" xfId="25353" xr:uid="{D0A92160-8225-4169-9935-97854FD0129D}"/>
    <cellStyle name="Tekst ostrzeżenia 4 3 2 2" xfId="49524" xr:uid="{ED9078EB-ABBD-4CAD-BB1A-AB0517306890}"/>
    <cellStyle name="Tekst ostrzeżenia 4 3 3" xfId="49523" xr:uid="{64E8373E-B9CF-4664-8832-40C5C6DBFE9C}"/>
    <cellStyle name="Tekst ostrzeżenia 4 4" xfId="25354" xr:uid="{0F4F8881-1C77-40F0-9B2E-C08C2E48D8DF}"/>
    <cellStyle name="Tekst ostrzeżenia 4 4 2" xfId="49525" xr:uid="{2291CD97-0F4B-4C9B-AB9A-F2E049D38606}"/>
    <cellStyle name="Tekst ostrzeżenia 4 5" xfId="25355" xr:uid="{90C51C06-8C67-486F-A50A-84E28AFB0CF0}"/>
    <cellStyle name="Tekst ostrzeżenia 4 5 2" xfId="49526" xr:uid="{8EC33A97-4158-4A2D-975B-AF0DC7E6D60A}"/>
    <cellStyle name="Tekst ostrzeżenia 4 6" xfId="49519" xr:uid="{00259E4D-4B9A-4EDB-A91E-225C52C10DBD}"/>
    <cellStyle name="Tekst ostrzeżenia 4 7" xfId="54311" xr:uid="{176EC034-DFB8-4A41-AD4A-E3208EB465E5}"/>
    <cellStyle name="Tekst ostrzeżenia 4 8" xfId="25348" xr:uid="{66A6FCE0-BCB1-4E3C-8E01-23C4EB7ABEC8}"/>
    <cellStyle name="Tekst ostrzeżenia 5" xfId="1112" xr:uid="{00000000-0005-0000-0000-000063040000}"/>
    <cellStyle name="Tekst ostrzeżenia 5 2" xfId="25357" xr:uid="{DA3E428E-32DC-4026-976A-D0261748FF45}"/>
    <cellStyle name="Tekst ostrzeżenia 5 2 2" xfId="25358" xr:uid="{E5FCDEC9-C3B7-4B20-B9D7-AC99CAADA304}"/>
    <cellStyle name="Tekst ostrzeżenia 5 2 2 2" xfId="49529" xr:uid="{63894904-8DEB-4EA9-B2F4-57F06317065A}"/>
    <cellStyle name="Tekst ostrzeżenia 5 2 3" xfId="25359" xr:uid="{F9EF0AD9-1971-492C-8B65-CB0CFA8D7D35}"/>
    <cellStyle name="Tekst ostrzeżenia 5 2 3 2" xfId="49530" xr:uid="{E768D75F-6560-4ADC-A5D2-C5F3C8AB058C}"/>
    <cellStyle name="Tekst ostrzeżenia 5 2 4" xfId="49528" xr:uid="{E35F884C-283E-4563-AA96-76A5D0E81CDA}"/>
    <cellStyle name="Tekst ostrzeżenia 5 3" xfId="25360" xr:uid="{00A68AEA-CDE3-4876-9200-281AAB3AFF71}"/>
    <cellStyle name="Tekst ostrzeżenia 5 3 2" xfId="25361" xr:uid="{503D9CAB-93A7-464B-AF71-636C1265B454}"/>
    <cellStyle name="Tekst ostrzeżenia 5 3 2 2" xfId="49532" xr:uid="{1907FCE4-8770-430B-8AFE-9BD262677F44}"/>
    <cellStyle name="Tekst ostrzeżenia 5 3 3" xfId="49531" xr:uid="{DCE3B22D-AF48-41F8-9209-FC4225B1917F}"/>
    <cellStyle name="Tekst ostrzeżenia 5 4" xfId="25362" xr:uid="{EAB0F0A4-4C37-471D-A23F-D949D497346F}"/>
    <cellStyle name="Tekst ostrzeżenia 5 4 2" xfId="49533" xr:uid="{DDBB9069-E979-40E5-9D4A-80DEE6FDF1E3}"/>
    <cellStyle name="Tekst ostrzeżenia 5 5" xfId="25363" xr:uid="{A3DD7918-5AC6-4618-A1F2-D90A373148EC}"/>
    <cellStyle name="Tekst ostrzeżenia 5 5 2" xfId="49534" xr:uid="{EEAAF1E9-7CE5-4BEB-80E1-6AAB42AE21E8}"/>
    <cellStyle name="Tekst ostrzeżenia 5 6" xfId="49527" xr:uid="{0034A3AB-8CF3-478F-9714-62C04F371792}"/>
    <cellStyle name="Tekst ostrzeżenia 5 7" xfId="54312" xr:uid="{F2BEB554-B1B1-46AC-B32F-01DBD671302D}"/>
    <cellStyle name="Tekst ostrzeżenia 5 8" xfId="25356" xr:uid="{41BDECA8-BC50-4384-A130-79237FD91931}"/>
    <cellStyle name="Tekst ostrzeżenia 6" xfId="1113" xr:uid="{00000000-0005-0000-0000-000064040000}"/>
    <cellStyle name="Tekst ostrzeżenia 6 2" xfId="25365" xr:uid="{21404A0C-E5B5-4E05-81A3-44FDFC84A7DD}"/>
    <cellStyle name="Tekst ostrzeżenia 6 2 2" xfId="25366" xr:uid="{F0C71873-B1D9-484D-A0FE-576103642466}"/>
    <cellStyle name="Tekst ostrzeżenia 6 2 2 2" xfId="49537" xr:uid="{0E767483-918B-448D-A5C3-85CE37A6083D}"/>
    <cellStyle name="Tekst ostrzeżenia 6 2 3" xfId="25367" xr:uid="{EB736E6C-9EED-4B3C-9781-7AB003403925}"/>
    <cellStyle name="Tekst ostrzeżenia 6 2 3 2" xfId="49538" xr:uid="{8C90ACBB-CE02-4169-BAF5-5F845C93120B}"/>
    <cellStyle name="Tekst ostrzeżenia 6 2 4" xfId="49536" xr:uid="{DDCF90C3-410F-4D80-81C2-16430A713064}"/>
    <cellStyle name="Tekst ostrzeżenia 6 3" xfId="25368" xr:uid="{9C818FBC-AD90-4350-8C98-D57C48C2D292}"/>
    <cellStyle name="Tekst ostrzeżenia 6 3 2" xfId="25369" xr:uid="{69A88789-B809-4BC0-8294-BFF925494975}"/>
    <cellStyle name="Tekst ostrzeżenia 6 3 2 2" xfId="49540" xr:uid="{DC0BC1C8-406B-4DCD-833F-386BAE2685E3}"/>
    <cellStyle name="Tekst ostrzeżenia 6 3 3" xfId="49539" xr:uid="{B48C7822-2497-4EB4-BDD2-F986C63C0895}"/>
    <cellStyle name="Tekst ostrzeżenia 6 4" xfId="25370" xr:uid="{6C29F81A-C9FA-4970-8AA1-57403617D8EE}"/>
    <cellStyle name="Tekst ostrzeżenia 6 4 2" xfId="49541" xr:uid="{0A9172D2-EAFD-4F02-8DAE-0D1EF1AE8F1D}"/>
    <cellStyle name="Tekst ostrzeżenia 6 5" xfId="25371" xr:uid="{E56CD94A-BD8C-40C1-9CE3-06499FEC6525}"/>
    <cellStyle name="Tekst ostrzeżenia 6 5 2" xfId="49542" xr:uid="{723625A8-92D6-4CA8-A221-A3C7BB3DB654}"/>
    <cellStyle name="Tekst ostrzeżenia 6 6" xfId="49535" xr:uid="{BB952FD3-7D31-498B-9649-3B0CDF268420}"/>
    <cellStyle name="Tekst ostrzeżenia 6 7" xfId="54313" xr:uid="{A6FC5972-D18C-46DB-9C16-24BF36FB5959}"/>
    <cellStyle name="Tekst ostrzeżenia 6 8" xfId="25364" xr:uid="{CFDD9040-9083-4892-84C3-9E9D1BB14EFD}"/>
    <cellStyle name="Tekst ostrzeżenia 7" xfId="1114" xr:uid="{00000000-0005-0000-0000-000065040000}"/>
    <cellStyle name="Tekst ostrzeżenia 7 2" xfId="25373" xr:uid="{CBCACF2D-3E39-4A72-A818-BD8EB12AEA5A}"/>
    <cellStyle name="Tekst ostrzeżenia 7 2 2" xfId="25374" xr:uid="{7B3B1576-EC1F-4B80-BFDD-30EA9907174C}"/>
    <cellStyle name="Tekst ostrzeżenia 7 2 2 2" xfId="49545" xr:uid="{950A654C-1354-4852-9965-D740944F928C}"/>
    <cellStyle name="Tekst ostrzeżenia 7 2 3" xfId="25375" xr:uid="{A2CEE3BA-4402-492F-9E03-0ACF9C78CC56}"/>
    <cellStyle name="Tekst ostrzeżenia 7 2 3 2" xfId="49546" xr:uid="{B863CFD8-BF2E-4D6E-9B5D-BC90F3AF0F96}"/>
    <cellStyle name="Tekst ostrzeżenia 7 2 4" xfId="49544" xr:uid="{EB3DFAED-4216-4CBB-8F3B-D8C055C63F2A}"/>
    <cellStyle name="Tekst ostrzeżenia 7 3" xfId="25376" xr:uid="{AC7744D6-2368-4861-A33B-35CD0190DB6F}"/>
    <cellStyle name="Tekst ostrzeżenia 7 3 2" xfId="25377" xr:uid="{28C14E34-0B37-4722-9ADF-2317B6B56292}"/>
    <cellStyle name="Tekst ostrzeżenia 7 3 2 2" xfId="49548" xr:uid="{233AA5D3-CFCA-4AB2-897D-D678A5DF6281}"/>
    <cellStyle name="Tekst ostrzeżenia 7 3 3" xfId="49547" xr:uid="{6BDB25F9-2B2B-4CD4-BBA8-6AF67692EA0F}"/>
    <cellStyle name="Tekst ostrzeżenia 7 4" xfId="25378" xr:uid="{C292E08D-6EA1-4F1B-814D-3BD7BCD857A7}"/>
    <cellStyle name="Tekst ostrzeżenia 7 4 2" xfId="49549" xr:uid="{407C0C2A-4D70-42CB-B52A-7C015FB869CD}"/>
    <cellStyle name="Tekst ostrzeżenia 7 5" xfId="25379" xr:uid="{3B205883-7866-4D01-87B9-E4770C58570A}"/>
    <cellStyle name="Tekst ostrzeżenia 7 5 2" xfId="49550" xr:uid="{07025D3E-419E-44C6-AF8F-2D6CFA8DAEFD}"/>
    <cellStyle name="Tekst ostrzeżenia 7 6" xfId="49543" xr:uid="{0A1AE8A1-A900-4736-A716-6CA20E882513}"/>
    <cellStyle name="Tekst ostrzeżenia 7 7" xfId="54314" xr:uid="{8B8D5141-BAF8-44CB-8F4B-EA193B2CD97C}"/>
    <cellStyle name="Tekst ostrzeżenia 7 8" xfId="25372" xr:uid="{AFAA5011-0F03-49B2-91BC-3FF047967D77}"/>
    <cellStyle name="Tekst ostrzeżenia 8" xfId="1115" xr:uid="{00000000-0005-0000-0000-000066040000}"/>
    <cellStyle name="Tekst ostrzeżenia 8 2" xfId="25381" xr:uid="{EB0F1A41-5D55-48AD-B067-4EC249E6DB53}"/>
    <cellStyle name="Tekst ostrzeżenia 8 2 2" xfId="25382" xr:uid="{E930A7CD-01C9-471B-91DC-CA7B5F75BF69}"/>
    <cellStyle name="Tekst ostrzeżenia 8 2 2 2" xfId="49553" xr:uid="{D3141C1A-7CA9-41FF-90C9-8CFD5E6EBE02}"/>
    <cellStyle name="Tekst ostrzeżenia 8 2 3" xfId="25383" xr:uid="{96599DCC-0BE8-4D59-AE7F-2163474E7116}"/>
    <cellStyle name="Tekst ostrzeżenia 8 2 3 2" xfId="49554" xr:uid="{6031580E-E657-4FE2-87C4-A4C43DE5EE6D}"/>
    <cellStyle name="Tekst ostrzeżenia 8 2 4" xfId="49552" xr:uid="{B676F09B-A791-4D07-A04F-89E2B52654FD}"/>
    <cellStyle name="Tekst ostrzeżenia 8 3" xfId="25384" xr:uid="{3302E5C2-2FCE-49CE-B95C-C581C6D7B416}"/>
    <cellStyle name="Tekst ostrzeżenia 8 3 2" xfId="25385" xr:uid="{D29A2699-C9E7-4DE3-9E9F-D9E739BC2A5F}"/>
    <cellStyle name="Tekst ostrzeżenia 8 3 2 2" xfId="49556" xr:uid="{54AA3A34-998E-4380-87D0-487F24730BD0}"/>
    <cellStyle name="Tekst ostrzeżenia 8 3 3" xfId="49555" xr:uid="{558DC0F4-C388-469A-95E4-DAB7DCB4ABC4}"/>
    <cellStyle name="Tekst ostrzeżenia 8 4" xfId="25386" xr:uid="{2C2DCC5D-A1E8-4DBA-A028-2A5CC33AA190}"/>
    <cellStyle name="Tekst ostrzeżenia 8 4 2" xfId="49557" xr:uid="{AC43691E-D88C-4FDD-8E9B-6A47DCB19BB8}"/>
    <cellStyle name="Tekst ostrzeżenia 8 5" xfId="25387" xr:uid="{C519CF29-B16C-4D56-A9DB-E16D78680CAF}"/>
    <cellStyle name="Tekst ostrzeżenia 8 5 2" xfId="49558" xr:uid="{5C6E0350-1A80-4E95-B44E-D6E189DAB5F4}"/>
    <cellStyle name="Tekst ostrzeżenia 8 6" xfId="49551" xr:uid="{C0967485-372B-4F7E-8863-6E637397BC80}"/>
    <cellStyle name="Tekst ostrzeżenia 8 7" xfId="54315" xr:uid="{0993C1D3-EA52-4B83-BF9E-6312A374F8C2}"/>
    <cellStyle name="Tekst ostrzeżenia 8 8" xfId="25380" xr:uid="{0369C85E-6540-4FB2-B8AD-0E046F147AC7}"/>
    <cellStyle name="Tekst ostrzeżenia 9" xfId="1116" xr:uid="{00000000-0005-0000-0000-000067040000}"/>
    <cellStyle name="Tekst ostrzeżenia 9 10" xfId="25388" xr:uid="{AC6FFA58-E89B-4371-AC1E-EAE4F0A599AC}"/>
    <cellStyle name="Tekst ostrzeżenia 9 2" xfId="1117" xr:uid="{00000000-0005-0000-0000-000068040000}"/>
    <cellStyle name="Tekst ostrzeżenia 9 2 2" xfId="25390" xr:uid="{D12FD35C-B1BE-4611-991B-A92000C9496B}"/>
    <cellStyle name="Tekst ostrzeżenia 9 2 2 2" xfId="25391" xr:uid="{98E342F5-A85D-4339-9A96-F50C38FC6A75}"/>
    <cellStyle name="Tekst ostrzeżenia 9 2 2 2 2" xfId="49562" xr:uid="{330AD685-C952-484B-A25B-D02D6F5AA6E5}"/>
    <cellStyle name="Tekst ostrzeżenia 9 2 2 3" xfId="25392" xr:uid="{79F26F66-BD89-4B79-AB48-ED1CE75A6197}"/>
    <cellStyle name="Tekst ostrzeżenia 9 2 2 3 2" xfId="49563" xr:uid="{B31F86F1-9CEB-41DE-B69C-D9FF66DFEFC6}"/>
    <cellStyle name="Tekst ostrzeżenia 9 2 2 4" xfId="49561" xr:uid="{4BD3AE62-F3B4-4722-8DCB-E3FAFB878C42}"/>
    <cellStyle name="Tekst ostrzeżenia 9 2 3" xfId="25393" xr:uid="{DF95C4C9-179A-4C54-A4AB-5FD049DE4210}"/>
    <cellStyle name="Tekst ostrzeżenia 9 2 3 2" xfId="49564" xr:uid="{238D2CDA-2ECD-4D60-93CF-D73B8D1674CF}"/>
    <cellStyle name="Tekst ostrzeżenia 9 2 4" xfId="25394" xr:uid="{77166B6E-F4C0-47DE-9713-1F2ABE744157}"/>
    <cellStyle name="Tekst ostrzeżenia 9 2 4 2" xfId="49565" xr:uid="{06A7181D-615A-42FA-B66E-D8E2C07C061E}"/>
    <cellStyle name="Tekst ostrzeżenia 9 2 5" xfId="25395" xr:uid="{DBBA8FB3-64AF-4F44-B45A-90AB4A3465D4}"/>
    <cellStyle name="Tekst ostrzeżenia 9 2 5 2" xfId="49566" xr:uid="{4BE9286A-7A4B-43D6-AD30-EC6B0621B8CB}"/>
    <cellStyle name="Tekst ostrzeżenia 9 2 6" xfId="49560" xr:uid="{20BC38B9-5F90-4489-9AAD-9FBB3A360643}"/>
    <cellStyle name="Tekst ostrzeżenia 9 2 7" xfId="54317" xr:uid="{602FFBB8-D7DE-4356-8DB0-A0E1940EF6D3}"/>
    <cellStyle name="Tekst ostrzeżenia 9 2 8" xfId="25389" xr:uid="{32F395C3-6892-4064-84B6-D58A7F8D38DB}"/>
    <cellStyle name="Tekst ostrzeżenia 9 3" xfId="1118" xr:uid="{00000000-0005-0000-0000-000069040000}"/>
    <cellStyle name="Tekst ostrzeżenia 9 3 2" xfId="25397" xr:uid="{69B88182-2A2C-46EC-A58A-B898A90C148F}"/>
    <cellStyle name="Tekst ostrzeżenia 9 3 2 2" xfId="25398" xr:uid="{9846E223-09A0-4144-8155-083C2ADA8652}"/>
    <cellStyle name="Tekst ostrzeżenia 9 3 2 2 2" xfId="49569" xr:uid="{057A9951-CEDD-4EF5-9320-CD08429465DC}"/>
    <cellStyle name="Tekst ostrzeżenia 9 3 2 3" xfId="25399" xr:uid="{2AAE7F62-DB13-4779-90FD-CF7904C757FB}"/>
    <cellStyle name="Tekst ostrzeżenia 9 3 2 3 2" xfId="49570" xr:uid="{B8D2A4F4-C9A4-4AF7-8286-E5EA0CFF1CC7}"/>
    <cellStyle name="Tekst ostrzeżenia 9 3 2 4" xfId="49568" xr:uid="{1F8D9EE5-4E2A-4F80-8DF3-BCEAA1A22E92}"/>
    <cellStyle name="Tekst ostrzeżenia 9 3 3" xfId="25400" xr:uid="{5A996688-3FFE-4BAC-A4A7-AF70CDC6D57D}"/>
    <cellStyle name="Tekst ostrzeżenia 9 3 3 2" xfId="49571" xr:uid="{A492F095-A4C4-4E5E-B266-D607EB90BDEA}"/>
    <cellStyle name="Tekst ostrzeżenia 9 3 4" xfId="25401" xr:uid="{3D409FB4-D10F-47B7-ACED-0D8D6368996F}"/>
    <cellStyle name="Tekst ostrzeżenia 9 3 4 2" xfId="49572" xr:uid="{975380E9-5951-468B-9CFA-19BAC50AE6BE}"/>
    <cellStyle name="Tekst ostrzeżenia 9 3 5" xfId="25402" xr:uid="{F470B505-5159-40D0-8BAA-1FC976207DFC}"/>
    <cellStyle name="Tekst ostrzeżenia 9 3 5 2" xfId="49573" xr:uid="{107822F3-9B31-4346-BC60-FAFEE1A5977A}"/>
    <cellStyle name="Tekst ostrzeżenia 9 3 6" xfId="49567" xr:uid="{0A1F015B-C5BC-447F-9F6A-5AAEE28C34B3}"/>
    <cellStyle name="Tekst ostrzeżenia 9 3 7" xfId="54318" xr:uid="{9C8A0989-B4E0-477A-9CED-296E245194ED}"/>
    <cellStyle name="Tekst ostrzeżenia 9 3 8" xfId="25396" xr:uid="{B7125A0A-9B26-4572-ACF2-D8166C9663E5}"/>
    <cellStyle name="Tekst ostrzeżenia 9 4" xfId="25403" xr:uid="{B1E3239F-C0C3-4C44-AF0B-B73A3899CC12}"/>
    <cellStyle name="Tekst ostrzeżenia 9 4 2" xfId="25404" xr:uid="{4893C2B1-B813-48C2-9CAC-C8294FD23FF5}"/>
    <cellStyle name="Tekst ostrzeżenia 9 4 2 2" xfId="49575" xr:uid="{8AF08284-CF6B-403C-B0F7-0F8B2380E2B5}"/>
    <cellStyle name="Tekst ostrzeżenia 9 4 3" xfId="25405" xr:uid="{C07E5B7B-1A74-4598-A23F-232EB93BFF89}"/>
    <cellStyle name="Tekst ostrzeżenia 9 4 3 2" xfId="49576" xr:uid="{347D0F03-0FD8-4D50-96AA-4862241C4DDE}"/>
    <cellStyle name="Tekst ostrzeżenia 9 4 4" xfId="49574" xr:uid="{37F7CEF9-B757-48D9-8432-B5D14CEA1B50}"/>
    <cellStyle name="Tekst ostrzeżenia 9 5" xfId="25406" xr:uid="{9110EAAB-B2FC-4FE7-87D4-764DEFA4A127}"/>
    <cellStyle name="Tekst ostrzeżenia 9 5 2" xfId="25407" xr:uid="{FB4210F9-9E57-4B2F-BEB2-75C1B52BF7E1}"/>
    <cellStyle name="Tekst ostrzeżenia 9 5 2 2" xfId="49578" xr:uid="{A1890916-29C6-4E04-88A6-94D271B5B79A}"/>
    <cellStyle name="Tekst ostrzeżenia 9 5 3" xfId="49577" xr:uid="{73109E5B-A9A3-414E-9E6C-C17C6A4CFF3A}"/>
    <cellStyle name="Tekst ostrzeżenia 9 6" xfId="25408" xr:uid="{DB02BD44-9846-4352-8934-DA726D83B034}"/>
    <cellStyle name="Tekst ostrzeżenia 9 6 2" xfId="49579" xr:uid="{9C75F87F-B0B6-4348-8BE7-0944049F0A9C}"/>
    <cellStyle name="Tekst ostrzeżenia 9 7" xfId="25409" xr:uid="{8BB2E7AE-4202-4DBA-ADA0-33FB8B1CB1C6}"/>
    <cellStyle name="Tekst ostrzeżenia 9 7 2" xfId="49580" xr:uid="{6B076CE6-E777-4DE7-905F-5A6149A03202}"/>
    <cellStyle name="Tekst ostrzeżenia 9 8" xfId="49559" xr:uid="{3CFB451D-A65B-41B3-8197-C346C841B385}"/>
    <cellStyle name="Tekst ostrzeżenia 9 9" xfId="54316" xr:uid="{88271E63-341F-453D-85EB-90FFE5EF4980}"/>
    <cellStyle name="Tekst ostrzeżenia 9_COM_BND" xfId="25410" xr:uid="{F57E8AD3-19A0-4A68-B3E0-0935897769FB}"/>
    <cellStyle name="Tekst ostrzeżenia_CHP" xfId="25411" xr:uid="{AA2EE4FD-D335-4A0E-A147-9143EE7937BD}"/>
    <cellStyle name="Title 10" xfId="53654" xr:uid="{8982B0D8-BA70-430B-A1D0-E459A6C18E0F}"/>
    <cellStyle name="Title 2" xfId="1119" xr:uid="{00000000-0005-0000-0000-00006B040000}"/>
    <cellStyle name="Title 2 10" xfId="49581" xr:uid="{61A52319-C91D-4FFB-A434-C5DAF5F52320}"/>
    <cellStyle name="Title 2 11" xfId="54319" xr:uid="{ECF46A08-162B-4978-BD85-E1ECAFF1B681}"/>
    <cellStyle name="Title 2 12" xfId="25412" xr:uid="{33511DBB-6C00-4010-98A5-7D189CC8E8D6}"/>
    <cellStyle name="Title 2 2" xfId="25413" xr:uid="{9987947D-80C5-4B57-AFA6-1F6B04AC5FDD}"/>
    <cellStyle name="Title 2 2 2" xfId="25414" xr:uid="{32AAD010-17FB-4BAC-84B3-BCE7C59B7AC0}"/>
    <cellStyle name="Title 2 2 2 2" xfId="25415" xr:uid="{D3F0D383-FB8F-4E4A-B429-F6C272F62DD9}"/>
    <cellStyle name="Title 2 2 2 2 2" xfId="49584" xr:uid="{4CB4AFBD-958B-4488-8358-53392D971E9F}"/>
    <cellStyle name="Title 2 2 2 3" xfId="49583" xr:uid="{E16DE9C5-25D3-4C15-99FB-73EC82BEB1CF}"/>
    <cellStyle name="Title 2 2 3" xfId="25416" xr:uid="{EA1CFC87-9879-41FA-8B02-0CF4CEF934F4}"/>
    <cellStyle name="Title 2 2 3 2" xfId="25417" xr:uid="{67250348-83B2-4A1F-AEC5-E2A7C2748853}"/>
    <cellStyle name="Title 2 2 3 2 2" xfId="49586" xr:uid="{E19781DE-E8CF-426D-97FD-EFAE04D2B216}"/>
    <cellStyle name="Title 2 2 3 3" xfId="49585" xr:uid="{9BEF47EC-2501-4E9B-91AB-36300DB51346}"/>
    <cellStyle name="Title 2 2 4" xfId="25418" xr:uid="{811D9DCB-023C-4DFF-9B8F-01102C089068}"/>
    <cellStyle name="Title 2 2 4 2" xfId="49587" xr:uid="{7A1BD38E-7130-489D-AA40-D4F279E4B21E}"/>
    <cellStyle name="Title 2 2 5" xfId="25419" xr:uid="{BB8C6173-BBD4-48FC-B987-D0DBDE5670E3}"/>
    <cellStyle name="Title 2 2 5 2" xfId="49588" xr:uid="{AD780344-774F-4B4C-B2BE-3609AE34567D}"/>
    <cellStyle name="Title 2 2 6" xfId="49582" xr:uid="{F42616A7-3F64-4E5B-AFA1-F7E27F949DC2}"/>
    <cellStyle name="Title 2 3" xfId="25420" xr:uid="{FD231500-3C8F-499A-9A10-64BC6CBC5A8A}"/>
    <cellStyle name="Title 2 3 2" xfId="25421" xr:uid="{112055D4-9914-4986-937F-FFA653D0ECE0}"/>
    <cellStyle name="Title 2 3 2 2" xfId="49590" xr:uid="{80FBC378-9824-428D-ADDE-7DA019028284}"/>
    <cellStyle name="Title 2 3 3" xfId="49589" xr:uid="{4B874957-9650-4BAA-9C17-FBA5CC5A8853}"/>
    <cellStyle name="Title 2 4" xfId="25422" xr:uid="{476221D1-F5EB-4F79-B598-4AADF5306FC8}"/>
    <cellStyle name="Title 2 4 2" xfId="25423" xr:uid="{38F3F6C4-98EC-4275-B58B-327DCF1FC411}"/>
    <cellStyle name="Title 2 4 2 2" xfId="49592" xr:uid="{FDB4C055-18BF-44B2-8911-F72BD3ABED0E}"/>
    <cellStyle name="Title 2 4 3" xfId="49591" xr:uid="{496F3C0C-2A06-44E6-A161-B49EDF3D5DDB}"/>
    <cellStyle name="Title 2 5" xfId="25424" xr:uid="{459293BA-4B1E-428D-85AB-5256ADAF7DAA}"/>
    <cellStyle name="Title 2 5 2" xfId="25425" xr:uid="{C2BCF449-05B0-48F3-9F4F-B0C4628BBFD8}"/>
    <cellStyle name="Title 2 5 2 2" xfId="49594" xr:uid="{14740647-94EE-498E-A9FD-87A0CCAD7942}"/>
    <cellStyle name="Title 2 5 3" xfId="49593" xr:uid="{557E4425-753D-4F71-AECE-724561B43817}"/>
    <cellStyle name="Title 2 6" xfId="25426" xr:uid="{80497895-EB7A-418D-9253-3B1777745E9D}"/>
    <cellStyle name="Title 2 6 2" xfId="25427" xr:uid="{8F380B6B-45B4-4DD2-9088-C56EFA8FD51E}"/>
    <cellStyle name="Title 2 6 2 2" xfId="49596" xr:uid="{15AB3153-7F82-43CD-BEC2-8A197E3F8592}"/>
    <cellStyle name="Title 2 6 3" xfId="49595" xr:uid="{EBA27CFF-7528-4B94-A9E2-553FC97D3888}"/>
    <cellStyle name="Title 2 7" xfId="25428" xr:uid="{4EBC9F35-D6F5-464D-BE3B-4BF035D996B0}"/>
    <cellStyle name="Title 2 7 2" xfId="49597" xr:uid="{ED9512E7-5C6A-49DA-B306-75C28FC5CF35}"/>
    <cellStyle name="Title 2 8" xfId="25429" xr:uid="{6C2B25AF-B970-4636-93D8-CCC185E184F9}"/>
    <cellStyle name="Title 2 8 2" xfId="49598" xr:uid="{57F9F54F-D337-4773-B764-2353206C8D62}"/>
    <cellStyle name="Title 2 9" xfId="25430" xr:uid="{FB708231-74C4-4966-B73A-8E6801022099}"/>
    <cellStyle name="Title 2 9 2" xfId="49599" xr:uid="{6E3F020E-ECAE-42E4-9F6B-89A2777B146A}"/>
    <cellStyle name="Title 3" xfId="1120" xr:uid="{00000000-0005-0000-0000-00006C040000}"/>
    <cellStyle name="Title 3 10" xfId="49600" xr:uid="{F621D64F-3C9E-4AEF-B891-1D4A69876548}"/>
    <cellStyle name="Title 3 11" xfId="54320" xr:uid="{A24F6622-5666-42B0-94E5-64601B83FE91}"/>
    <cellStyle name="Title 3 12" xfId="25431" xr:uid="{9BC014F5-9812-40F9-A68D-651D5C3B1087}"/>
    <cellStyle name="Title 3 2" xfId="25432" xr:uid="{32BC5320-E648-464F-A4CE-510A437933C2}"/>
    <cellStyle name="Title 3 2 2" xfId="25433" xr:uid="{6B54666E-5E02-4F30-B4F5-06FA180F4F5E}"/>
    <cellStyle name="Title 3 2 2 2" xfId="49602" xr:uid="{A8100730-10BC-4C75-8F58-68A416CB063B}"/>
    <cellStyle name="Title 3 2 3" xfId="25434" xr:uid="{CBD29C01-B532-4E92-A938-F6144B0C506F}"/>
    <cellStyle name="Title 3 2 3 2" xfId="49603" xr:uid="{EA2FEEEA-36CC-4745-857C-C516D68B51C8}"/>
    <cellStyle name="Title 3 2 4" xfId="49601" xr:uid="{B66DA097-C222-4242-8AFB-BC7F7B5606D8}"/>
    <cellStyle name="Title 3 3" xfId="25435" xr:uid="{E4437A9A-9D7F-4EF5-8206-40CB46E31884}"/>
    <cellStyle name="Title 3 3 2" xfId="25436" xr:uid="{13B5F3B3-C8D6-4791-B1AA-F41383FA8057}"/>
    <cellStyle name="Title 3 3 2 2" xfId="49605" xr:uid="{1AA20D99-3A9F-463A-BF1D-49692DCF38AA}"/>
    <cellStyle name="Title 3 3 3" xfId="49604" xr:uid="{86265B5F-9730-4090-A05B-8B3B0355DF1E}"/>
    <cellStyle name="Title 3 4" xfId="25437" xr:uid="{C56F35F6-B526-414C-8B05-D5A2EADD9EB1}"/>
    <cellStyle name="Title 3 4 2" xfId="25438" xr:uid="{606BF213-555B-435E-993D-E13831AA4AFF}"/>
    <cellStyle name="Title 3 4 2 2" xfId="49607" xr:uid="{41A1BA8D-5740-4E7B-B55B-042EF678480E}"/>
    <cellStyle name="Title 3 4 3" xfId="49606" xr:uid="{D0872187-E538-43D8-A8C0-A17294667729}"/>
    <cellStyle name="Title 3 5" xfId="25439" xr:uid="{4B1BA3C2-1C20-46C4-9F88-D3D131761F14}"/>
    <cellStyle name="Title 3 5 2" xfId="25440" xr:uid="{15870FC3-5448-4A50-B443-D79E256665DB}"/>
    <cellStyle name="Title 3 5 2 2" xfId="49609" xr:uid="{7E854FAB-F91B-47B5-A8B3-EBB0CA14E097}"/>
    <cellStyle name="Title 3 5 3" xfId="49608" xr:uid="{DC79B13A-A4C0-4224-96CA-34980355D8D4}"/>
    <cellStyle name="Title 3 6" xfId="25441" xr:uid="{D44FF97F-6209-4677-9893-7BEB5F5D5803}"/>
    <cellStyle name="Title 3 6 2" xfId="25442" xr:uid="{3F802DA7-15CF-41DB-BC8B-B3D6D18BABE1}"/>
    <cellStyle name="Title 3 6 2 2" xfId="49611" xr:uid="{9CD722D9-E2D3-4E2F-BE5E-4D93F8C7AF5F}"/>
    <cellStyle name="Title 3 6 3" xfId="49610" xr:uid="{B54F2C74-9025-4751-BCA7-63C5A36EFAB5}"/>
    <cellStyle name="Title 3 7" xfId="25443" xr:uid="{693BC6D7-A9AE-41CA-8772-80E8767956FE}"/>
    <cellStyle name="Title 3 7 2" xfId="49612" xr:uid="{790C5F17-73BC-4695-AB36-5A7F3C4FBCEE}"/>
    <cellStyle name="Title 3 8" xfId="25444" xr:uid="{B52BA202-38EC-4FC5-BCC6-7633504C2852}"/>
    <cellStyle name="Title 3 8 2" xfId="49613" xr:uid="{0F03A19A-245E-46E9-BE9C-F471D5B71918}"/>
    <cellStyle name="Title 3 9" xfId="25445" xr:uid="{7BC12A24-C078-48DC-A983-1FF87FED8711}"/>
    <cellStyle name="Title 3 9 2" xfId="49614" xr:uid="{B429DC8D-CEA2-437D-BF8D-685F8103EC33}"/>
    <cellStyle name="Title 4" xfId="25446" xr:uid="{700D54B8-8217-4AA3-B533-7578E600F390}"/>
    <cellStyle name="Title 4 2" xfId="25447" xr:uid="{41D3C38C-B56D-492F-BA17-019887EACF4B}"/>
    <cellStyle name="Title 4 2 2" xfId="25448" xr:uid="{A163908F-369E-4A02-9008-DD968C16B1F2}"/>
    <cellStyle name="Title 4 2 2 2" xfId="49617" xr:uid="{959AC3DB-26D5-4F78-B2A5-0CD294A9E665}"/>
    <cellStyle name="Title 4 2 3" xfId="49616" xr:uid="{27158928-05C2-463F-9C48-D85F191E6ABA}"/>
    <cellStyle name="Title 4 3" xfId="25449" xr:uid="{C05A6063-08FB-4D70-8B3B-DAF8E9E6BE33}"/>
    <cellStyle name="Title 4 3 2" xfId="49618" xr:uid="{7922B721-3992-4421-9C5F-EAAB3B8D2E6D}"/>
    <cellStyle name="Title 4 4" xfId="25450" xr:uid="{AAAE61A9-8F5A-4E5B-B85F-2C7F5B3AF845}"/>
    <cellStyle name="Title 4 4 2" xfId="49619" xr:uid="{A12E34C3-2512-44A8-89E2-951A59F5A8D3}"/>
    <cellStyle name="Title 4 5" xfId="49615" xr:uid="{E9A82F56-5E61-4E25-B1F6-1B1B3F9FE453}"/>
    <cellStyle name="Title 5" xfId="25451" xr:uid="{76705F2E-0015-4BB5-83A9-11FC205B2C0F}"/>
    <cellStyle name="Title 5 2" xfId="25452" xr:uid="{B4C3C040-FEF2-4578-A48B-962C9D268F45}"/>
    <cellStyle name="Title 5 2 2" xfId="49621" xr:uid="{90E23AE4-7832-4F78-B61F-513EBB3E567C}"/>
    <cellStyle name="Title 5 3" xfId="49620" xr:uid="{73C7658C-183E-4EBB-A241-3C985F1F3CA3}"/>
    <cellStyle name="Title 6" xfId="25453" xr:uid="{D9260CAF-DAE3-4420-B9B9-F79672F5CAF9}"/>
    <cellStyle name="Title 6 2" xfId="25454" xr:uid="{521125FD-D734-44EB-B1CE-4F88A91C2EBF}"/>
    <cellStyle name="Title 6 2 2" xfId="49623" xr:uid="{53F8B3F1-451D-468C-89D7-719DBFB730D4}"/>
    <cellStyle name="Title 6 3" xfId="49622" xr:uid="{7BA6B2BC-897C-4273-ABEE-3E5FA4D03510}"/>
    <cellStyle name="Title 7" xfId="25455" xr:uid="{D1870E57-9BF8-43D4-BE83-4EC998BB3ECA}"/>
    <cellStyle name="Title 7 2" xfId="25456" xr:uid="{B3262873-0BD1-4E65-AFCB-3D630DC96A4E}"/>
    <cellStyle name="Title 7 2 2" xfId="49625" xr:uid="{531E5EE3-39F6-4EB0-B61A-48C2DDC36D85}"/>
    <cellStyle name="Title 7 3" xfId="49624" xr:uid="{D09C430C-98FA-4DEF-B52C-6682472351C0}"/>
    <cellStyle name="Title 8" xfId="25457" xr:uid="{CC8601FA-B375-4A6D-B6B6-20B496AF92BC}"/>
    <cellStyle name="Title 8 2" xfId="25458" xr:uid="{59441419-BF6E-4B18-A8A8-7933B27FE516}"/>
    <cellStyle name="Title 8 2 2" xfId="49627" xr:uid="{E3E549F2-BE27-4D41-A4BF-C43B78FA2CAD}"/>
    <cellStyle name="Title 8 3" xfId="49626" xr:uid="{FFDBCD9B-AFFC-4499-B158-24BDE151B945}"/>
    <cellStyle name="Title 9" xfId="25459" xr:uid="{58B7E84D-DFC5-46B8-B0AF-1CA57A7EC143}"/>
    <cellStyle name="Title 9 2" xfId="25460" xr:uid="{A92FA6B3-A168-459C-B8C7-0679FCB90755}"/>
    <cellStyle name="Title 9 2 2" xfId="49629" xr:uid="{CF57D49C-D93F-4EFC-A6AF-2B9723C002BC}"/>
    <cellStyle name="Title 9 3" xfId="49628" xr:uid="{8CD73BEA-0C7B-47A0-B485-D8D5D6D9378B}"/>
    <cellStyle name="Tmpl_Assumption" xfId="25461" xr:uid="{EF8CA9EC-198A-43C1-B0F8-FA503AC731EF}"/>
    <cellStyle name="Total 10" xfId="1121" xr:uid="{00000000-0005-0000-0000-00006D040000}"/>
    <cellStyle name="Total 10 2" xfId="25463" xr:uid="{AF2206AB-3F2B-4C54-930B-D8330F6808E9}"/>
    <cellStyle name="Total 10 2 2" xfId="25464" xr:uid="{9F692E8E-4F03-412B-BD23-CDEFE7689F8F}"/>
    <cellStyle name="Total 10 2 2 2" xfId="49632" xr:uid="{6A970A62-39A6-45B1-8C6F-B16B17E64BAF}"/>
    <cellStyle name="Total 10 2 3" xfId="25465" xr:uid="{4700730E-25F0-47A2-B640-7F16CF0AF50D}"/>
    <cellStyle name="Total 10 2 3 2" xfId="49633" xr:uid="{09B7F69E-E1CA-4000-A826-46D56E51BD33}"/>
    <cellStyle name="Total 10 2 4" xfId="49631" xr:uid="{21C22B83-2E16-4382-888D-050AA1F4C23D}"/>
    <cellStyle name="Total 10 3" xfId="25466" xr:uid="{8611DD1D-C9DA-4B54-BA18-47FE9B694F68}"/>
    <cellStyle name="Total 10 3 2" xfId="25467" xr:uid="{0F42E690-5098-4591-9ECC-6DF6909C5088}"/>
    <cellStyle name="Total 10 3 2 2" xfId="49635" xr:uid="{8D41F0C7-5683-483C-8AF2-EEC8CB4BB94A}"/>
    <cellStyle name="Total 10 3 3" xfId="49634" xr:uid="{9CAC6531-B92F-4394-BAEC-10E3C89A3F71}"/>
    <cellStyle name="Total 10 4" xfId="25468" xr:uid="{381DD41B-DAD9-4672-8491-C458770356B4}"/>
    <cellStyle name="Total 10 4 2" xfId="49636" xr:uid="{1457153C-0296-4203-8D67-78641A98BEC6}"/>
    <cellStyle name="Total 10 5" xfId="25469" xr:uid="{76691D20-178F-4582-B10C-682CC845990E}"/>
    <cellStyle name="Total 10 5 2" xfId="49637" xr:uid="{5C04F28C-CDF3-4D44-B892-D416EAD86CE4}"/>
    <cellStyle name="Total 10 6" xfId="49630" xr:uid="{8CB8491B-1B56-4E40-ACC7-15A7301D4552}"/>
    <cellStyle name="Total 10 7" xfId="53763" xr:uid="{B21F8B21-AEA4-4481-99B6-61E5E8CD008A}"/>
    <cellStyle name="Total 10 8" xfId="25462" xr:uid="{85E9C948-ADBB-48A0-AAF4-444315995FD7}"/>
    <cellStyle name="Total 11" xfId="1122" xr:uid="{00000000-0005-0000-0000-00006E040000}"/>
    <cellStyle name="Total 11 2" xfId="25471" xr:uid="{7BCF874D-1616-46FC-B238-EB92C7C41BE7}"/>
    <cellStyle name="Total 11 2 2" xfId="25472" xr:uid="{01C52874-8ED6-4776-AC84-10B0ACE5511B}"/>
    <cellStyle name="Total 11 2 2 2" xfId="49640" xr:uid="{1611FB78-9F0F-43EE-8722-FFC07322F264}"/>
    <cellStyle name="Total 11 2 3" xfId="25473" xr:uid="{5A83FA1D-D00C-4A5F-B159-076D224CEEDA}"/>
    <cellStyle name="Total 11 2 3 2" xfId="49641" xr:uid="{7A6B86D6-4C52-46EE-806E-0B2B657FD909}"/>
    <cellStyle name="Total 11 2 4" xfId="49639" xr:uid="{3FB208DD-EC09-4BE0-8C79-2C261BD797A3}"/>
    <cellStyle name="Total 11 3" xfId="25474" xr:uid="{1EE4DA44-B976-414C-939E-0919CEA6571E}"/>
    <cellStyle name="Total 11 3 2" xfId="25475" xr:uid="{17226B2A-911C-4BCF-A896-5DDB1EED8719}"/>
    <cellStyle name="Total 11 3 2 2" xfId="49643" xr:uid="{7AEF0B61-6D8E-435A-B6B0-641A65FCC418}"/>
    <cellStyle name="Total 11 3 3" xfId="49642" xr:uid="{5A1B22EB-FFA9-4076-9643-132F5405CBE2}"/>
    <cellStyle name="Total 11 4" xfId="25476" xr:uid="{C0F7E6F9-D605-48C6-BAD0-8F57DF967E3A}"/>
    <cellStyle name="Total 11 4 2" xfId="49644" xr:uid="{D166F6C1-3A74-42D5-B955-CE9F63AC3187}"/>
    <cellStyle name="Total 11 5" xfId="25477" xr:uid="{9F9AC89A-9827-4383-A9EC-C836FDFA13AD}"/>
    <cellStyle name="Total 11 5 2" xfId="49645" xr:uid="{8922E8D0-9AA4-4C7B-A878-BD6412E897F4}"/>
    <cellStyle name="Total 11 6" xfId="49638" xr:uid="{AF79B2BC-7457-4D84-AAD8-10F294871699}"/>
    <cellStyle name="Total 11 7" xfId="53764" xr:uid="{6B82AFB4-B586-41D1-99C7-62085FF05627}"/>
    <cellStyle name="Total 11 8" xfId="25470" xr:uid="{4DF83704-31AA-4D20-A90B-F5B994663FA0}"/>
    <cellStyle name="Total 12" xfId="1123" xr:uid="{00000000-0005-0000-0000-00006F040000}"/>
    <cellStyle name="Total 12 2" xfId="25479" xr:uid="{F5E207A6-A297-413C-8EF1-2FF1F6FDB551}"/>
    <cellStyle name="Total 12 2 2" xfId="25480" xr:uid="{E7BAA1FB-D3C8-4507-B02D-E82B81C0CA54}"/>
    <cellStyle name="Total 12 2 2 2" xfId="49648" xr:uid="{AB9E7F62-310C-447B-9DF9-584293EE3D49}"/>
    <cellStyle name="Total 12 2 3" xfId="25481" xr:uid="{37180867-8BA2-473A-BB34-92604CD8D10B}"/>
    <cellStyle name="Total 12 2 3 2" xfId="49649" xr:uid="{C53AB09E-0245-48EC-B485-F8AB9D2B2A2C}"/>
    <cellStyle name="Total 12 2 4" xfId="49647" xr:uid="{FA74ABDD-F4C0-4E2C-A3BE-A47A75F67476}"/>
    <cellStyle name="Total 12 3" xfId="25482" xr:uid="{AEA4FAE2-2574-4F1B-8CDA-8FA6CAA8AF67}"/>
    <cellStyle name="Total 12 3 2" xfId="25483" xr:uid="{F9204728-CDDB-4CF7-A84D-EB6E224F5E12}"/>
    <cellStyle name="Total 12 3 2 2" xfId="49651" xr:uid="{F78A25CC-1055-4CE3-9C7B-537031DCEFA0}"/>
    <cellStyle name="Total 12 3 3" xfId="49650" xr:uid="{B7DFC2C8-BC08-4549-A31E-E84940383E65}"/>
    <cellStyle name="Total 12 4" xfId="25484" xr:uid="{B644ACCE-575C-4AD0-A722-78E55BC1D044}"/>
    <cellStyle name="Total 12 4 2" xfId="49652" xr:uid="{3032EE5D-6A17-4BA5-A278-2D76C25B0A20}"/>
    <cellStyle name="Total 12 5" xfId="25485" xr:uid="{C87CA87D-9E3A-4C45-82B9-C14B2706D2DA}"/>
    <cellStyle name="Total 12 5 2" xfId="49653" xr:uid="{9E1FF1B2-3BDB-4C57-8C7E-0109796BBAE6}"/>
    <cellStyle name="Total 12 6" xfId="49646" xr:uid="{17D6811B-86F7-4E1F-9919-FA049E185815}"/>
    <cellStyle name="Total 12 7" xfId="53765" xr:uid="{3088D5CF-9E02-42D8-B587-2B22E91F210F}"/>
    <cellStyle name="Total 12 8" xfId="25478" xr:uid="{E175CA92-886F-46FC-B808-49DDD1BC5488}"/>
    <cellStyle name="Total 13" xfId="1124" xr:uid="{00000000-0005-0000-0000-000070040000}"/>
    <cellStyle name="Total 13 2" xfId="25487" xr:uid="{D112205D-CAED-43BB-B7AA-B770E681828A}"/>
    <cellStyle name="Total 13 2 2" xfId="25488" xr:uid="{D09DD237-AD2C-4D08-BCB4-A0DC8F7AA6FA}"/>
    <cellStyle name="Total 13 2 2 2" xfId="49656" xr:uid="{1AF9D68C-DF3F-4215-85A3-5160E801C7C7}"/>
    <cellStyle name="Total 13 2 3" xfId="25489" xr:uid="{0DB5C12E-970F-4871-83EF-3ACC6CEA21AD}"/>
    <cellStyle name="Total 13 2 3 2" xfId="49657" xr:uid="{D90881BB-963F-4861-9B07-6C025140D65E}"/>
    <cellStyle name="Total 13 2 4" xfId="49655" xr:uid="{D1A8CC17-E589-45CB-8FB7-6108E2477135}"/>
    <cellStyle name="Total 13 3" xfId="25490" xr:uid="{D2F8D1FA-A52A-426D-89B6-73B42B2C5FE4}"/>
    <cellStyle name="Total 13 3 2" xfId="25491" xr:uid="{E10BAA79-82BB-4DD0-8AB5-85B3896382BB}"/>
    <cellStyle name="Total 13 3 2 2" xfId="49659" xr:uid="{36BB77F6-7DAD-4C72-B360-3B7E3643AEC2}"/>
    <cellStyle name="Total 13 3 3" xfId="49658" xr:uid="{C8E55469-5841-4B9F-AEE2-1BF4896E1AA6}"/>
    <cellStyle name="Total 13 4" xfId="25492" xr:uid="{88CC7E1F-2315-41AE-9BE7-516A48F7BFDA}"/>
    <cellStyle name="Total 13 4 2" xfId="49660" xr:uid="{65694CC4-F573-484C-8725-15412AA22813}"/>
    <cellStyle name="Total 13 5" xfId="25493" xr:uid="{0EA534C6-4A6B-4C71-813F-8FBE695374FC}"/>
    <cellStyle name="Total 13 5 2" xfId="49661" xr:uid="{47A515FB-7089-4E46-A4A9-38293643C210}"/>
    <cellStyle name="Total 13 6" xfId="49654" xr:uid="{A3A6F14E-4059-475E-B3D3-B8BAC948BE8A}"/>
    <cellStyle name="Total 13 7" xfId="53766" xr:uid="{8D0008F6-6F98-45BF-85F3-5616D2FC3C65}"/>
    <cellStyle name="Total 13 8" xfId="25486" xr:uid="{2B83C9A6-243A-437B-9E1A-D690515ACE23}"/>
    <cellStyle name="Total 14" xfId="1125" xr:uid="{00000000-0005-0000-0000-000071040000}"/>
    <cellStyle name="Total 14 2" xfId="25495" xr:uid="{9332C77A-E900-4D7A-8DFB-B32C37986DD5}"/>
    <cellStyle name="Total 14 2 2" xfId="25496" xr:uid="{9F600489-85E8-49AC-BB80-B4E5EBCECF51}"/>
    <cellStyle name="Total 14 2 2 2" xfId="49664" xr:uid="{45A62313-E390-4CFD-8B56-2A3B90EF7F32}"/>
    <cellStyle name="Total 14 2 3" xfId="25497" xr:uid="{AA6F6236-D4E1-43BE-9361-9F05D04E23F2}"/>
    <cellStyle name="Total 14 2 3 2" xfId="49665" xr:uid="{50FFB99C-4FD5-406B-9E56-7C41858E6E92}"/>
    <cellStyle name="Total 14 2 4" xfId="49663" xr:uid="{A0650847-4BC6-4465-AF6D-3DF42A2C33E3}"/>
    <cellStyle name="Total 14 3" xfId="25498" xr:uid="{E288495D-F6BE-4BE2-88A0-93FF22990328}"/>
    <cellStyle name="Total 14 3 2" xfId="25499" xr:uid="{58776674-A30C-4EE2-BBC8-3C378B6F649B}"/>
    <cellStyle name="Total 14 3 2 2" xfId="49667" xr:uid="{E4A3A026-FE9D-4E16-8B6D-39A0383B8F37}"/>
    <cellStyle name="Total 14 3 3" xfId="49666" xr:uid="{A48798B3-4FEA-47CE-B9FB-937AD552B963}"/>
    <cellStyle name="Total 14 4" xfId="25500" xr:uid="{58256DEA-6C42-4C25-A8AE-434C51C0E50C}"/>
    <cellStyle name="Total 14 4 2" xfId="49668" xr:uid="{1F4B6EDC-BE67-4CDB-AF7D-7CBD598070DD}"/>
    <cellStyle name="Total 14 5" xfId="25501" xr:uid="{E0B009DA-D1FC-470B-B537-EC307935C9FD}"/>
    <cellStyle name="Total 14 5 2" xfId="49669" xr:uid="{7EA7C1E5-22E6-47B7-A519-546D1C341966}"/>
    <cellStyle name="Total 14 6" xfId="49662" xr:uid="{C3E8E583-392F-4387-9B89-11B0064709BB}"/>
    <cellStyle name="Total 14 7" xfId="53767" xr:uid="{1D0D5B6F-0AC3-46C9-AF6A-3E32F36286BA}"/>
    <cellStyle name="Total 14 8" xfId="25494" xr:uid="{DE97EFE6-BF17-448D-AC52-83C5019C67FC}"/>
    <cellStyle name="Total 15" xfId="1126" xr:uid="{00000000-0005-0000-0000-000072040000}"/>
    <cellStyle name="Total 15 2" xfId="25503" xr:uid="{4CC8B86C-6795-4426-A7A0-06E142BCC387}"/>
    <cellStyle name="Total 15 2 2" xfId="25504" xr:uid="{B8A3710E-DAD7-4001-B7E6-BEF18CE73A64}"/>
    <cellStyle name="Total 15 2 2 2" xfId="49672" xr:uid="{2CA66DD0-47F6-4775-A11B-6A543968EEE8}"/>
    <cellStyle name="Total 15 2 3" xfId="25505" xr:uid="{B2040521-E8A1-4E68-AE29-95569D93B79E}"/>
    <cellStyle name="Total 15 2 3 2" xfId="49673" xr:uid="{BB50E474-0914-4FEB-9072-665637ACCB34}"/>
    <cellStyle name="Total 15 2 4" xfId="49671" xr:uid="{DB0A5F8D-E5E8-4516-8AC5-982D6D033C77}"/>
    <cellStyle name="Total 15 3" xfId="25506" xr:uid="{545DFF17-6BF6-4E07-853F-22C489026AC4}"/>
    <cellStyle name="Total 15 3 2" xfId="25507" xr:uid="{7EFEA501-E0CE-43FE-BC37-C949BE1EC99E}"/>
    <cellStyle name="Total 15 3 2 2" xfId="49675" xr:uid="{3D5D4061-1D78-4EBE-BF17-CC641C03A897}"/>
    <cellStyle name="Total 15 3 3" xfId="49674" xr:uid="{118B8237-E98D-4E49-A004-2B47CBA6E0E0}"/>
    <cellStyle name="Total 15 4" xfId="25508" xr:uid="{23E0AB75-BF50-4700-826C-6ACF2A1CD49A}"/>
    <cellStyle name="Total 15 4 2" xfId="49676" xr:uid="{DE7CC3A3-CA5A-4A0B-9B65-31C9D172D263}"/>
    <cellStyle name="Total 15 5" xfId="25509" xr:uid="{9F4ACE99-7D60-47F9-B0F2-2E0018B45979}"/>
    <cellStyle name="Total 15 5 2" xfId="49677" xr:uid="{D37D5D86-C61D-4138-B59F-860C883AEAAC}"/>
    <cellStyle name="Total 15 6" xfId="49670" xr:uid="{A08EC49E-793D-4D74-867E-40686F1CF11D}"/>
    <cellStyle name="Total 15 7" xfId="53768" xr:uid="{84AE394F-CB83-4693-AE19-9C32536E2B21}"/>
    <cellStyle name="Total 15 8" xfId="25502" xr:uid="{8DABFADC-4B4A-4EC3-BB43-F76F1CD55512}"/>
    <cellStyle name="Total 16" xfId="1127" xr:uid="{00000000-0005-0000-0000-000073040000}"/>
    <cellStyle name="Total 16 2" xfId="25511" xr:uid="{420295AB-7650-4D79-B8E4-873BB56C708A}"/>
    <cellStyle name="Total 16 2 2" xfId="25512" xr:uid="{BA2E4B65-DEB5-4415-9922-8A4FD22B9833}"/>
    <cellStyle name="Total 16 2 2 2" xfId="49680" xr:uid="{8F00C6AA-E7A3-422C-9C23-EED74425340E}"/>
    <cellStyle name="Total 16 2 3" xfId="25513" xr:uid="{11F8B967-B472-436B-8EF5-C52691B7BA0B}"/>
    <cellStyle name="Total 16 2 3 2" xfId="49681" xr:uid="{6D14E40E-F0C7-4125-8A99-A05E5154487E}"/>
    <cellStyle name="Total 16 2 4" xfId="49679" xr:uid="{D378C252-71B5-45E9-988E-216E4ADE1703}"/>
    <cellStyle name="Total 16 3" xfId="25514" xr:uid="{07141213-F8AD-4203-A045-BA06130D1491}"/>
    <cellStyle name="Total 16 3 2" xfId="25515" xr:uid="{A1EC77C4-05CC-49D8-A0E2-A3DDB92890B6}"/>
    <cellStyle name="Total 16 3 2 2" xfId="49683" xr:uid="{3564510F-E876-4F7A-A3BF-69AB7D5B16AF}"/>
    <cellStyle name="Total 16 3 3" xfId="49682" xr:uid="{D4715947-680D-4978-8420-F301FB77E211}"/>
    <cellStyle name="Total 16 4" xfId="25516" xr:uid="{DE39F0B8-DC0A-4014-B1E1-11E370BC4247}"/>
    <cellStyle name="Total 16 4 2" xfId="49684" xr:uid="{025F3F25-E864-4F88-947B-9000DAF8F7BC}"/>
    <cellStyle name="Total 16 5" xfId="25517" xr:uid="{2E189037-4DA7-43A6-8429-6F500C7B0F5F}"/>
    <cellStyle name="Total 16 5 2" xfId="49685" xr:uid="{31B80E33-ECF2-4E3E-8AA3-5D1138306AB3}"/>
    <cellStyle name="Total 16 6" xfId="49678" xr:uid="{6BD12C66-8548-45B9-921C-AF3311E0D590}"/>
    <cellStyle name="Total 16 7" xfId="53769" xr:uid="{1F37999C-2E33-42F1-9790-296C8D3A21BB}"/>
    <cellStyle name="Total 16 8" xfId="25510" xr:uid="{255CD46C-B264-4B72-A468-755B193850C3}"/>
    <cellStyle name="Total 17" xfId="1128" xr:uid="{00000000-0005-0000-0000-000074040000}"/>
    <cellStyle name="Total 17 2" xfId="25519" xr:uid="{F35E8926-B2DE-4564-906D-A0E92ADD26EF}"/>
    <cellStyle name="Total 17 2 2" xfId="25520" xr:uid="{161D9E3C-DC10-47FF-8D34-D5DFFC86CC9D}"/>
    <cellStyle name="Total 17 2 2 2" xfId="49688" xr:uid="{977EF2A4-D3A3-42E7-A5A2-5E90F1903CB1}"/>
    <cellStyle name="Total 17 2 3" xfId="25521" xr:uid="{3080776A-515A-4D5A-A3A3-E0329FA267B6}"/>
    <cellStyle name="Total 17 2 3 2" xfId="49689" xr:uid="{3E82355B-2D73-4732-BDA4-E6E80231CE85}"/>
    <cellStyle name="Total 17 2 4" xfId="49687" xr:uid="{302F41CE-4591-4B87-B85F-F4CF60F81D79}"/>
    <cellStyle name="Total 17 3" xfId="25522" xr:uid="{C5D0D2EA-D5C1-4645-9EC1-3BEC1F5580F5}"/>
    <cellStyle name="Total 17 3 2" xfId="25523" xr:uid="{F376A643-05FE-4BB4-9ADF-FF557359582C}"/>
    <cellStyle name="Total 17 3 2 2" xfId="49691" xr:uid="{6B3D3ED6-4070-4101-9428-70B7493CB490}"/>
    <cellStyle name="Total 17 3 3" xfId="49690" xr:uid="{44EA7A52-77EB-4C48-A544-0927ACA8B83A}"/>
    <cellStyle name="Total 17 4" xfId="25524" xr:uid="{5EE49E66-9E98-4DE2-98C8-B4F607BB1952}"/>
    <cellStyle name="Total 17 4 2" xfId="49692" xr:uid="{04E2863E-CE24-4DC6-90D2-F830D2FD7E85}"/>
    <cellStyle name="Total 17 5" xfId="25525" xr:uid="{FB963A58-A983-4AFD-A9CE-B9C57B808F19}"/>
    <cellStyle name="Total 17 5 2" xfId="49693" xr:uid="{8F0CE22A-4F3C-45D9-B2F6-D6A5A3DDAB2F}"/>
    <cellStyle name="Total 17 6" xfId="49686" xr:uid="{E99C1CBC-A31B-43F8-A7CE-1B95F2AD954A}"/>
    <cellStyle name="Total 17 7" xfId="53770" xr:uid="{CBB40421-A82E-4FED-B33D-613723A5BE31}"/>
    <cellStyle name="Total 17 8" xfId="25518" xr:uid="{308CE57C-35DD-45D1-BD8F-76139D88FAA5}"/>
    <cellStyle name="Total 18" xfId="1129" xr:uid="{00000000-0005-0000-0000-000075040000}"/>
    <cellStyle name="Total 18 2" xfId="25527" xr:uid="{337FE35C-C101-4E95-B69F-86902BAFD157}"/>
    <cellStyle name="Total 18 2 2" xfId="25528" xr:uid="{B03C32A0-9B43-48D6-9834-C30061B89DC1}"/>
    <cellStyle name="Total 18 2 2 2" xfId="49696" xr:uid="{E4CB234B-5793-40A8-939E-E162933B7859}"/>
    <cellStyle name="Total 18 2 3" xfId="25529" xr:uid="{484CDB12-1CDF-4F12-9859-A4F233DC4793}"/>
    <cellStyle name="Total 18 2 3 2" xfId="49697" xr:uid="{0D5B896A-F4F6-4682-BF85-0085D6771B2A}"/>
    <cellStyle name="Total 18 2 4" xfId="49695" xr:uid="{0353752A-BA5A-4384-A63A-38D89EFAB6B9}"/>
    <cellStyle name="Total 18 3" xfId="25530" xr:uid="{D5914718-FE63-4E26-A2E5-9F8A51613579}"/>
    <cellStyle name="Total 18 3 2" xfId="25531" xr:uid="{FEB91AF9-AB45-4FD4-AC9D-E4D69E73E86E}"/>
    <cellStyle name="Total 18 3 2 2" xfId="49699" xr:uid="{55FD2566-1A06-4DF7-A2F5-39998C8EC712}"/>
    <cellStyle name="Total 18 3 3" xfId="49698" xr:uid="{D5D14FDC-BFCB-4E03-A67E-B86EA3140358}"/>
    <cellStyle name="Total 18 4" xfId="25532" xr:uid="{EFFA69EA-E586-41C2-AFBF-6F3666CC8430}"/>
    <cellStyle name="Total 18 4 2" xfId="49700" xr:uid="{DBA8F0A3-07BC-4FED-859C-7FF39B6160BC}"/>
    <cellStyle name="Total 18 5" xfId="25533" xr:uid="{1D5F697B-B94C-41BB-8AFA-03DC752A4D33}"/>
    <cellStyle name="Total 18 5 2" xfId="49701" xr:uid="{C5FEBDB2-DD76-4EFC-B3CE-F2EAC238EC9A}"/>
    <cellStyle name="Total 18 6" xfId="49694" xr:uid="{5BABA571-BE6E-4694-B021-E52E16341CA5}"/>
    <cellStyle name="Total 18 7" xfId="53771" xr:uid="{B1D31B64-32CC-4958-86FC-ECB85867E834}"/>
    <cellStyle name="Total 18 8" xfId="25526" xr:uid="{43123D5F-885F-47B0-8CDD-6792E4D63A06}"/>
    <cellStyle name="Total 19" xfId="1130" xr:uid="{00000000-0005-0000-0000-000076040000}"/>
    <cellStyle name="Total 19 2" xfId="25535" xr:uid="{D61FD23A-0A55-49F8-B8E1-6AA9F6853BA5}"/>
    <cellStyle name="Total 19 2 2" xfId="25536" xr:uid="{E4A8D533-27A6-4512-90AF-BDC840ED983A}"/>
    <cellStyle name="Total 19 2 2 2" xfId="49704" xr:uid="{44BAAE64-5EC5-442A-8F7C-3BB868E10BCC}"/>
    <cellStyle name="Total 19 2 3" xfId="25537" xr:uid="{ECE35A33-748A-4784-A57C-EB56C8B0432F}"/>
    <cellStyle name="Total 19 2 3 2" xfId="49705" xr:uid="{03E64B5B-33C5-49B8-A2F9-368C299EA00B}"/>
    <cellStyle name="Total 19 2 4" xfId="49703" xr:uid="{7AE33113-8978-4457-9C59-CD5E6DFC0C83}"/>
    <cellStyle name="Total 19 3" xfId="25538" xr:uid="{EC53732C-D53A-4B28-9C85-3A7744069C11}"/>
    <cellStyle name="Total 19 3 2" xfId="25539" xr:uid="{49D9EE24-156D-4CEC-B510-CA9DEB6064FD}"/>
    <cellStyle name="Total 19 3 2 2" xfId="49707" xr:uid="{62496ED3-2E9F-4F1D-848F-3CB06A4BA0F1}"/>
    <cellStyle name="Total 19 3 3" xfId="49706" xr:uid="{4B36C843-9510-42F1-A7BD-2265DA454B9D}"/>
    <cellStyle name="Total 19 4" xfId="25540" xr:uid="{81D062C9-CFF3-4423-BED8-91BED7D43102}"/>
    <cellStyle name="Total 19 4 2" xfId="49708" xr:uid="{9FCA5DA7-7DC9-4FC9-AF9F-63E4C653641C}"/>
    <cellStyle name="Total 19 5" xfId="25541" xr:uid="{2F3BDB26-D7E9-494C-A4CA-1870BCCE3B52}"/>
    <cellStyle name="Total 19 5 2" xfId="49709" xr:uid="{740684B9-56F4-42B5-BB39-64AC6023759D}"/>
    <cellStyle name="Total 19 6" xfId="49702" xr:uid="{0125D86C-E1D3-452B-94BB-7ACC5D80CA7B}"/>
    <cellStyle name="Total 19 7" xfId="53772" xr:uid="{84C37386-5AC5-4740-B52A-4BC733E3606B}"/>
    <cellStyle name="Total 19 8" xfId="25534" xr:uid="{47878BC8-9E59-4B3B-B30E-132553E12FED}"/>
    <cellStyle name="Total 2" xfId="1131" xr:uid="{00000000-0005-0000-0000-000077040000}"/>
    <cellStyle name="Total 2 10" xfId="54321" xr:uid="{C85A856C-1616-49C2-A4A7-F991D00B4205}"/>
    <cellStyle name="Total 2 11" xfId="25542" xr:uid="{7A797282-4E63-4EB8-BF37-8AC092FF9090}"/>
    <cellStyle name="Total 2 2" xfId="1132" xr:uid="{00000000-0005-0000-0000-000078040000}"/>
    <cellStyle name="Total 2 2 2" xfId="25544" xr:uid="{5F93089F-7AD6-4771-8B17-4EDEA6002AFC}"/>
    <cellStyle name="Total 2 2 2 2" xfId="25545" xr:uid="{57D7CF69-CCA6-448A-9CCC-F0D3D564AE0F}"/>
    <cellStyle name="Total 2 2 2 2 2" xfId="49713" xr:uid="{C467A5C8-66F2-4C55-B04F-D1731CDA7877}"/>
    <cellStyle name="Total 2 2 2 3" xfId="25546" xr:uid="{246DD5DE-CE19-4346-A16B-C998D36F1FF6}"/>
    <cellStyle name="Total 2 2 2 3 2" xfId="49714" xr:uid="{BB48FFFB-072F-4276-8E39-01982DE74FFA}"/>
    <cellStyle name="Total 2 2 2 4" xfId="49712" xr:uid="{FECE905C-DE40-4BB2-BF18-63EE5E55A7BD}"/>
    <cellStyle name="Total 2 2 3" xfId="25547" xr:uid="{5A952056-2E5F-433C-8277-2A249565AF5A}"/>
    <cellStyle name="Total 2 2 3 2" xfId="25548" xr:uid="{2350B775-1D09-4254-95D9-4AB522DD5AD2}"/>
    <cellStyle name="Total 2 2 3 2 2" xfId="49716" xr:uid="{2263D6A3-9F29-422D-A0E2-7B8AAE8B8426}"/>
    <cellStyle name="Total 2 2 3 3" xfId="49715" xr:uid="{5A172603-E93F-41AE-9DF6-B75E6E368335}"/>
    <cellStyle name="Total 2 2 4" xfId="25549" xr:uid="{2C0B7CAF-C98F-481F-903C-DE91CD045BC2}"/>
    <cellStyle name="Total 2 2 4 2" xfId="49717" xr:uid="{696001A9-1FB0-4C3A-938A-276FE6BF800A}"/>
    <cellStyle name="Total 2 2 5" xfId="25550" xr:uid="{D39350BA-33F5-499D-A6D2-E0C2A05BF0F2}"/>
    <cellStyle name="Total 2 2 5 2" xfId="49718" xr:uid="{8749DD38-502D-4900-AB01-F85FEE7835E0}"/>
    <cellStyle name="Total 2 2 6" xfId="25551" xr:uid="{DF214DDC-A8B8-4890-BBD4-926463019972}"/>
    <cellStyle name="Total 2 2 6 2" xfId="49719" xr:uid="{88CE99E4-9202-4CFD-BC9B-AD74CD262E6C}"/>
    <cellStyle name="Total 2 2 7" xfId="49711" xr:uid="{987E867C-FDC1-4F5B-8BD6-8538AE899BC5}"/>
    <cellStyle name="Total 2 2 8" xfId="54322" xr:uid="{8E59FDEB-B169-4FD8-8831-D7AB969865B6}"/>
    <cellStyle name="Total 2 2 9" xfId="25543" xr:uid="{397EAF69-6D01-4A28-B98F-07E56A7F1AC9}"/>
    <cellStyle name="Total 2 3" xfId="25552" xr:uid="{E9B872F0-5586-4111-B9A2-8CE8DA10A9BE}"/>
    <cellStyle name="Total 2 3 2" xfId="25553" xr:uid="{7BC7AF95-8A14-4919-B943-37593F61C09B}"/>
    <cellStyle name="Total 2 3 2 2" xfId="49721" xr:uid="{F1035D8C-6F23-410E-A3D3-DBAA031E3A3F}"/>
    <cellStyle name="Total 2 3 3" xfId="25554" xr:uid="{76D2A393-882F-43E4-8F4F-E6E0A2C78726}"/>
    <cellStyle name="Total 2 3 3 2" xfId="49722" xr:uid="{7D7C5095-077D-4AD9-9326-58AA9A9BB037}"/>
    <cellStyle name="Total 2 3 4" xfId="25555" xr:uid="{93934C33-D956-45D7-BAAC-DBD0D7D6985E}"/>
    <cellStyle name="Total 2 3 4 2" xfId="49723" xr:uid="{F4F839E6-41DD-4F15-8402-ACBC6AC31F95}"/>
    <cellStyle name="Total 2 3 5" xfId="49720" xr:uid="{9D1463D6-95B2-4692-B6FD-8A9B82FDB9D8}"/>
    <cellStyle name="Total 2 4" xfId="25556" xr:uid="{D6328E61-50EE-4514-9ED8-951901B7FFAD}"/>
    <cellStyle name="Total 2 4 2" xfId="25557" xr:uid="{745E57E5-8EE0-4B2C-89DB-542EADBBB071}"/>
    <cellStyle name="Total 2 4 2 2" xfId="49725" xr:uid="{A43AAAFD-91B3-4874-82B0-FB839790BF76}"/>
    <cellStyle name="Total 2 4 3" xfId="25558" xr:uid="{DB906528-E410-46CC-A1A5-E70157B3E5F6}"/>
    <cellStyle name="Total 2 4 3 2" xfId="49726" xr:uid="{E003BB18-A12B-4474-B5DE-282FDC03D264}"/>
    <cellStyle name="Total 2 4 4" xfId="49724" xr:uid="{F9EF963D-DFDA-4CE2-9825-0CB6BD294C7F}"/>
    <cellStyle name="Total 2 5" xfId="25559" xr:uid="{39524829-B12F-4ADE-9063-10C645532CF9}"/>
    <cellStyle name="Total 2 5 2" xfId="49727" xr:uid="{E7E2DDF1-EECA-485F-A4FB-7E0F5379E851}"/>
    <cellStyle name="Total 2 6" xfId="25560" xr:uid="{B6903131-CC99-4C6A-82F5-21CBB1723612}"/>
    <cellStyle name="Total 2 6 2" xfId="49728" xr:uid="{20235429-C394-446A-8693-2F00EAC6DE9C}"/>
    <cellStyle name="Total 2 7" xfId="25561" xr:uid="{7931831A-CBDB-40B1-BAA6-35380CA92D45}"/>
    <cellStyle name="Total 2 7 2" xfId="49729" xr:uid="{7682C7C0-5D9F-41CF-84D0-02D52C9085D8}"/>
    <cellStyle name="Total 2 8" xfId="49710" xr:uid="{F7A1A222-0F7A-4952-962E-6118BBDE84EC}"/>
    <cellStyle name="Total 2 9" xfId="53773" xr:uid="{091122A4-E44A-48BE-B041-38F7185807B4}"/>
    <cellStyle name="Total 2_CHP" xfId="25562" xr:uid="{23BC1A67-49FC-48E0-B5E0-75F48FAD6E3E}"/>
    <cellStyle name="Total 20" xfId="1133" xr:uid="{00000000-0005-0000-0000-000079040000}"/>
    <cellStyle name="Total 20 2" xfId="25564" xr:uid="{36A5FE56-031A-4D73-97B6-53F472545546}"/>
    <cellStyle name="Total 20 2 2" xfId="25565" xr:uid="{E5D4BFBE-2355-4B38-9155-33A55CB9D9A9}"/>
    <cellStyle name="Total 20 2 2 2" xfId="49732" xr:uid="{4FBDEF72-2B5A-49CD-B2E9-E24C81A92ED2}"/>
    <cellStyle name="Total 20 2 3" xfId="25566" xr:uid="{6A144BBC-2054-403A-9412-F2E06A956840}"/>
    <cellStyle name="Total 20 2 3 2" xfId="49733" xr:uid="{1DFA56BA-310D-42FC-B19C-FE4797271E44}"/>
    <cellStyle name="Total 20 2 4" xfId="49731" xr:uid="{D95ADB7A-0DE7-48E4-B0DA-7B4813CF077F}"/>
    <cellStyle name="Total 20 3" xfId="25567" xr:uid="{0AE3E0A3-F949-4D90-AF83-4CFB7B323A27}"/>
    <cellStyle name="Total 20 3 2" xfId="49734" xr:uid="{9003FF3F-4D45-4D77-8DE2-64F060FF7364}"/>
    <cellStyle name="Total 20 4" xfId="25568" xr:uid="{AF644E94-0695-45E8-8637-A9C814FB6181}"/>
    <cellStyle name="Total 20 4 2" xfId="49735" xr:uid="{6AD9CFA9-42BC-49A2-B3C3-1905A04B938A}"/>
    <cellStyle name="Total 20 5" xfId="25569" xr:uid="{0188CD87-DB46-41FC-8005-75DC269C98EC}"/>
    <cellStyle name="Total 20 5 2" xfId="49736" xr:uid="{61C330E0-9757-49F8-8070-3C8C9B1E1E45}"/>
    <cellStyle name="Total 20 6" xfId="49730" xr:uid="{13235D95-E914-4FFE-81C4-554AD0688FD9}"/>
    <cellStyle name="Total 20 7" xfId="54323" xr:uid="{B797B8E4-7FBC-43EA-A883-162DB768C208}"/>
    <cellStyle name="Total 20 8" xfId="25563" xr:uid="{709D8357-F756-4CFC-BC52-B27674D1E64C}"/>
    <cellStyle name="Total 21" xfId="25570" xr:uid="{77E5E0C8-6091-45F5-A78E-4B6B627C2A2F}"/>
    <cellStyle name="Total 21 2" xfId="25571" xr:uid="{4C42DAA4-D34A-43AA-B113-AE71CEDA87D4}"/>
    <cellStyle name="Total 21 2 2" xfId="49738" xr:uid="{99607809-1B8F-4F80-8726-7D3023C94CF9}"/>
    <cellStyle name="Total 21 3" xfId="49737" xr:uid="{82A92898-07B1-41D4-B207-C9638F70B066}"/>
    <cellStyle name="Total 22" xfId="53655" xr:uid="{276D93F6-4A92-49D3-9E33-553EF1C542CD}"/>
    <cellStyle name="Total 3" xfId="1134" xr:uid="{00000000-0005-0000-0000-00007A040000}"/>
    <cellStyle name="Total 3 2" xfId="25573" xr:uid="{F9166416-E6AE-4577-8A49-8D8852321B6F}"/>
    <cellStyle name="Total 3 2 2" xfId="25574" xr:uid="{49D4B416-CB88-4343-AFF6-FE594EA80EC6}"/>
    <cellStyle name="Total 3 2 2 2" xfId="49741" xr:uid="{4EC39317-38C5-4182-A4A5-A36EAC2FCA77}"/>
    <cellStyle name="Total 3 2 3" xfId="25575" xr:uid="{C6B58B1C-FC9A-44D5-9140-E036AD6B6290}"/>
    <cellStyle name="Total 3 2 3 2" xfId="49742" xr:uid="{C4AC5449-80EC-4C91-B99C-31E48D9744E6}"/>
    <cellStyle name="Total 3 2 4" xfId="49740" xr:uid="{44E55505-01D3-43FF-BA4A-CB3C757E42FA}"/>
    <cellStyle name="Total 3 3" xfId="25576" xr:uid="{3D181DB5-4FB4-4C7F-AF69-DDDB28050B53}"/>
    <cellStyle name="Total 3 3 2" xfId="25577" xr:uid="{E81A1D59-8B37-4D60-8FE1-EDCA2C685C8A}"/>
    <cellStyle name="Total 3 3 2 2" xfId="49744" xr:uid="{14675261-E61D-455C-8FE7-23EE5C62E416}"/>
    <cellStyle name="Total 3 3 3" xfId="25578" xr:uid="{E85D2372-2FA4-4806-A9EF-DFFF50FF86D5}"/>
    <cellStyle name="Total 3 3 3 2" xfId="49745" xr:uid="{4D324707-AE83-4864-A17D-4D2681A98178}"/>
    <cellStyle name="Total 3 3 4" xfId="49743" xr:uid="{5F35D024-CB34-444D-83A4-59843CB78D18}"/>
    <cellStyle name="Total 3 4" xfId="25579" xr:uid="{F931B04B-CB1A-41B7-8466-3A039B106C40}"/>
    <cellStyle name="Total 3 4 2" xfId="49746" xr:uid="{E4B920E8-C283-4067-9051-89597ECA968B}"/>
    <cellStyle name="Total 3 5" xfId="25580" xr:uid="{A3317925-3DDB-4EBC-B58B-0956B7F92A1A}"/>
    <cellStyle name="Total 3 5 2" xfId="49747" xr:uid="{A6D12363-C84F-4DE7-8F67-D4F747307182}"/>
    <cellStyle name="Total 3 6" xfId="25581" xr:uid="{71D2B86D-3BE3-4AA1-96FE-2F3EDF9C2DD1}"/>
    <cellStyle name="Total 3 6 2" xfId="49748" xr:uid="{B1D8AAD6-A576-45FD-A6BA-91D5481DF381}"/>
    <cellStyle name="Total 3 7" xfId="49739" xr:uid="{7AACD159-98E3-412C-9F1F-69AE4D84560F}"/>
    <cellStyle name="Total 3 8" xfId="53774" xr:uid="{767D3E71-CF86-4C56-8082-7A04D326E0E5}"/>
    <cellStyle name="Total 3 9" xfId="25572" xr:uid="{67D838FE-8BAA-4E6F-A2F1-66FA6AE5F83E}"/>
    <cellStyle name="Total 4" xfId="1135" xr:uid="{00000000-0005-0000-0000-00007B040000}"/>
    <cellStyle name="Total 4 2" xfId="25583" xr:uid="{5041D552-2377-4902-9D21-7ED609F3D4AE}"/>
    <cellStyle name="Total 4 2 2" xfId="25584" xr:uid="{D130EB63-609A-4C16-9B8E-FA52D198D29A}"/>
    <cellStyle name="Total 4 2 2 2" xfId="49751" xr:uid="{20866E2B-27E4-401A-9F3F-B723B3382AF2}"/>
    <cellStyle name="Total 4 2 3" xfId="25585" xr:uid="{5A86816E-CDE8-42A7-A4A6-15CEFC480BCC}"/>
    <cellStyle name="Total 4 2 3 2" xfId="49752" xr:uid="{F6508E9C-FE10-4736-B78D-FE3F0FB8BFC3}"/>
    <cellStyle name="Total 4 2 4" xfId="49750" xr:uid="{BC2A8AC5-B3B7-4641-8E4B-42EE831F2041}"/>
    <cellStyle name="Total 4 3" xfId="25586" xr:uid="{710E3065-7CD2-447B-9D1E-F81FC0EA29A1}"/>
    <cellStyle name="Total 4 3 2" xfId="25587" xr:uid="{F8293053-2946-4913-B547-BD744DD51AAC}"/>
    <cellStyle name="Total 4 3 2 2" xfId="49754" xr:uid="{3C0B1C8A-175D-4F7A-A43B-CD7BE1D7200F}"/>
    <cellStyle name="Total 4 3 3" xfId="25588" xr:uid="{F5C6BD58-9E64-427F-8058-C9E7A33C7505}"/>
    <cellStyle name="Total 4 3 3 2" xfId="49755" xr:uid="{00D59555-B344-4658-BF44-3818D3B01876}"/>
    <cellStyle name="Total 4 3 4" xfId="49753" xr:uid="{B087E65B-FCC0-489D-B88D-F8620E386D95}"/>
    <cellStyle name="Total 4 4" xfId="25589" xr:uid="{A6E7B6A0-174F-4C5B-AAAD-C77A2342E8D3}"/>
    <cellStyle name="Total 4 4 2" xfId="49756" xr:uid="{FA5E67C0-3DF8-454D-BB4D-843E1917E4F1}"/>
    <cellStyle name="Total 4 5" xfId="25590" xr:uid="{0C10BB86-452D-4AC5-BFA5-B56E02193A94}"/>
    <cellStyle name="Total 4 5 2" xfId="49757" xr:uid="{604E5B55-531C-425C-9E0F-C7F0FFD3B15D}"/>
    <cellStyle name="Total 4 6" xfId="25591" xr:uid="{93560696-0F44-457D-8DD4-265D57711C26}"/>
    <cellStyle name="Total 4 6 2" xfId="49758" xr:uid="{CD515991-8581-415B-A223-BE26C260674F}"/>
    <cellStyle name="Total 4 7" xfId="49749" xr:uid="{32101A37-13D9-43B4-BAB8-88DACA3D6A24}"/>
    <cellStyle name="Total 4 8" xfId="53775" xr:uid="{8B0BCC06-4597-48C6-A48B-8CF69C3154EE}"/>
    <cellStyle name="Total 4 9" xfId="25582" xr:uid="{20A2D395-77BE-43CA-8EEB-A11A69112EAE}"/>
    <cellStyle name="Total 5" xfId="1136" xr:uid="{00000000-0005-0000-0000-00007C040000}"/>
    <cellStyle name="Total 5 2" xfId="25593" xr:uid="{25E55195-A498-43C9-9850-CCDC6D143EAA}"/>
    <cellStyle name="Total 5 2 2" xfId="25594" xr:uid="{158A045D-4F5E-4A2D-88E1-F86C077E1A59}"/>
    <cellStyle name="Total 5 2 2 2" xfId="49761" xr:uid="{FD907923-4629-46D4-9D92-D1C51F5CDE7E}"/>
    <cellStyle name="Total 5 2 3" xfId="25595" xr:uid="{38552E27-703E-49E4-B99B-2B84DD7FBACE}"/>
    <cellStyle name="Total 5 2 3 2" xfId="49762" xr:uid="{3E02233B-B06A-4F45-9609-7F338104F7C0}"/>
    <cellStyle name="Total 5 2 4" xfId="49760" xr:uid="{98D6BF69-AD87-4C9A-B63E-DBC539B8AF2B}"/>
    <cellStyle name="Total 5 3" xfId="25596" xr:uid="{0A81E5F8-939B-48CC-A6DC-8F39B95A8581}"/>
    <cellStyle name="Total 5 3 2" xfId="25597" xr:uid="{DBAB714A-0F69-453C-914A-207329878D6A}"/>
    <cellStyle name="Total 5 3 2 2" xfId="49764" xr:uid="{E768EEF7-3C7C-4F6B-A59A-DD0734B47C5E}"/>
    <cellStyle name="Total 5 3 3" xfId="25598" xr:uid="{A59DFF54-47C7-4C27-AD79-EBFC97101D85}"/>
    <cellStyle name="Total 5 3 3 2" xfId="49765" xr:uid="{FF7BAFB5-19E7-4EE8-931B-70A5E2877A18}"/>
    <cellStyle name="Total 5 3 4" xfId="49763" xr:uid="{EF659EEC-A239-4840-B0C6-0CC4C8DCB84C}"/>
    <cellStyle name="Total 5 4" xfId="25599" xr:uid="{11906894-302D-43F2-94B2-26EF72B5F887}"/>
    <cellStyle name="Total 5 4 2" xfId="49766" xr:uid="{D683809C-E885-4560-8EB2-D6024A035448}"/>
    <cellStyle name="Total 5 5" xfId="25600" xr:uid="{BADE3771-193E-4BD9-AC5E-063333569847}"/>
    <cellStyle name="Total 5 5 2" xfId="49767" xr:uid="{4AF1832E-8DD1-4EBB-9E88-D17356C1B4C2}"/>
    <cellStyle name="Total 5 6" xfId="25601" xr:uid="{EF3491C3-448F-42DB-831A-F84073B09E56}"/>
    <cellStyle name="Total 5 6 2" xfId="49768" xr:uid="{7D669E22-FEC0-4642-B271-D7EE04086348}"/>
    <cellStyle name="Total 5 7" xfId="49759" xr:uid="{6CB84A05-0A72-409A-89E6-1CD81B61338E}"/>
    <cellStyle name="Total 5 8" xfId="53776" xr:uid="{CE6C9C93-2FB0-4BF6-BCAF-87C709D2E15A}"/>
    <cellStyle name="Total 5 9" xfId="25592" xr:uid="{A6E12787-76AF-479D-B9B7-B182ABCD1607}"/>
    <cellStyle name="Total 6" xfId="1137" xr:uid="{00000000-0005-0000-0000-00007D040000}"/>
    <cellStyle name="Total 6 2" xfId="25603" xr:uid="{84306A96-8B69-4D0E-AC05-09568BA6C313}"/>
    <cellStyle name="Total 6 2 2" xfId="25604" xr:uid="{0EE575EA-EA05-4017-B6F9-FE9F3BA74B0B}"/>
    <cellStyle name="Total 6 2 2 2" xfId="49771" xr:uid="{2DD5B97F-58BB-478E-ADA0-0D1308713DA7}"/>
    <cellStyle name="Total 6 2 3" xfId="25605" xr:uid="{5B93EE5F-5CE1-429A-884D-7ED20143954F}"/>
    <cellStyle name="Total 6 2 3 2" xfId="49772" xr:uid="{89A49552-469C-45F4-9379-2B609BB65FBC}"/>
    <cellStyle name="Total 6 2 4" xfId="49770" xr:uid="{0CE5630F-E741-4685-922E-5F9321F73C08}"/>
    <cellStyle name="Total 6 3" xfId="25606" xr:uid="{3DCDB3A9-5631-4FC4-AC3C-8582F1CE749D}"/>
    <cellStyle name="Total 6 3 2" xfId="25607" xr:uid="{C9B091EF-58B1-4A27-9B5E-143AE8AE89E0}"/>
    <cellStyle name="Total 6 3 2 2" xfId="49774" xr:uid="{32C7C0FA-2065-48A0-878B-CE50337622A9}"/>
    <cellStyle name="Total 6 3 3" xfId="49773" xr:uid="{9410D3CA-4E8B-41AE-A76F-2CEEE8C256C3}"/>
    <cellStyle name="Total 6 4" xfId="25608" xr:uid="{84239F0A-4F8F-43E9-8373-FAF88F9D3D75}"/>
    <cellStyle name="Total 6 4 2" xfId="49775" xr:uid="{F7D956C0-F6DB-4C20-B483-BE615A2441B7}"/>
    <cellStyle name="Total 6 5" xfId="25609" xr:uid="{9C0A2603-39BB-4204-9903-CFDDC4A37C2C}"/>
    <cellStyle name="Total 6 5 2" xfId="49776" xr:uid="{F3F8CD73-D531-468C-A188-538FB8AB3638}"/>
    <cellStyle name="Total 6 6" xfId="49769" xr:uid="{6BD7E451-A0E8-4780-B4E5-5CD67F686BCA}"/>
    <cellStyle name="Total 6 7" xfId="53777" xr:uid="{50DE3AE9-F0AA-47C2-A746-7E8FBE0D1048}"/>
    <cellStyle name="Total 6 8" xfId="25602" xr:uid="{4BCA9F82-130B-48E3-AE6D-86369894F484}"/>
    <cellStyle name="Total 7" xfId="1138" xr:uid="{00000000-0005-0000-0000-00007E040000}"/>
    <cellStyle name="Total 7 2" xfId="25611" xr:uid="{66F34BCC-6150-4332-9EA4-BB0623669ADB}"/>
    <cellStyle name="Total 7 2 2" xfId="25612" xr:uid="{579BB331-6C5C-44AA-8278-30E49DE9B6C3}"/>
    <cellStyle name="Total 7 2 2 2" xfId="49779" xr:uid="{4005D267-07F9-44F2-A9E4-0F7AFA1CB686}"/>
    <cellStyle name="Total 7 2 3" xfId="25613" xr:uid="{0209F80F-F6EF-462E-BC2F-EEBB4C80A742}"/>
    <cellStyle name="Total 7 2 3 2" xfId="49780" xr:uid="{79FB3E0A-3D3F-4438-A8EA-54A4AD38CFC0}"/>
    <cellStyle name="Total 7 2 4" xfId="49778" xr:uid="{55F177A2-A687-4741-8525-5FF967AC62BB}"/>
    <cellStyle name="Total 7 3" xfId="25614" xr:uid="{9471F12C-BD67-45DB-843F-8FC48C7942B4}"/>
    <cellStyle name="Total 7 3 2" xfId="25615" xr:uid="{81F136D2-59ED-479B-8593-354C99641BE8}"/>
    <cellStyle name="Total 7 3 2 2" xfId="49782" xr:uid="{D110F451-5E00-4DA4-A1D4-FEB8E147A1E9}"/>
    <cellStyle name="Total 7 3 3" xfId="49781" xr:uid="{5DDFAA95-9A59-4D13-9C6B-4880EF0D73D5}"/>
    <cellStyle name="Total 7 4" xfId="25616" xr:uid="{E074DEF4-4654-4DA5-9820-450B9323D3AE}"/>
    <cellStyle name="Total 7 4 2" xfId="49783" xr:uid="{8D6A2122-AA78-4B46-9C4A-9093048C66A1}"/>
    <cellStyle name="Total 7 5" xfId="25617" xr:uid="{E73E876C-226D-4345-B6F3-7C4980C7C82E}"/>
    <cellStyle name="Total 7 5 2" xfId="49784" xr:uid="{BE8E1C03-30EC-432E-8650-8A9AD62CDA78}"/>
    <cellStyle name="Total 7 6" xfId="49777" xr:uid="{0AE5B874-79AE-422E-A28D-FD3B2629C8A8}"/>
    <cellStyle name="Total 7 7" xfId="53778" xr:uid="{C65301A9-AA5B-451D-BAF5-0F3C6A20D710}"/>
    <cellStyle name="Total 7 8" xfId="25610" xr:uid="{4F294C81-A9CE-482C-95BA-5C7A85615881}"/>
    <cellStyle name="Total 8" xfId="1139" xr:uid="{00000000-0005-0000-0000-00007F040000}"/>
    <cellStyle name="Total 8 2" xfId="25619" xr:uid="{2B6809D9-B63A-4B76-9908-853AF1C173E1}"/>
    <cellStyle name="Total 8 2 2" xfId="25620" xr:uid="{B9AC380D-1BC8-4D06-8F1E-602B4A283C35}"/>
    <cellStyle name="Total 8 2 2 2" xfId="49787" xr:uid="{F705AE0F-5FF2-4444-AD39-3F964893965C}"/>
    <cellStyle name="Total 8 2 3" xfId="25621" xr:uid="{39042FAA-62AA-4CBA-8239-014FC28E0F8C}"/>
    <cellStyle name="Total 8 2 3 2" xfId="49788" xr:uid="{D7AD63DA-5EDB-4106-874B-EA4E9174B4F8}"/>
    <cellStyle name="Total 8 2 4" xfId="49786" xr:uid="{16E59D4B-4419-4CFD-ADC9-BF7FEDE89AEA}"/>
    <cellStyle name="Total 8 3" xfId="25622" xr:uid="{FD217534-DE84-4896-9D0A-02C0648C6A5B}"/>
    <cellStyle name="Total 8 3 2" xfId="25623" xr:uid="{5208D412-69C5-46A7-BB00-DFB014368161}"/>
    <cellStyle name="Total 8 3 2 2" xfId="49790" xr:uid="{29499F7D-6DCF-4053-8889-B6F96A78C62F}"/>
    <cellStyle name="Total 8 3 3" xfId="49789" xr:uid="{B5FA19FE-F05A-4275-9152-4746D7A56CE4}"/>
    <cellStyle name="Total 8 4" xfId="25624" xr:uid="{BA14E979-3FB8-48DD-B166-E01031A6D379}"/>
    <cellStyle name="Total 8 4 2" xfId="49791" xr:uid="{3A1352E6-BCF7-4387-B195-C6D13E6535B1}"/>
    <cellStyle name="Total 8 5" xfId="25625" xr:uid="{59C303E6-160A-4B20-ACCA-88F01DE47172}"/>
    <cellStyle name="Total 8 5 2" xfId="49792" xr:uid="{9CBF7380-16DD-4B8A-8619-F02C7596940F}"/>
    <cellStyle name="Total 8 6" xfId="49785" xr:uid="{7A28C118-5B1B-4197-8C6B-9F625809274F}"/>
    <cellStyle name="Total 8 7" xfId="53779" xr:uid="{884E8AEC-844C-41C9-A087-FFE472FB299E}"/>
    <cellStyle name="Total 8 8" xfId="25618" xr:uid="{ECA4E26D-C0FC-4A03-A171-514AB1DBAC21}"/>
    <cellStyle name="Total 9" xfId="1140" xr:uid="{00000000-0005-0000-0000-000080040000}"/>
    <cellStyle name="Total 9 2" xfId="25627" xr:uid="{233F8C08-CB55-412D-BC96-9F6B47F7AD21}"/>
    <cellStyle name="Total 9 2 2" xfId="25628" xr:uid="{C77479D7-E6CE-46AD-A371-D403EFEDCF8E}"/>
    <cellStyle name="Total 9 2 2 2" xfId="49795" xr:uid="{71ABFCC4-DAF0-433F-8D90-FF78807E3369}"/>
    <cellStyle name="Total 9 2 3" xfId="25629" xr:uid="{FE62AA37-BC53-41B2-B48E-71D71578498F}"/>
    <cellStyle name="Total 9 2 3 2" xfId="49796" xr:uid="{58C144FD-4CF1-4409-82BC-832E2E07C171}"/>
    <cellStyle name="Total 9 2 4" xfId="49794" xr:uid="{45E859F9-491D-43D2-B8AB-E3AEA6156580}"/>
    <cellStyle name="Total 9 3" xfId="25630" xr:uid="{501416B1-806D-493A-8C7C-0841C64A269A}"/>
    <cellStyle name="Total 9 3 2" xfId="25631" xr:uid="{017C4364-E4B9-451A-9EA3-B4BB73B64DEC}"/>
    <cellStyle name="Total 9 3 2 2" xfId="49798" xr:uid="{4369659D-58B7-48A3-A860-6D061BB355C9}"/>
    <cellStyle name="Total 9 3 3" xfId="49797" xr:uid="{95EE9F9C-9745-4CB4-AA70-F25C31836221}"/>
    <cellStyle name="Total 9 4" xfId="25632" xr:uid="{D1F54280-CD5A-420D-A5C5-4C562147BD11}"/>
    <cellStyle name="Total 9 4 2" xfId="49799" xr:uid="{57E5B120-F4AC-425A-A3F2-EBA9292B42AC}"/>
    <cellStyle name="Total 9 5" xfId="25633" xr:uid="{EE0F1596-ED91-49CE-A797-B081826FC854}"/>
    <cellStyle name="Total 9 5 2" xfId="49800" xr:uid="{788A624A-D0F7-4623-AD92-F8F249C45C6B}"/>
    <cellStyle name="Total 9 6" xfId="49793" xr:uid="{0A703A00-79D1-49E1-AA76-D29182A92764}"/>
    <cellStyle name="Total 9 7" xfId="53780" xr:uid="{C544BBD8-B9F1-4CC2-828B-263F5FFC14DA}"/>
    <cellStyle name="Total 9 8" xfId="25626" xr:uid="{BBBA77A1-BD7B-4CC3-AD18-2A9706D3779D}"/>
    <cellStyle name="Tytuł" xfId="25634" xr:uid="{7A6CBC17-F68B-4B39-8D87-38E189AAB5E6}"/>
    <cellStyle name="Tytuł 10" xfId="49801" xr:uid="{4133361B-318C-4520-96E7-DC5CE9DF480D}"/>
    <cellStyle name="Tytuł 10 2" xfId="54324" xr:uid="{4413A492-888D-4846-A9D7-9C61AD737653}"/>
    <cellStyle name="Tytuł 11" xfId="54325" xr:uid="{102F3823-22FD-4C28-85DD-9BD0E68D15CD}"/>
    <cellStyle name="Tytuł 12" xfId="54326" xr:uid="{3E797029-B0D7-4366-9A5A-FF4B4DDFDA89}"/>
    <cellStyle name="Tytuł 13" xfId="54327" xr:uid="{E976E444-E89B-45CB-8331-C0B74AD93A94}"/>
    <cellStyle name="Tytuł 2" xfId="1141" xr:uid="{00000000-0005-0000-0000-000081040000}"/>
    <cellStyle name="Tytuł 2 10" xfId="25635" xr:uid="{A7E0EDD2-FCAC-464F-B2E1-42FB7E7C389C}"/>
    <cellStyle name="Tytuł 2 2" xfId="1142" xr:uid="{00000000-0005-0000-0000-000082040000}"/>
    <cellStyle name="Tytuł 2 2 2" xfId="25637" xr:uid="{1FF01BD6-737C-41B5-B8C0-E2BCF82724A9}"/>
    <cellStyle name="Tytuł 2 2 2 2" xfId="25638" xr:uid="{16B6172F-0B34-4DBC-90F8-B210CF92918E}"/>
    <cellStyle name="Tytuł 2 2 2 2 2" xfId="49805" xr:uid="{99C9CB3A-6276-4C5C-90AE-55C1E4E4384A}"/>
    <cellStyle name="Tytuł 2 2 2 3" xfId="25639" xr:uid="{3EB89037-EDB6-413D-AB1A-C785E9C8952A}"/>
    <cellStyle name="Tytuł 2 2 2 3 2" xfId="49806" xr:uid="{48EB8126-C0A2-4FBD-955C-5706140AAB4D}"/>
    <cellStyle name="Tytuł 2 2 2 4" xfId="49804" xr:uid="{3430F968-6C1C-4A5D-8FC6-6780D0AAF423}"/>
    <cellStyle name="Tytuł 2 2 3" xfId="25640" xr:uid="{6DA285C9-A163-4155-AA9A-4A51267CD471}"/>
    <cellStyle name="Tytuł 2 2 3 2" xfId="49807" xr:uid="{C1135EAB-D3AF-43BC-AA71-72EC61891158}"/>
    <cellStyle name="Tytuł 2 2 4" xfId="25641" xr:uid="{0278F146-DD0E-4C5E-A72C-8C00C125DE81}"/>
    <cellStyle name="Tytuł 2 2 4 2" xfId="49808" xr:uid="{A696361A-E58A-48C2-BF1F-8E490E3EA679}"/>
    <cellStyle name="Tytuł 2 2 5" xfId="25642" xr:uid="{426B11C1-5C11-455C-AEE8-F7581E5788D9}"/>
    <cellStyle name="Tytuł 2 2 5 2" xfId="49809" xr:uid="{A7A82797-0BCD-455F-85EE-12DDD3BA915C}"/>
    <cellStyle name="Tytuł 2 2 6" xfId="49803" xr:uid="{ADF6CFA9-0DA1-4C37-BFDB-837344B6A20F}"/>
    <cellStyle name="Tytuł 2 2 7" xfId="54329" xr:uid="{E6C95970-0AE5-4022-9484-8A152C0E6962}"/>
    <cellStyle name="Tytuł 2 2 8" xfId="25636" xr:uid="{300879AA-95CE-49D3-9E2E-36D134FDF36A}"/>
    <cellStyle name="Tytuł 2 3" xfId="1143" xr:uid="{00000000-0005-0000-0000-000083040000}"/>
    <cellStyle name="Tytuł 2 3 2" xfId="25644" xr:uid="{7723D538-9D8D-48BB-9EB7-748805FAE174}"/>
    <cellStyle name="Tytuł 2 3 2 2" xfId="25645" xr:uid="{EFCC9B3E-E29C-4B5C-B576-3B9337A863DD}"/>
    <cellStyle name="Tytuł 2 3 2 2 2" xfId="49812" xr:uid="{DC35402F-62C2-4964-A4B4-AD0526D6D852}"/>
    <cellStyle name="Tytuł 2 3 2 3" xfId="25646" xr:uid="{924E5087-ED25-4F05-9B6D-A85A05B2988D}"/>
    <cellStyle name="Tytuł 2 3 2 3 2" xfId="49813" xr:uid="{63748604-5646-425A-A189-12476AAC9B91}"/>
    <cellStyle name="Tytuł 2 3 2 4" xfId="49811" xr:uid="{58919B93-10AC-42E5-BF1A-B23DC440C91D}"/>
    <cellStyle name="Tytuł 2 3 3" xfId="25647" xr:uid="{4EBA2C97-8752-49CF-8A26-C7A60ED9F2E2}"/>
    <cellStyle name="Tytuł 2 3 3 2" xfId="49814" xr:uid="{CC58BED6-E106-4563-81A4-58206685CABF}"/>
    <cellStyle name="Tytuł 2 3 4" xfId="25648" xr:uid="{D16220C4-A1DA-4A26-9F2A-8FBBB90A4421}"/>
    <cellStyle name="Tytuł 2 3 4 2" xfId="49815" xr:uid="{35D0C944-6DFC-4D0F-9BCC-74665317A0FD}"/>
    <cellStyle name="Tytuł 2 3 5" xfId="25649" xr:uid="{217244D8-EDA2-4C41-B42D-6BAB866237C8}"/>
    <cellStyle name="Tytuł 2 3 5 2" xfId="49816" xr:uid="{61B1ABCC-055B-4622-9799-02BE088D5881}"/>
    <cellStyle name="Tytuł 2 3 6" xfId="49810" xr:uid="{9CA71E57-2126-4CDE-ADBB-4E8D13D648B1}"/>
    <cellStyle name="Tytuł 2 3 7" xfId="54330" xr:uid="{BE14B96B-0DE2-4A1E-9591-E8C829DE8C21}"/>
    <cellStyle name="Tytuł 2 3 8" xfId="25643" xr:uid="{945258B7-5DD9-45D3-9227-D9A8C0FA3958}"/>
    <cellStyle name="Tytuł 2 4" xfId="25650" xr:uid="{BD303B1F-5921-42A4-A8B3-A8CF0A91DDE3}"/>
    <cellStyle name="Tytuł 2 4 2" xfId="25651" xr:uid="{CF3A82F8-58CE-407B-8657-3A4B7B1C62D2}"/>
    <cellStyle name="Tytuł 2 4 2 2" xfId="49818" xr:uid="{FD9C5984-8301-4C5E-B391-2DA9C33E0A75}"/>
    <cellStyle name="Tytuł 2 4 3" xfId="25652" xr:uid="{23334BD0-8C8A-4CD5-BF41-35128A4DA74B}"/>
    <cellStyle name="Tytuł 2 4 3 2" xfId="49819" xr:uid="{B91DB2C3-8500-429A-9C41-97145DA48683}"/>
    <cellStyle name="Tytuł 2 4 4" xfId="49817" xr:uid="{806A1DBA-BBF3-4652-8EF1-E07EE0F6EB69}"/>
    <cellStyle name="Tytuł 2 5" xfId="25653" xr:uid="{C3418993-5A8E-4B68-935A-B03BFF7F008D}"/>
    <cellStyle name="Tytuł 2 5 2" xfId="25654" xr:uid="{0F045798-51D1-4D9F-A294-AF10834FE647}"/>
    <cellStyle name="Tytuł 2 5 2 2" xfId="49821" xr:uid="{C4FB6A3D-0B21-4CCC-9F09-C7DF7D3ED1DB}"/>
    <cellStyle name="Tytuł 2 5 3" xfId="49820" xr:uid="{3EF32DA2-11A8-40AB-8873-5292DE801265}"/>
    <cellStyle name="Tytuł 2 6" xfId="25655" xr:uid="{05C94730-A168-47CD-A448-FAEEF3685C62}"/>
    <cellStyle name="Tytuł 2 6 2" xfId="49822" xr:uid="{C5DD11A0-E264-434D-A25B-F302008A5CCC}"/>
    <cellStyle name="Tytuł 2 7" xfId="25656" xr:uid="{C0979919-D246-46E2-ACCD-81F6582FDF53}"/>
    <cellStyle name="Tytuł 2 7 2" xfId="49823" xr:uid="{C457C186-8CE6-440A-89DE-FDE0815F11B9}"/>
    <cellStyle name="Tytuł 2 8" xfId="49802" xr:uid="{76E16602-EB9D-4C37-855E-918F67DEE8DC}"/>
    <cellStyle name="Tytuł 2 9" xfId="54328" xr:uid="{5A0532E7-129D-4227-9FB3-46E4190AC2B2}"/>
    <cellStyle name="Tytuł 2_COM_BND" xfId="25657" xr:uid="{20A6AFC3-2C01-4326-B7DA-EF1B514329BE}"/>
    <cellStyle name="Tytuł 3" xfId="1144" xr:uid="{00000000-0005-0000-0000-000084040000}"/>
    <cellStyle name="Tytuł 3 10" xfId="25658" xr:uid="{3D5CD14D-DAFA-4B2D-A2FC-51DF035253D3}"/>
    <cellStyle name="Tytuł 3 2" xfId="1145" xr:uid="{00000000-0005-0000-0000-000085040000}"/>
    <cellStyle name="Tytuł 3 2 2" xfId="25660" xr:uid="{5A45AB6A-DF40-41AC-B155-F121D786A015}"/>
    <cellStyle name="Tytuł 3 2 2 2" xfId="25661" xr:uid="{2915A039-64D6-4D45-98FD-F046F725E7BD}"/>
    <cellStyle name="Tytuł 3 2 2 2 2" xfId="49827" xr:uid="{19DFF9F6-C8B8-4454-85BA-559E70D6EBB3}"/>
    <cellStyle name="Tytuł 3 2 2 3" xfId="25662" xr:uid="{73BD3F69-F61E-4B2B-BE13-BBB9BF43B860}"/>
    <cellStyle name="Tytuł 3 2 2 3 2" xfId="49828" xr:uid="{4E93109A-98A3-4BE3-AC9A-4CAFF9DD43C4}"/>
    <cellStyle name="Tytuł 3 2 2 4" xfId="49826" xr:uid="{B1FD6323-55C2-44E2-BACA-5A45133656B2}"/>
    <cellStyle name="Tytuł 3 2 3" xfId="25663" xr:uid="{DD16E2E3-4070-4679-B3E9-116556AC7B68}"/>
    <cellStyle name="Tytuł 3 2 3 2" xfId="49829" xr:uid="{267E24B8-4F56-466E-839D-3C1A4EF68BF6}"/>
    <cellStyle name="Tytuł 3 2 4" xfId="25664" xr:uid="{47AEE07B-8336-47CE-AE09-73AFAB48E0C6}"/>
    <cellStyle name="Tytuł 3 2 4 2" xfId="49830" xr:uid="{4066CF11-B728-4D7C-AA26-A83C5C796678}"/>
    <cellStyle name="Tytuł 3 2 5" xfId="25665" xr:uid="{E0854532-246D-4314-8406-C23F7ED27BE1}"/>
    <cellStyle name="Tytuł 3 2 5 2" xfId="49831" xr:uid="{DC48A1CC-B437-4551-A105-3F2D1CF03E9D}"/>
    <cellStyle name="Tytuł 3 2 6" xfId="49825" xr:uid="{71FB14B5-6118-42FA-96C4-365BB3BAE6CF}"/>
    <cellStyle name="Tytuł 3 2 7" xfId="54332" xr:uid="{DD89F1E2-8A71-4AEC-8467-00EB9AAC0A9C}"/>
    <cellStyle name="Tytuł 3 2 8" xfId="25659" xr:uid="{46189CFA-EF51-45C4-8FC0-5CE9ECBA5D6C}"/>
    <cellStyle name="Tytuł 3 3" xfId="1146" xr:uid="{00000000-0005-0000-0000-000086040000}"/>
    <cellStyle name="Tytuł 3 3 2" xfId="25667" xr:uid="{F3D4D133-1B12-41C4-977B-FEE0D0F6A775}"/>
    <cellStyle name="Tytuł 3 3 2 2" xfId="25668" xr:uid="{2A9B3AB0-E747-444E-B545-233FB5A1BE1A}"/>
    <cellStyle name="Tytuł 3 3 2 2 2" xfId="49834" xr:uid="{80B20773-495F-4801-918B-44A348CE0A35}"/>
    <cellStyle name="Tytuł 3 3 2 3" xfId="25669" xr:uid="{BEC9F65F-208A-4D1D-9B1D-D53CF355FC4F}"/>
    <cellStyle name="Tytuł 3 3 2 3 2" xfId="49835" xr:uid="{B2AE9D01-1C61-4749-997F-B0B445DB03D2}"/>
    <cellStyle name="Tytuł 3 3 2 4" xfId="49833" xr:uid="{D5BD08CA-A3C6-434C-B013-86C7635D45DE}"/>
    <cellStyle name="Tytuł 3 3 3" xfId="25670" xr:uid="{3531D8A7-D144-42B3-900B-316D2E266DBD}"/>
    <cellStyle name="Tytuł 3 3 3 2" xfId="49836" xr:uid="{395A2B8C-4F55-47C3-8ADD-0728C69738EF}"/>
    <cellStyle name="Tytuł 3 3 4" xfId="25671" xr:uid="{CE6FDFEB-9CDC-4BA1-8696-BD6446FF8886}"/>
    <cellStyle name="Tytuł 3 3 4 2" xfId="49837" xr:uid="{545B115A-89B8-4AF4-9557-761ECEA5F63A}"/>
    <cellStyle name="Tytuł 3 3 5" xfId="25672" xr:uid="{C02C1AB9-F4D4-4FE2-BF35-E36A7D5963D5}"/>
    <cellStyle name="Tytuł 3 3 5 2" xfId="49838" xr:uid="{95F96909-C48D-4BF9-A0B2-19EB3B433BE2}"/>
    <cellStyle name="Tytuł 3 3 6" xfId="49832" xr:uid="{57F5BBB7-3D6D-412A-801A-D2896287D9EC}"/>
    <cellStyle name="Tytuł 3 3 7" xfId="54333" xr:uid="{C58FF3AA-7119-47AA-8042-F122F2448B03}"/>
    <cellStyle name="Tytuł 3 3 8" xfId="25666" xr:uid="{5EB7CF1F-8374-447F-9813-4E64AB472BFE}"/>
    <cellStyle name="Tytuł 3 4" xfId="25673" xr:uid="{1E6E0385-3FE0-460F-98B3-3F413657E15E}"/>
    <cellStyle name="Tytuł 3 4 2" xfId="25674" xr:uid="{20126797-77E6-49CE-8ADC-7D92C73AE08D}"/>
    <cellStyle name="Tytuł 3 4 2 2" xfId="49840" xr:uid="{3896FF97-B837-4158-9E3D-4434BB225906}"/>
    <cellStyle name="Tytuł 3 4 3" xfId="25675" xr:uid="{B14A84F2-DF15-4D7C-BFE1-11151A8D3602}"/>
    <cellStyle name="Tytuł 3 4 3 2" xfId="49841" xr:uid="{F6C8BB81-8B69-43EC-9539-3DAA22410FEA}"/>
    <cellStyle name="Tytuł 3 4 4" xfId="49839" xr:uid="{2544BE8E-8F8F-4263-9B2A-BCDF3D72DF54}"/>
    <cellStyle name="Tytuł 3 5" xfId="25676" xr:uid="{DCC0B432-4404-4CF7-807C-14A4379E99E3}"/>
    <cellStyle name="Tytuł 3 5 2" xfId="25677" xr:uid="{5308FBA2-5B65-40A0-AB7F-82A160D5CD53}"/>
    <cellStyle name="Tytuł 3 5 2 2" xfId="49843" xr:uid="{D611AD96-B460-44CD-AB16-922408D8178E}"/>
    <cellStyle name="Tytuł 3 5 3" xfId="49842" xr:uid="{A4C884F1-FE0D-437B-AB93-F2C5216B0A18}"/>
    <cellStyle name="Tytuł 3 6" xfId="25678" xr:uid="{DB90443A-5E7A-49C5-986D-C3E484558D9B}"/>
    <cellStyle name="Tytuł 3 6 2" xfId="49844" xr:uid="{9F665D2D-2E4C-46C5-B93F-757547BAD6FE}"/>
    <cellStyle name="Tytuł 3 7" xfId="25679" xr:uid="{6EB7E86E-0767-4412-853B-9A9CD0131D1A}"/>
    <cellStyle name="Tytuł 3 7 2" xfId="49845" xr:uid="{F6DC3237-4235-4D83-B514-B44BE9A19BC3}"/>
    <cellStyle name="Tytuł 3 8" xfId="49824" xr:uid="{542FDD2D-FF5B-4707-8169-3BD0F5FA5930}"/>
    <cellStyle name="Tytuł 3 9" xfId="54331" xr:uid="{BF2BE724-A409-49B1-953C-D1D57B91C4A0}"/>
    <cellStyle name="Tytuł 3_COM_BND" xfId="25680" xr:uid="{17A07A75-9DD5-4DCB-8B06-4C6FABFD3ED1}"/>
    <cellStyle name="Tytuł 4" xfId="1147" xr:uid="{00000000-0005-0000-0000-000087040000}"/>
    <cellStyle name="Tytuł 4 2" xfId="25682" xr:uid="{5D9A337F-6C9C-4F57-B601-A1FF4C65E809}"/>
    <cellStyle name="Tytuł 4 2 2" xfId="25683" xr:uid="{00052820-EBB0-46E5-B77D-C665C4C825CF}"/>
    <cellStyle name="Tytuł 4 2 2 2" xfId="25684" xr:uid="{FA0CC8CD-8C37-4581-B399-3003C03BF19A}"/>
    <cellStyle name="Tytuł 4 2 2 2 2" xfId="49849" xr:uid="{A43E7291-A3A3-4258-99DF-FD7D081172BF}"/>
    <cellStyle name="Tytuł 4 2 2 3" xfId="49848" xr:uid="{E1A9FD35-086A-47F4-9FF9-02DD9AA4ACD1}"/>
    <cellStyle name="Tytuł 4 2 3" xfId="25685" xr:uid="{35048432-C910-403F-97F3-7E7B61A02A4E}"/>
    <cellStyle name="Tytuł 4 2 3 2" xfId="49850" xr:uid="{2FFF334E-3A11-4AC7-83F9-955FAC8B1C7A}"/>
    <cellStyle name="Tytuł 4 2 4" xfId="25686" xr:uid="{9A318319-105E-43C1-9EEB-F849C2B41D31}"/>
    <cellStyle name="Tytuł 4 2 4 2" xfId="49851" xr:uid="{58B9291E-2770-4518-BDC7-662F8A0CD52E}"/>
    <cellStyle name="Tytuł 4 2 5" xfId="49847" xr:uid="{8652AE06-6ED6-4637-ACAF-22185C2A178F}"/>
    <cellStyle name="Tytuł 4 3" xfId="25687" xr:uid="{8D1DFA54-FA97-4931-818B-3CA85B180F99}"/>
    <cellStyle name="Tytuł 4 3 2" xfId="25688" xr:uid="{4C613C93-BB5D-4043-8E2A-63DC26D21934}"/>
    <cellStyle name="Tytuł 4 3 2 2" xfId="49853" xr:uid="{C89CA91F-F253-4C1C-854D-933BB991AC0F}"/>
    <cellStyle name="Tytuł 4 3 3" xfId="49852" xr:uid="{213B8466-1815-4630-871B-5433E13A05B3}"/>
    <cellStyle name="Tytuł 4 4" xfId="25689" xr:uid="{68C28047-93BD-4AF6-B8B8-9747EBE9C7D0}"/>
    <cellStyle name="Tytuł 4 4 2" xfId="49854" xr:uid="{9E63026E-8406-4A21-BBC6-9A1F3FA47CFD}"/>
    <cellStyle name="Tytuł 4 5" xfId="25690" xr:uid="{3DC2A92D-602A-4CC7-809E-D4D5EE751C98}"/>
    <cellStyle name="Tytuł 4 5 2" xfId="49855" xr:uid="{BB519ECA-456A-498C-8221-3FDE68D042B3}"/>
    <cellStyle name="Tytuł 4 6" xfId="49846" xr:uid="{5A2723B0-9382-47CF-BA7D-2D67810F8F79}"/>
    <cellStyle name="Tytuł 4 7" xfId="54334" xr:uid="{09F8D54E-11A4-47AD-8AC6-3335E9F79790}"/>
    <cellStyle name="Tytuł 4 8" xfId="25681" xr:uid="{EA56F9B3-5CE9-425A-B414-9E56089A1D7C}"/>
    <cellStyle name="Tytuł 5" xfId="1148" xr:uid="{00000000-0005-0000-0000-000088040000}"/>
    <cellStyle name="Tytuł 5 2" xfId="25692" xr:uid="{19C4CFCC-B74C-4CBE-816D-78AB44F3ED2B}"/>
    <cellStyle name="Tytuł 5 2 2" xfId="25693" xr:uid="{9B64A782-D549-4041-ADFF-7365BD4841E7}"/>
    <cellStyle name="Tytuł 5 2 2 2" xfId="49858" xr:uid="{41516D02-FA17-4333-AEC6-C98F44108CDB}"/>
    <cellStyle name="Tytuł 5 2 3" xfId="25694" xr:uid="{05432479-F96E-4BD3-BA74-DA88B1EFD5C8}"/>
    <cellStyle name="Tytuł 5 2 3 2" xfId="49859" xr:uid="{21A12103-2D43-4AAF-A2CE-A3D617929A3C}"/>
    <cellStyle name="Tytuł 5 2 4" xfId="49857" xr:uid="{5D6DB052-3FCD-4D20-96E5-DA51DB8B3B1A}"/>
    <cellStyle name="Tytuł 5 3" xfId="25695" xr:uid="{CA619510-763A-41B5-B2C6-17022C6CEB12}"/>
    <cellStyle name="Tytuł 5 3 2" xfId="49860" xr:uid="{2EE91D15-2105-4306-A166-21D15243DBFF}"/>
    <cellStyle name="Tytuł 5 4" xfId="25696" xr:uid="{CD44E994-0A71-44F9-8D28-AB58FB24B557}"/>
    <cellStyle name="Tytuł 5 4 2" xfId="49861" xr:uid="{B031AFAE-ADB0-46F1-8D15-59A96F421F5B}"/>
    <cellStyle name="Tytuł 5 5" xfId="25697" xr:uid="{55CF3CE4-A189-4A5F-8F85-BF0B8FC98716}"/>
    <cellStyle name="Tytuł 5 5 2" xfId="49862" xr:uid="{FB4F67AC-5BE8-4CDD-B5E6-206492E9AF10}"/>
    <cellStyle name="Tytuł 5 6" xfId="49856" xr:uid="{A77F5F40-A2B5-49C8-A91A-0258EE76517D}"/>
    <cellStyle name="Tytuł 5 7" xfId="54335" xr:uid="{158A39A4-7D3C-43A7-910A-D05E585AE3B7}"/>
    <cellStyle name="Tytuł 5 8" xfId="25691" xr:uid="{33698AEE-4F65-4C72-8704-824FBD0F3DEC}"/>
    <cellStyle name="Tytuł 6" xfId="25698" xr:uid="{C66DA49D-16D6-4109-9199-E8941C76B8E6}"/>
    <cellStyle name="Tytuł 6 2" xfId="25699" xr:uid="{01393767-D778-4487-B383-5324F4EAE621}"/>
    <cellStyle name="Tytuł 6 2 2" xfId="25700" xr:uid="{53D37DE4-1826-409C-902E-CA4A64F88CE7}"/>
    <cellStyle name="Tytuł 6 2 2 2" xfId="49865" xr:uid="{6D5E141E-D9CD-4B6E-A5C9-97565F266D19}"/>
    <cellStyle name="Tytuł 6 2 3" xfId="49864" xr:uid="{B49920F1-531C-45DC-80BD-0EE7BC9DC822}"/>
    <cellStyle name="Tytuł 6 3" xfId="25701" xr:uid="{0DE9746A-151F-44B6-8873-1837F4C26646}"/>
    <cellStyle name="Tytuł 6 3 2" xfId="49866" xr:uid="{70EEA0A3-F5BC-4D9F-8638-0589122FFDC9}"/>
    <cellStyle name="Tytuł 6 4" xfId="25702" xr:uid="{7991BB97-64EC-4070-BC6E-F3482DEC9F16}"/>
    <cellStyle name="Tytuł 6 4 2" xfId="49867" xr:uid="{D82277DE-56CC-4333-B19B-7E873987A668}"/>
    <cellStyle name="Tytuł 6 5" xfId="49863" xr:uid="{DDC70D1F-80ED-4D58-807C-D3884C5360D4}"/>
    <cellStyle name="Tytuł 6 6" xfId="54336" xr:uid="{53625F25-45D3-4B56-B994-D8DF18510351}"/>
    <cellStyle name="Tytuł 7" xfId="25703" xr:uid="{81CF96AC-74CA-44D6-927D-EEB28B76D77F}"/>
    <cellStyle name="Tytuł 7 2" xfId="25704" xr:uid="{0793FDA8-7256-4174-9222-69AB90C809F7}"/>
    <cellStyle name="Tytuł 7 2 2" xfId="25705" xr:uid="{81CECFD7-C6AA-4293-86B2-DACD1E012C42}"/>
    <cellStyle name="Tytuł 7 2 2 2" xfId="49870" xr:uid="{3A96F6E4-D74C-426E-BEE1-A1758BF0CBF0}"/>
    <cellStyle name="Tytuł 7 2 3" xfId="49869" xr:uid="{B527941C-1FDF-4684-B50B-AB26F52E3796}"/>
    <cellStyle name="Tytuł 7 3" xfId="25706" xr:uid="{8A82211B-BDBB-42E3-B17B-B62A49A52124}"/>
    <cellStyle name="Tytuł 7 3 2" xfId="49871" xr:uid="{3E689789-A806-4FDE-BF80-7E323B8636BD}"/>
    <cellStyle name="Tytuł 7 4" xfId="25707" xr:uid="{1C0DEC7E-AF53-4AC6-BD40-8B519425A7AF}"/>
    <cellStyle name="Tytuł 7 4 2" xfId="49872" xr:uid="{40D3BDB9-4F09-4010-8E2F-AB83479F3A7C}"/>
    <cellStyle name="Tytuł 7 5" xfId="49868" xr:uid="{13D4FE4A-5444-4A8C-BFE0-D94D717A0244}"/>
    <cellStyle name="Tytuł 7 6" xfId="54337" xr:uid="{9A81781D-A5B5-44DB-93F6-F7F67F3BF9D1}"/>
    <cellStyle name="Tytuł 8" xfId="25708" xr:uid="{41679CDA-83FF-462B-85F1-9CCAF8F3AD2A}"/>
    <cellStyle name="Tytuł 8 2" xfId="25709" xr:uid="{F9B3791C-A159-4EFA-BE64-69F7E4E046FF}"/>
    <cellStyle name="Tytuł 8 2 2" xfId="25710" xr:uid="{41D85145-2D19-4996-9FC6-23569F50C9CD}"/>
    <cellStyle name="Tytuł 8 2 2 2" xfId="49875" xr:uid="{847D41C3-BEF3-4CB7-BAFF-98A402130A7B}"/>
    <cellStyle name="Tytuł 8 2 3" xfId="49874" xr:uid="{8480E9C8-0E90-4133-9575-F5E3BC72CDEF}"/>
    <cellStyle name="Tytuł 8 3" xfId="25711" xr:uid="{0C694E1A-010F-4337-9D44-421288E1DC9C}"/>
    <cellStyle name="Tytuł 8 3 2" xfId="49876" xr:uid="{7E7B4B7C-C7FF-4E56-9286-8AC35C91680E}"/>
    <cellStyle name="Tytuł 8 4" xfId="25712" xr:uid="{0E71F1D0-35BF-4293-8D3C-721F6BE3F0CA}"/>
    <cellStyle name="Tytuł 8 4 2" xfId="49877" xr:uid="{FD56171E-BDEF-4516-9FA8-4CD634E2873E}"/>
    <cellStyle name="Tytuł 8 5" xfId="49873" xr:uid="{5E7027BF-94B5-4B19-AE12-F5822C6A2795}"/>
    <cellStyle name="Tytuł 8 6" xfId="54338" xr:uid="{8AF8FA02-CF2A-42CF-BD12-43DADD184543}"/>
    <cellStyle name="Tytuł 9" xfId="25713" xr:uid="{FE55478A-4741-426C-B1B2-1C304034C383}"/>
    <cellStyle name="Tytuł 9 2" xfId="25714" xr:uid="{635B5C99-A3FF-4FB0-833F-69B68684386B}"/>
    <cellStyle name="Tytuł 9 2 2" xfId="25715" xr:uid="{5264F8C6-BD4F-4833-B94F-04AD7EABBCB2}"/>
    <cellStyle name="Tytuł 9 2 2 2" xfId="49880" xr:uid="{4EE2D431-E9F1-4B52-923F-BFBF28832E5B}"/>
    <cellStyle name="Tytuł 9 2 3" xfId="49879" xr:uid="{2FBC2BC9-6969-4785-BDC1-6B153C6492EF}"/>
    <cellStyle name="Tytuł 9 3" xfId="25716" xr:uid="{C56AEBE6-D693-44BC-A84B-1D04E25D9B1C}"/>
    <cellStyle name="Tytuł 9 3 2" xfId="49881" xr:uid="{74ABFA5D-CAF7-4C1A-963F-F9BB7EA3B6E2}"/>
    <cellStyle name="Tytuł 9 4" xfId="25717" xr:uid="{0E5C2151-D903-48E2-BA4A-1E0E28FA9F6C}"/>
    <cellStyle name="Tytuł 9 4 2" xfId="49882" xr:uid="{C4DDE9B0-BE29-4C32-A652-CF9D1A242AC1}"/>
    <cellStyle name="Tytuł 9 5" xfId="49878" xr:uid="{241F921A-6817-4662-A734-E16A53CE32AB}"/>
    <cellStyle name="Tytuł 9 6" xfId="54339" xr:uid="{BDE50EC7-B81B-4111-8E30-409F07EF228D}"/>
    <cellStyle name="Tytuł_IMP-EXP" xfId="25718" xr:uid="{CACE4E0E-E2C2-47FA-A346-18802B02B4D3}"/>
    <cellStyle name="Überschrift 1 2" xfId="1149" xr:uid="{00000000-0005-0000-0000-000089040000}"/>
    <cellStyle name="Überschrift 1 2 2" xfId="25720" xr:uid="{EEB6B4FA-D5C4-461F-95DA-9DD759BD9C1E}"/>
    <cellStyle name="Überschrift 1 2 2 2" xfId="25721" xr:uid="{7B5EB54A-9529-4455-812F-9B265C66C95A}"/>
    <cellStyle name="Überschrift 1 2 2 2 2" xfId="49885" xr:uid="{BCE7D58A-1C61-433A-BEFF-1C3F14C02D51}"/>
    <cellStyle name="Überschrift 1 2 2 3" xfId="25722" xr:uid="{DA0267C1-31D5-43F3-B683-3D7D3297BB78}"/>
    <cellStyle name="Überschrift 1 2 2 3 2" xfId="49886" xr:uid="{4BD733B1-2D31-4271-83A7-2D946DCD4DFA}"/>
    <cellStyle name="Überschrift 1 2 2 4" xfId="49884" xr:uid="{23116CEC-A5C3-45FD-BE59-42BD121B6DDA}"/>
    <cellStyle name="Überschrift 1 2 3" xfId="25723" xr:uid="{160B5C15-83B6-4933-93AC-190EC0334E7F}"/>
    <cellStyle name="Überschrift 1 2 3 2" xfId="25724" xr:uid="{E579DB56-3626-4E2A-AC5D-FF4A3E52D1CF}"/>
    <cellStyle name="Überschrift 1 2 3 2 2" xfId="49888" xr:uid="{7569FC3B-A62D-49C0-A126-486537CE465A}"/>
    <cellStyle name="Überschrift 1 2 3 3" xfId="49887" xr:uid="{6927F8C9-8ECE-4CD7-A14D-29FCBC8A9506}"/>
    <cellStyle name="Überschrift 1 2 4" xfId="25725" xr:uid="{4EAC3482-02CB-4D34-922F-110334D129D3}"/>
    <cellStyle name="Überschrift 1 2 4 2" xfId="49889" xr:uid="{4EFC0099-C614-4933-A2D4-BAF2CD7DF45D}"/>
    <cellStyle name="Überschrift 1 2 5" xfId="25726" xr:uid="{A7EDBCF8-E3E6-4175-AB74-CF85A65843B5}"/>
    <cellStyle name="Überschrift 1 2 5 2" xfId="49890" xr:uid="{226D68C5-617F-4D01-9434-7DDBD44256E0}"/>
    <cellStyle name="Überschrift 1 2 6" xfId="49883" xr:uid="{E3C8411E-1422-4CE0-AB3A-0BDAC2DEC231}"/>
    <cellStyle name="Überschrift 1 2 7" xfId="53781" xr:uid="{E7473002-D48E-4FA0-B054-846DD6A8FE04}"/>
    <cellStyle name="Überschrift 1 2 8" xfId="25719" xr:uid="{431873BE-32E0-47C6-AF2E-56F4B5149990}"/>
    <cellStyle name="Überschrift 2 2" xfId="1150" xr:uid="{00000000-0005-0000-0000-00008A040000}"/>
    <cellStyle name="Überschrift 2 2 2" xfId="25728" xr:uid="{844E2683-A4FF-4594-A4DC-5C7A3A3122AE}"/>
    <cellStyle name="Überschrift 2 2 2 2" xfId="25729" xr:uid="{9274DEA8-F459-4B71-9CCC-C600C16E3EF4}"/>
    <cellStyle name="Überschrift 2 2 2 2 2" xfId="49893" xr:uid="{B5129757-DF2A-45C2-A069-4F089C71F4E0}"/>
    <cellStyle name="Überschrift 2 2 2 3" xfId="25730" xr:uid="{DBE25581-548F-4AC6-ADEC-9D735A2EAFFA}"/>
    <cellStyle name="Überschrift 2 2 2 3 2" xfId="49894" xr:uid="{7F614B2F-C270-4F6C-A601-67550536A998}"/>
    <cellStyle name="Überschrift 2 2 2 4" xfId="49892" xr:uid="{6CBBEF2D-9A4B-4629-A6CA-E3B80766691B}"/>
    <cellStyle name="Überschrift 2 2 3" xfId="25731" xr:uid="{A5C4F391-F259-4D7D-8F60-E61EA56A0606}"/>
    <cellStyle name="Überschrift 2 2 3 2" xfId="25732" xr:uid="{1B5E9FE6-69E3-4AC7-AFC3-55A1F3C845BF}"/>
    <cellStyle name="Überschrift 2 2 3 2 2" xfId="49896" xr:uid="{847458EE-312C-42F2-B460-A762AA525F13}"/>
    <cellStyle name="Überschrift 2 2 3 3" xfId="49895" xr:uid="{16E5D222-794A-4245-ACC6-808E5CBABFD4}"/>
    <cellStyle name="Überschrift 2 2 4" xfId="25733" xr:uid="{C5F3AB53-BC15-49C1-AF9A-0555035616FA}"/>
    <cellStyle name="Überschrift 2 2 4 2" xfId="49897" xr:uid="{6EBC3E29-F7DB-4022-8201-53051B74FC80}"/>
    <cellStyle name="Überschrift 2 2 5" xfId="25734" xr:uid="{CE0CF244-E340-4F90-B0A6-3887283C249A}"/>
    <cellStyle name="Überschrift 2 2 5 2" xfId="49898" xr:uid="{09420C9A-1AE1-4832-8962-163B7F42E557}"/>
    <cellStyle name="Überschrift 2 2 6" xfId="49891" xr:uid="{FE6CEAE1-25D8-4EB8-A1BC-84FED2F750FB}"/>
    <cellStyle name="Überschrift 2 2 7" xfId="53782" xr:uid="{7C5D931A-1489-45CC-BE5B-8CCACBAA8827}"/>
    <cellStyle name="Überschrift 2 2 8" xfId="25727" xr:uid="{057FEA9E-11DC-4662-9A9D-41C34A27346D}"/>
    <cellStyle name="Überschrift 3 2" xfId="1151" xr:uid="{00000000-0005-0000-0000-00008B040000}"/>
    <cellStyle name="Überschrift 3 2 2" xfId="25736" xr:uid="{E612507E-B721-4234-A01B-912BC4835E83}"/>
    <cellStyle name="Überschrift 3 2 2 2" xfId="25737" xr:uid="{B47892DE-EA13-4E3F-B1C2-65A05676B81E}"/>
    <cellStyle name="Überschrift 3 2 2 2 2" xfId="49901" xr:uid="{69C44475-0E5F-4965-9406-6A6AD1A376CE}"/>
    <cellStyle name="Überschrift 3 2 2 3" xfId="25738" xr:uid="{4A5E8B1A-B962-4F02-BEA1-A6294F510258}"/>
    <cellStyle name="Überschrift 3 2 2 3 2" xfId="49902" xr:uid="{8C881325-A722-4B22-B45E-66636DBC4D78}"/>
    <cellStyle name="Überschrift 3 2 2 4" xfId="49900" xr:uid="{A9202D37-04AF-4223-9592-83826CAE7816}"/>
    <cellStyle name="Überschrift 3 2 3" xfId="25739" xr:uid="{4B7F5DB5-5EFC-4D98-BA24-6BFE9D55AB74}"/>
    <cellStyle name="Überschrift 3 2 3 2" xfId="25740" xr:uid="{2B921A64-9201-4BDB-9D90-F371FACCFBE4}"/>
    <cellStyle name="Überschrift 3 2 3 2 2" xfId="49904" xr:uid="{A2075514-C9F0-487D-BF30-5D40461154D1}"/>
    <cellStyle name="Überschrift 3 2 3 3" xfId="49903" xr:uid="{5264677B-3958-495C-86B2-BE7651FFAA06}"/>
    <cellStyle name="Überschrift 3 2 4" xfId="25741" xr:uid="{CA41D714-4034-4554-ADFF-86DB5C17941D}"/>
    <cellStyle name="Überschrift 3 2 4 2" xfId="49905" xr:uid="{F7890565-8022-4CC0-8233-7CF5A2412320}"/>
    <cellStyle name="Überschrift 3 2 5" xfId="25742" xr:uid="{D2A15ED4-472A-4BA5-A185-FEEFCAAD49DE}"/>
    <cellStyle name="Überschrift 3 2 5 2" xfId="49906" xr:uid="{454E359A-29BB-4AD3-BC31-0AC29147D4CB}"/>
    <cellStyle name="Überschrift 3 2 6" xfId="49899" xr:uid="{0A410BD9-A353-4FAA-B04E-A9D3FEB8FB41}"/>
    <cellStyle name="Überschrift 3 2 7" xfId="53783" xr:uid="{7FE0401D-1AE3-4916-94FA-D6CDE830D743}"/>
    <cellStyle name="Überschrift 3 2 8" xfId="25735" xr:uid="{5745286F-973A-4DA6-919A-80DF6CCA4CEE}"/>
    <cellStyle name="Überschrift 4 2" xfId="1152" xr:uid="{00000000-0005-0000-0000-00008C040000}"/>
    <cellStyle name="Überschrift 4 2 2" xfId="25744" xr:uid="{A9246CC5-B7AA-456A-9741-B1C4332C3991}"/>
    <cellStyle name="Überschrift 4 2 2 2" xfId="25745" xr:uid="{69B0A04B-C418-4F8F-B6F5-D37E07D3D508}"/>
    <cellStyle name="Überschrift 4 2 2 2 2" xfId="49909" xr:uid="{285FCAC4-32E2-4348-B2AF-CD2B87802C0B}"/>
    <cellStyle name="Überschrift 4 2 2 3" xfId="25746" xr:uid="{9032C83F-835E-495A-91CE-072625AB3E4C}"/>
    <cellStyle name="Überschrift 4 2 2 3 2" xfId="49910" xr:uid="{B4058717-1BB0-4A53-8CD5-91A788B66261}"/>
    <cellStyle name="Überschrift 4 2 2 4" xfId="49908" xr:uid="{85194D49-73EF-48E0-885A-B2A450C8057C}"/>
    <cellStyle name="Überschrift 4 2 3" xfId="25747" xr:uid="{1D1F07EF-F5D1-4BDB-903F-06A56C351564}"/>
    <cellStyle name="Überschrift 4 2 3 2" xfId="25748" xr:uid="{8BB3BFC9-1FEB-42BB-AC0F-DFA429E69CCA}"/>
    <cellStyle name="Überschrift 4 2 3 2 2" xfId="49912" xr:uid="{B50694AD-02F4-4A54-8A5A-512843DFCB4C}"/>
    <cellStyle name="Überschrift 4 2 3 3" xfId="49911" xr:uid="{F5D3E13B-A34F-4373-A5D4-3DC6083B4A47}"/>
    <cellStyle name="Überschrift 4 2 4" xfId="25749" xr:uid="{A86C42A6-FB49-4F2E-B5B5-E4DA382CA674}"/>
    <cellStyle name="Überschrift 4 2 4 2" xfId="49913" xr:uid="{3748FFF4-8F1A-4C72-B93C-DD5E1D0FE324}"/>
    <cellStyle name="Überschrift 4 2 5" xfId="25750" xr:uid="{CA2C1BBE-8F24-4B70-9CE5-B04DF704C21F}"/>
    <cellStyle name="Überschrift 4 2 5 2" xfId="49914" xr:uid="{9A23B1D0-D05D-4389-90ED-F913E9070B4B}"/>
    <cellStyle name="Überschrift 4 2 6" xfId="49907" xr:uid="{27411750-B1AD-4B4B-8DEB-B1BEE4D6925F}"/>
    <cellStyle name="Überschrift 4 2 7" xfId="53784" xr:uid="{6F6F160D-B200-46AE-9447-C194DFF7FE9A}"/>
    <cellStyle name="Überschrift 4 2 8" xfId="25743" xr:uid="{1FD9BC2B-BAD8-439B-BEBB-FF48D85B7150}"/>
    <cellStyle name="Überschrift 5" xfId="1153" xr:uid="{00000000-0005-0000-0000-00008D040000}"/>
    <cellStyle name="Überschrift 5 2" xfId="25752" xr:uid="{B0B315FE-2A82-45BA-9C33-1C948E560F59}"/>
    <cellStyle name="Überschrift 5 2 2" xfId="25753" xr:uid="{46AE4153-32B5-442B-BED6-1CFE9588D563}"/>
    <cellStyle name="Überschrift 5 2 2 2" xfId="49917" xr:uid="{BC39E9CA-355A-4D44-BDDD-1143D87FDF0E}"/>
    <cellStyle name="Überschrift 5 2 3" xfId="25754" xr:uid="{60FAFF77-0658-42A6-A36D-9153382D558D}"/>
    <cellStyle name="Überschrift 5 2 3 2" xfId="49918" xr:uid="{3FB6EB14-BB09-4416-BB76-0745617A0775}"/>
    <cellStyle name="Überschrift 5 2 4" xfId="49916" xr:uid="{2BF10930-6EC9-4F53-BCC3-1C1764126A51}"/>
    <cellStyle name="Überschrift 5 3" xfId="25755" xr:uid="{AC12F046-70A3-4564-8CD6-73E83FF2ECBD}"/>
    <cellStyle name="Überschrift 5 3 2" xfId="25756" xr:uid="{9F339596-D4C3-4E77-8DC7-31ECA8B17B2A}"/>
    <cellStyle name="Überschrift 5 3 2 2" xfId="49920" xr:uid="{6A14C6EA-CCC1-45B0-A5DF-0E281250CA17}"/>
    <cellStyle name="Überschrift 5 3 3" xfId="49919" xr:uid="{E4D77F59-4C1B-4F9E-8387-8530A4A4E273}"/>
    <cellStyle name="Überschrift 5 4" xfId="25757" xr:uid="{946E507E-AE36-4532-8EAF-384CBDFFB996}"/>
    <cellStyle name="Überschrift 5 4 2" xfId="49921" xr:uid="{90E5C7F8-8865-43C0-BB4D-90F28324795F}"/>
    <cellStyle name="Überschrift 5 5" xfId="25758" xr:uid="{5FA4564A-8958-460B-A207-A93BE8D335A6}"/>
    <cellStyle name="Überschrift 5 5 2" xfId="49922" xr:uid="{FD714206-AC9B-4C4F-9A41-CB6D071A3AD4}"/>
    <cellStyle name="Überschrift 5 6" xfId="49915" xr:uid="{98680054-2521-48EF-A5E6-6859DCB70BBA}"/>
    <cellStyle name="Überschrift 5 7" xfId="53785" xr:uid="{32B962FF-7AB5-470D-BB54-FF7FE6662A29}"/>
    <cellStyle name="Überschrift 5 8" xfId="25751" xr:uid="{0DB06E30-BF29-47BB-B8FF-0A43A03DF772}"/>
    <cellStyle name="UKTM Data 1" xfId="25759" xr:uid="{E5E44EEB-8E67-47B4-BB28-66A3AE349D52}"/>
    <cellStyle name="UKTM Data 1 2" xfId="25760" xr:uid="{4BB09DF6-B896-4036-9CED-9C1767803952}"/>
    <cellStyle name="UKTM Data 1 2 2" xfId="49924" xr:uid="{42425CA6-A8DD-435C-A0F0-D575D18BB586}"/>
    <cellStyle name="UKTM Data 1 3" xfId="49923" xr:uid="{121922CD-3B37-4FBA-B83F-4C2812F57FF4}"/>
    <cellStyle name="UKTM Data 2" xfId="25761" xr:uid="{CD584FAE-CF3C-4B58-82BE-46E8AFB321B7}"/>
    <cellStyle name="UKTM Data 2 2" xfId="25762" xr:uid="{A9B4A7B7-616F-4C63-BBC0-B6B4827E9FBC}"/>
    <cellStyle name="UKTM Data 2 2 2" xfId="49926" xr:uid="{871B5006-3372-46BA-A301-64EDD0955BEF}"/>
    <cellStyle name="UKTM Data 2 3" xfId="49925" xr:uid="{EAB5ECE2-11CA-4783-A224-9AC3A662D322}"/>
    <cellStyle name="Unit" xfId="25763" xr:uid="{39E98242-8855-4A22-8A4D-296CEA3C2979}"/>
    <cellStyle name="Unit 2" xfId="25764" xr:uid="{86EE6785-DAA4-4689-A31F-2EFCC499E038}"/>
    <cellStyle name="Unit 2 2" xfId="25765" xr:uid="{86B72D76-A9EB-41F6-9703-3F0C7B34D154}"/>
    <cellStyle name="Unit 2 2 2" xfId="25766" xr:uid="{F06BE710-A979-4FEA-A6BA-7C07E3A76F1D}"/>
    <cellStyle name="Unit 2 2 2 2" xfId="49930" xr:uid="{2781FBF2-7704-4C25-A9B0-D1CA0AE086DF}"/>
    <cellStyle name="Unit 2 2 3" xfId="49929" xr:uid="{B3356F52-DDA4-4095-A3A7-0F7F38ECF46F}"/>
    <cellStyle name="Unit 2 3" xfId="25767" xr:uid="{A8F883F3-D1AD-4E2F-B2BB-FA1714301794}"/>
    <cellStyle name="Unit 2 3 2" xfId="25768" xr:uid="{1CDCA7F8-59CE-4E77-B917-799E0489C237}"/>
    <cellStyle name="Unit 2 3 2 2" xfId="49932" xr:uid="{5ED0503D-D3BE-46AB-9A8C-94830B7BD3D4}"/>
    <cellStyle name="Unit 2 3 3" xfId="49931" xr:uid="{613906D5-A890-4666-906B-158746B3AEE1}"/>
    <cellStyle name="Unit 2 4" xfId="25769" xr:uid="{B4625B25-B10D-4052-A373-EFCBB191215B}"/>
    <cellStyle name="Unit 2 4 2" xfId="49933" xr:uid="{3952B917-520D-423E-9CB0-B833FDBD3FC7}"/>
    <cellStyle name="Unit 2 5" xfId="49928" xr:uid="{73BFB80B-CE36-462E-82CD-47CAF4843776}"/>
    <cellStyle name="Unit 3" xfId="25770" xr:uid="{22E36628-4104-4B77-9D77-66219915FDF9}"/>
    <cellStyle name="Unit 3 2" xfId="25771" xr:uid="{5F4A8F02-4BCA-4A8C-9645-A34827BA32D3}"/>
    <cellStyle name="Unit 3 2 2" xfId="49935" xr:uid="{8C77CF96-C595-4C0A-A607-B9887023EB70}"/>
    <cellStyle name="Unit 3 3" xfId="49934" xr:uid="{AC04457C-7170-4C3E-9870-A65875C599D3}"/>
    <cellStyle name="Unit 4" xfId="25772" xr:uid="{4957EE46-F242-42C6-839B-9C577FE73F88}"/>
    <cellStyle name="Unit 4 2" xfId="49936" xr:uid="{EDF8744A-FEAE-4196-B4DB-4D13C7075B56}"/>
    <cellStyle name="Unit 5" xfId="49927" xr:uid="{1DB0FF53-93C6-4B87-A872-52074F86D045}"/>
    <cellStyle name="Unprot" xfId="1154" xr:uid="{00000000-0005-0000-0000-00008E040000}"/>
    <cellStyle name="Unprot 10" xfId="25773" xr:uid="{D20D08D7-757C-4303-B74C-EC85A0D402FB}"/>
    <cellStyle name="Unprot 2" xfId="25774" xr:uid="{46B76ABE-C96E-4CE9-86BF-95C219162E13}"/>
    <cellStyle name="Unprot 2 2" xfId="25775" xr:uid="{41672A42-A868-4020-9A6A-6BC8A551709B}"/>
    <cellStyle name="Unprot 2 2 2" xfId="49939" xr:uid="{002039A4-B89D-4661-AE1B-BF9A25B24AFD}"/>
    <cellStyle name="Unprot 2 3" xfId="25776" xr:uid="{6EC4C7EE-4C56-4E89-9C42-76EDA9BDB2EE}"/>
    <cellStyle name="Unprot 2 3 2" xfId="49940" xr:uid="{831DC7D5-1EB9-4266-83D3-8A6ADD106B97}"/>
    <cellStyle name="Unprot 2 4" xfId="49938" xr:uid="{4F5997E7-C2F3-4611-BA9B-3A50AA1DE527}"/>
    <cellStyle name="Unprot 3" xfId="25777" xr:uid="{33E8ACCD-0C83-4464-A76C-AF744F7C2F4D}"/>
    <cellStyle name="Unprot 3 2" xfId="25778" xr:uid="{A13A5374-F996-48C7-B527-6663EA5164FE}"/>
    <cellStyle name="Unprot 3 2 2" xfId="49942" xr:uid="{63ED6C85-C85C-4253-A086-AA1389723116}"/>
    <cellStyle name="Unprot 3 3" xfId="25779" xr:uid="{C851F6D4-0AA8-4A79-A78C-C7FC17B319BB}"/>
    <cellStyle name="Unprot 3 3 2" xfId="49943" xr:uid="{8014F561-2EAA-4D11-88D4-7592E2B140A1}"/>
    <cellStyle name="Unprot 3 4" xfId="49941" xr:uid="{4024BEC0-5E9A-4FD0-96A2-5740DB1327D1}"/>
    <cellStyle name="Unprot 4" xfId="25780" xr:uid="{353E6802-679E-4072-81E6-7111750F6BA9}"/>
    <cellStyle name="Unprot 4 2" xfId="25781" xr:uid="{5BCD8719-5C23-457E-8BB3-2F5E91EB19A3}"/>
    <cellStyle name="Unprot 4 2 2" xfId="49945" xr:uid="{6E95B09D-AC67-4B49-9DD7-F5129A96DA74}"/>
    <cellStyle name="Unprot 4 3" xfId="49944" xr:uid="{D976C608-0BD4-44ED-8616-03E029B1BB46}"/>
    <cellStyle name="Unprot 5" xfId="25782" xr:uid="{5EE2BF3C-E7AC-4722-B627-829E8048C445}"/>
    <cellStyle name="Unprot 5 2" xfId="49946" xr:uid="{4246BB22-6D65-4B0B-9001-D1F8349669E5}"/>
    <cellStyle name="Unprot 6" xfId="25783" xr:uid="{17D015B0-9598-4E27-A925-1B964D2893CE}"/>
    <cellStyle name="Unprot 6 2" xfId="49947" xr:uid="{EC60C577-E45E-436E-BAAC-8F64576E3E2D}"/>
    <cellStyle name="Unprot 7" xfId="25784" xr:uid="{BA7C0D2C-23CC-4135-8E99-A2AFA241BCDA}"/>
    <cellStyle name="Unprot 7 2" xfId="49948" xr:uid="{77AF01E6-4625-4B08-ABD2-227DCFBA22E9}"/>
    <cellStyle name="Unprot 8" xfId="49937" xr:uid="{D86867EC-DEB3-4B69-8D38-66A25D87BA6E}"/>
    <cellStyle name="Unprot 9" xfId="53786" xr:uid="{CEA248FD-4E64-4C5B-B765-095AE8929D87}"/>
    <cellStyle name="Unprot$" xfId="1155" xr:uid="{00000000-0005-0000-0000-00008F040000}"/>
    <cellStyle name="Unprot$ 10" xfId="53787" xr:uid="{E6D7F1DF-A481-48CE-80FB-511362E31685}"/>
    <cellStyle name="Unprot$ 11" xfId="25785" xr:uid="{D4893F4B-3386-43AC-83DC-E1EE007E177E}"/>
    <cellStyle name="Unprot$ 2" xfId="25786" xr:uid="{534C5307-7130-4055-893E-0462DA4A52E3}"/>
    <cellStyle name="Unprot$ 2 2" xfId="25787" xr:uid="{28205FAB-988F-49C7-8D97-916341409631}"/>
    <cellStyle name="Unprot$ 2 2 2" xfId="49951" xr:uid="{0D16584C-2E73-424E-8287-2ACB5186A287}"/>
    <cellStyle name="Unprot$ 2 3" xfId="25788" xr:uid="{74522656-6E08-47A2-AEF4-28930C5E6E49}"/>
    <cellStyle name="Unprot$ 2 3 2" xfId="49952" xr:uid="{2D744F38-9837-44AF-A76A-633E1E7A0B49}"/>
    <cellStyle name="Unprot$ 2 4" xfId="49950" xr:uid="{E6C9A228-FAEC-498F-A415-3E457248FF4B}"/>
    <cellStyle name="Unprot$ 3" xfId="25789" xr:uid="{A2C9275E-9E86-4855-9C34-EE67B83F73B6}"/>
    <cellStyle name="Unprot$ 3 2" xfId="25790" xr:uid="{78B741A0-5E64-4C7F-B034-97C5EBFDE9EE}"/>
    <cellStyle name="Unprot$ 3 2 2" xfId="49954" xr:uid="{0FB44CB9-2311-4D9D-B1BF-CCF472B008C5}"/>
    <cellStyle name="Unprot$ 3 3" xfId="25791" xr:uid="{2DD56441-6480-4A16-8F99-5560DB1BA9CE}"/>
    <cellStyle name="Unprot$ 3 3 2" xfId="49955" xr:uid="{C2776D1E-2A85-4FE5-95B6-B2E65D15915C}"/>
    <cellStyle name="Unprot$ 3 4" xfId="49953" xr:uid="{B79EF76A-230B-4567-B7FE-394FFD96BB27}"/>
    <cellStyle name="Unprot$ 4" xfId="25792" xr:uid="{E36708EF-0C78-4806-85D0-EB74BDA47FA5}"/>
    <cellStyle name="Unprot$ 4 2" xfId="25793" xr:uid="{D03BF58C-8DD3-4853-B72F-46A0371E3F55}"/>
    <cellStyle name="Unprot$ 4 2 2" xfId="49957" xr:uid="{8ABE57EF-6634-4812-BC5F-E2634E8C7693}"/>
    <cellStyle name="Unprot$ 4 3" xfId="49956" xr:uid="{C274BA21-6258-428F-A990-8D23E7A3CA82}"/>
    <cellStyle name="Unprot$ 5" xfId="25794" xr:uid="{71765C0E-3D19-4A02-87C4-06B018695394}"/>
    <cellStyle name="Unprot$ 5 2" xfId="25795" xr:uid="{20AF05DC-66C6-46B2-B7A4-B17D3EEDDB69}"/>
    <cellStyle name="Unprot$ 5 2 2" xfId="49959" xr:uid="{C0F5415C-2487-4AF6-B1C5-71480859F1C8}"/>
    <cellStyle name="Unprot$ 5 3" xfId="49958" xr:uid="{0A792BEA-52A6-4D76-8577-6B5CA5595001}"/>
    <cellStyle name="Unprot$ 6" xfId="25796" xr:uid="{6C4F057B-DBCA-4695-8D25-69D58D5D7DFF}"/>
    <cellStyle name="Unprot$ 6 2" xfId="49960" xr:uid="{F517DDA3-4B68-4755-9766-28F4E9190B4D}"/>
    <cellStyle name="Unprot$ 7" xfId="25797" xr:uid="{783A0AED-8E72-4A64-BA7E-2B757E5760A3}"/>
    <cellStyle name="Unprot$ 7 2" xfId="49961" xr:uid="{840292C6-3C00-4D3A-A214-49D51691BDBC}"/>
    <cellStyle name="Unprot$ 8" xfId="25798" xr:uid="{F055296D-F221-4605-83B9-0E474C189829}"/>
    <cellStyle name="Unprot$ 8 2" xfId="49962" xr:uid="{8F2CE420-7B86-4C0F-B157-30B4F87DC1B4}"/>
    <cellStyle name="Unprot$ 9" xfId="49949" xr:uid="{99C75B64-DEA0-4072-BA97-B23DF0FE58C9}"/>
    <cellStyle name="Unprot_2010-09-24_LTP 2010_assumptions" xfId="1156" xr:uid="{00000000-0005-0000-0000-000090040000}"/>
    <cellStyle name="Unprotect" xfId="1157" xr:uid="{00000000-0005-0000-0000-000091040000}"/>
    <cellStyle name="Unprotect 2" xfId="25800" xr:uid="{2268F0A4-ABD3-461C-8033-DB8857E31D49}"/>
    <cellStyle name="Unprotect 2 2" xfId="25801" xr:uid="{3F7DFFA8-F605-4219-8C72-564FB43C3586}"/>
    <cellStyle name="Unprotect 2 2 2" xfId="49965" xr:uid="{77FEA6BB-1A3F-4939-84D6-2495999368EC}"/>
    <cellStyle name="Unprotect 2 3" xfId="25802" xr:uid="{80B20C24-0860-4C22-ACC2-410C02BB3E83}"/>
    <cellStyle name="Unprotect 2 3 2" xfId="49966" xr:uid="{642F3E53-A6AD-4AE5-B82F-00252BA11890}"/>
    <cellStyle name="Unprotect 2 4" xfId="49964" xr:uid="{DB7AA0EB-4FFB-48D2-A8F6-0EB843B1CAE8}"/>
    <cellStyle name="Unprotect 3" xfId="25803" xr:uid="{AA70A0B0-674D-42AF-9663-28802382A372}"/>
    <cellStyle name="Unprotect 3 2" xfId="25804" xr:uid="{B39B9DD2-E19A-4A6C-8E5B-110B72C6E72D}"/>
    <cellStyle name="Unprotect 3 2 2" xfId="49968" xr:uid="{B3F34787-70FE-4FA8-8D5C-6F60233BD31E}"/>
    <cellStyle name="Unprotect 3 3" xfId="25805" xr:uid="{F1805139-8F07-4376-8D73-C5E91A200A5C}"/>
    <cellStyle name="Unprotect 3 3 2" xfId="49969" xr:uid="{7C4B5034-FA6C-4A11-AFE0-C760734331D2}"/>
    <cellStyle name="Unprotect 3 4" xfId="49967" xr:uid="{4EE62EEB-B3D3-48ED-BE77-E2BBB9B37E03}"/>
    <cellStyle name="Unprotect 4" xfId="25806" xr:uid="{D449DE11-8ED3-4E08-835E-36A240A470CF}"/>
    <cellStyle name="Unprotect 4 2" xfId="49970" xr:uid="{2230B8E0-E668-4927-B340-C7A3604892A4}"/>
    <cellStyle name="Unprotect 5" xfId="25807" xr:uid="{B8F3A82C-1A6F-4680-9D7E-1999EF465B9E}"/>
    <cellStyle name="Unprotect 5 2" xfId="49971" xr:uid="{B9403421-91D4-4392-85A1-F9921E9D985B}"/>
    <cellStyle name="Unprotect 6" xfId="25808" xr:uid="{BE46C14F-1F70-4D9A-A7EF-DD7EC6AEED24}"/>
    <cellStyle name="Unprotect 6 2" xfId="49972" xr:uid="{855C8D61-C9E3-4233-900F-95F073BAA325}"/>
    <cellStyle name="Unprotect 7" xfId="49963" xr:uid="{F722506F-F01C-403E-9202-512C694D18C6}"/>
    <cellStyle name="Unprotect 8" xfId="53788" xr:uid="{AD374895-2B1B-4B71-B93E-DA1ABF32EA6F}"/>
    <cellStyle name="Unprotect 9" xfId="25799" xr:uid="{16CCF3CF-A321-4451-80EB-A9F0484DB814}"/>
    <cellStyle name="Uwaga" xfId="25809" xr:uid="{06D93D5D-C9CB-4625-B68B-23A496E62300}"/>
    <cellStyle name="Uwaga 10" xfId="1158" xr:uid="{00000000-0005-0000-0000-000092040000}"/>
    <cellStyle name="Uwaga 10 10" xfId="25810" xr:uid="{BDBDC988-C022-4123-B594-E3828D1FA397}"/>
    <cellStyle name="Uwaga 10 2" xfId="1159" xr:uid="{00000000-0005-0000-0000-000093040000}"/>
    <cellStyle name="Uwaga 10 2 2" xfId="25812" xr:uid="{01F33E9D-A64D-4636-BFC0-85A8D10FA4A1}"/>
    <cellStyle name="Uwaga 10 2 2 2" xfId="25813" xr:uid="{48B3D6CA-884A-4651-BBD9-713F54F95B0A}"/>
    <cellStyle name="Uwaga 10 2 2 2 2" xfId="25814" xr:uid="{3C99C3ED-0C83-4720-8736-E7FD6E8DB70F}"/>
    <cellStyle name="Uwaga 10 2 2 2 2 2" xfId="49978" xr:uid="{3CF3CC85-7384-4CB2-937D-D75791B0D24B}"/>
    <cellStyle name="Uwaga 10 2 2 2 3" xfId="49977" xr:uid="{31999728-A2E0-4182-B505-5CC720A39C98}"/>
    <cellStyle name="Uwaga 10 2 2 3" xfId="25815" xr:uid="{3188E668-2DD8-4AF9-B109-26B96B05D47C}"/>
    <cellStyle name="Uwaga 10 2 2 3 2" xfId="49979" xr:uid="{0B11B745-2229-4C34-8B1B-8916549A0860}"/>
    <cellStyle name="Uwaga 10 2 2 4" xfId="25816" xr:uid="{2FF09985-411B-4272-92DC-6EF146C5CD40}"/>
    <cellStyle name="Uwaga 10 2 2 4 2" xfId="49980" xr:uid="{3203BBA4-FDA8-4E55-A8D1-60766FF2F4CA}"/>
    <cellStyle name="Uwaga 10 2 2 5" xfId="49976" xr:uid="{C3D381BB-64FA-4F00-9774-76826785A6D6}"/>
    <cellStyle name="Uwaga 10 2 3" xfId="25817" xr:uid="{BD821422-394C-430F-82C9-5A6252ACFD9C}"/>
    <cellStyle name="Uwaga 10 2 3 2" xfId="25818" xr:uid="{B2B57F1A-C584-45F0-ACA1-C0012208CADC}"/>
    <cellStyle name="Uwaga 10 2 3 2 2" xfId="49982" xr:uid="{69C8E7DF-8EC6-4CC1-A465-EE10DB7019BC}"/>
    <cellStyle name="Uwaga 10 2 3 3" xfId="49981" xr:uid="{A0E54CE0-2CEF-4F9B-97A3-59FA4C21190F}"/>
    <cellStyle name="Uwaga 10 2 4" xfId="25819" xr:uid="{1DAD8581-92C4-470A-8B58-4FC3814F3EBE}"/>
    <cellStyle name="Uwaga 10 2 4 2" xfId="49983" xr:uid="{7E4D03EB-AB88-4F23-8606-567BC2CB1406}"/>
    <cellStyle name="Uwaga 10 2 5" xfId="25820" xr:uid="{F7BD46A2-0E29-4715-8A0D-27BE53EA19EE}"/>
    <cellStyle name="Uwaga 10 2 5 2" xfId="49984" xr:uid="{B577851D-2866-4BDF-A852-03C7C079D103}"/>
    <cellStyle name="Uwaga 10 2 6" xfId="49975" xr:uid="{531C69B9-9BE2-4278-9442-C5CF9496EDDD}"/>
    <cellStyle name="Uwaga 10 2 7" xfId="54341" xr:uid="{A4C0BD07-D1F0-493B-BFDE-4813548CA2B6}"/>
    <cellStyle name="Uwaga 10 2 8" xfId="25811" xr:uid="{72135760-431F-4899-B381-7895F3C32EB9}"/>
    <cellStyle name="Uwaga 10 3" xfId="1160" xr:uid="{00000000-0005-0000-0000-000094040000}"/>
    <cellStyle name="Uwaga 10 3 10" xfId="25821" xr:uid="{AD75A0F3-439F-4592-BB6E-01BF28517070}"/>
    <cellStyle name="Uwaga 10 3 2" xfId="1161" xr:uid="{00000000-0005-0000-0000-000095040000}"/>
    <cellStyle name="Uwaga 10 3 2 2" xfId="25823" xr:uid="{FDFC445D-A096-4A1C-A2EA-826FA02EEAED}"/>
    <cellStyle name="Uwaga 10 3 2 2 2" xfId="25824" xr:uid="{698E8317-C9C2-4020-A5C2-28A67596DB18}"/>
    <cellStyle name="Uwaga 10 3 2 2 2 2" xfId="25825" xr:uid="{0A932C41-C8FB-4EDE-B4FF-3A4066B9C3C8}"/>
    <cellStyle name="Uwaga 10 3 2 2 2 2 2" xfId="49989" xr:uid="{0D3B1FDA-8A2C-4C5F-96F8-900F8785E38F}"/>
    <cellStyle name="Uwaga 10 3 2 2 2 3" xfId="49988" xr:uid="{D6E03D1F-16DD-40A1-9FD6-B2160F879072}"/>
    <cellStyle name="Uwaga 10 3 2 2 3" xfId="25826" xr:uid="{F36D48FF-A5E9-4E9D-AF6F-27BEE691D844}"/>
    <cellStyle name="Uwaga 10 3 2 2 3 2" xfId="49990" xr:uid="{E688B768-0435-46D0-88F7-34D0D16C258D}"/>
    <cellStyle name="Uwaga 10 3 2 2 4" xfId="25827" xr:uid="{737CA371-3FF6-4DEA-8DF9-F817D69AA18C}"/>
    <cellStyle name="Uwaga 10 3 2 2 4 2" xfId="49991" xr:uid="{A8FEFE64-C450-42E6-914A-C8E5FB4AB322}"/>
    <cellStyle name="Uwaga 10 3 2 2 5" xfId="49987" xr:uid="{589A22C3-0651-4E0C-95A8-C7B8C35C72C7}"/>
    <cellStyle name="Uwaga 10 3 2 3" xfId="25828" xr:uid="{DAD91228-909A-44C3-8AF8-F105BCE094C1}"/>
    <cellStyle name="Uwaga 10 3 2 3 2" xfId="25829" xr:uid="{66676DBB-A97D-4BE4-A3A1-74303564770D}"/>
    <cellStyle name="Uwaga 10 3 2 3 2 2" xfId="49993" xr:uid="{FA0DB79A-F5D2-45EE-ADDF-D5DBD6FF2314}"/>
    <cellStyle name="Uwaga 10 3 2 3 3" xfId="49992" xr:uid="{1062180F-0965-4046-B050-83F3C7C853AF}"/>
    <cellStyle name="Uwaga 10 3 2 4" xfId="25830" xr:uid="{DBD44222-31FD-4472-A184-F45007C0C947}"/>
    <cellStyle name="Uwaga 10 3 2 4 2" xfId="49994" xr:uid="{DE522D90-E79A-4AD1-B166-237B7002E4F2}"/>
    <cellStyle name="Uwaga 10 3 2 5" xfId="25831" xr:uid="{C615DCB9-5A62-4DE8-8977-2A9B1A3D8270}"/>
    <cellStyle name="Uwaga 10 3 2 5 2" xfId="49995" xr:uid="{6B9A75AD-C839-4F3E-B04E-7CBAFEF3F545}"/>
    <cellStyle name="Uwaga 10 3 2 6" xfId="49986" xr:uid="{5BEFF4D7-739E-4AFF-B8DB-E4061843E87B}"/>
    <cellStyle name="Uwaga 10 3 2 7" xfId="54343" xr:uid="{A8E970B4-C3FE-4893-997B-191F9696F589}"/>
    <cellStyle name="Uwaga 10 3 2 8" xfId="25822" xr:uid="{9F97AB56-CAF2-4C56-B3A9-DFD89023C03E}"/>
    <cellStyle name="Uwaga 10 3 3" xfId="1162" xr:uid="{00000000-0005-0000-0000-000096040000}"/>
    <cellStyle name="Uwaga 10 3 3 2" xfId="25833" xr:uid="{483DE560-2373-480E-9284-A861AED847D7}"/>
    <cellStyle name="Uwaga 10 3 3 2 2" xfId="25834" xr:uid="{15A1438C-2D52-4D5B-B82A-A905A27A1FF6}"/>
    <cellStyle name="Uwaga 10 3 3 2 2 2" xfId="49998" xr:uid="{2292190C-A57A-4E6E-AC18-9891C257A7EB}"/>
    <cellStyle name="Uwaga 10 3 3 2 3" xfId="25835" xr:uid="{4D9903D3-A43C-43D1-8451-1E1AB6182EC4}"/>
    <cellStyle name="Uwaga 10 3 3 2 3 2" xfId="49999" xr:uid="{C27BA534-5BD7-4A29-B920-8495794D0F1C}"/>
    <cellStyle name="Uwaga 10 3 3 2 4" xfId="49997" xr:uid="{C5EBF302-55EA-4098-B2BD-228EA2997F60}"/>
    <cellStyle name="Uwaga 10 3 3 3" xfId="25836" xr:uid="{068072D3-1424-4A01-B14F-B7A05BCA0100}"/>
    <cellStyle name="Uwaga 10 3 3 3 2" xfId="50000" xr:uid="{F8DDDD85-13A2-4B7A-B201-13C39D5DA311}"/>
    <cellStyle name="Uwaga 10 3 3 4" xfId="25837" xr:uid="{396797B0-8D6D-4472-B579-B03058632903}"/>
    <cellStyle name="Uwaga 10 3 3 4 2" xfId="50001" xr:uid="{A49649CF-DE10-4270-ABCD-10F5A539FEB4}"/>
    <cellStyle name="Uwaga 10 3 3 5" xfId="25838" xr:uid="{EC7631CA-2763-443F-8740-0DCA7D7BD14D}"/>
    <cellStyle name="Uwaga 10 3 3 5 2" xfId="50002" xr:uid="{506F7385-8F50-4DF9-A8E4-23E14E4F0D9B}"/>
    <cellStyle name="Uwaga 10 3 3 6" xfId="49996" xr:uid="{F65C6738-27AF-4430-AD49-3A68FEE8C5D8}"/>
    <cellStyle name="Uwaga 10 3 3 7" xfId="54344" xr:uid="{9EAEA074-6A66-4E49-8A81-8F9D83C4B5AD}"/>
    <cellStyle name="Uwaga 10 3 3 8" xfId="25832" xr:uid="{628B3574-8253-497D-9C95-78559ABD3B55}"/>
    <cellStyle name="Uwaga 10 3 4" xfId="25839" xr:uid="{C00EBD01-AA1B-44EC-BCE4-558934FBDFE9}"/>
    <cellStyle name="Uwaga 10 3 4 2" xfId="25840" xr:uid="{5FF78A4F-9811-4E7D-BA33-110C50EE3B2D}"/>
    <cellStyle name="Uwaga 10 3 4 2 2" xfId="25841" xr:uid="{C4735CC8-D386-4A67-B856-F053E5C537D6}"/>
    <cellStyle name="Uwaga 10 3 4 2 2 2" xfId="25842" xr:uid="{5C63C9A3-4379-4865-B309-26943AF7AAD9}"/>
    <cellStyle name="Uwaga 10 3 4 2 2 2 2" xfId="50006" xr:uid="{E01AA1A3-CE5B-42FC-BF30-3B2F46BCE2FE}"/>
    <cellStyle name="Uwaga 10 3 4 2 2 3" xfId="50005" xr:uid="{5D35459B-42BD-412B-830B-ED9D81D98ECC}"/>
    <cellStyle name="Uwaga 10 3 4 2 3" xfId="25843" xr:uid="{CD7293E7-3346-49B2-ABEF-7A24599598D8}"/>
    <cellStyle name="Uwaga 10 3 4 2 3 2" xfId="50007" xr:uid="{9A35821F-FFCC-4DBE-A04F-50513D692602}"/>
    <cellStyle name="Uwaga 10 3 4 2 4" xfId="25844" xr:uid="{CED4BC80-BAC5-4500-A7B2-B82F0709D517}"/>
    <cellStyle name="Uwaga 10 3 4 2 4 2" xfId="50008" xr:uid="{7231C2F2-318B-457F-B1C8-ED5C02D451BE}"/>
    <cellStyle name="Uwaga 10 3 4 2 5" xfId="50004" xr:uid="{027AA530-B1B5-45A4-A6C6-46D4EA910957}"/>
    <cellStyle name="Uwaga 10 3 4 3" xfId="25845" xr:uid="{38BD40FC-78A6-4B3D-880A-E88EBA0E6104}"/>
    <cellStyle name="Uwaga 10 3 4 3 2" xfId="25846" xr:uid="{CAF233EB-B3E6-43A9-8636-17FB3DE0AD2C}"/>
    <cellStyle name="Uwaga 10 3 4 3 2 2" xfId="50010" xr:uid="{BC59815F-2DB5-41E9-BC6D-23C7104E80CF}"/>
    <cellStyle name="Uwaga 10 3 4 3 3" xfId="50009" xr:uid="{57E435DA-A41C-4494-8EFF-FB6E94D5C9E3}"/>
    <cellStyle name="Uwaga 10 3 4 4" xfId="25847" xr:uid="{4B486E34-3001-45FB-9E34-777DE44FD376}"/>
    <cellStyle name="Uwaga 10 3 4 4 2" xfId="50011" xr:uid="{915ADBA2-73B0-451B-BC35-1C519D43ED01}"/>
    <cellStyle name="Uwaga 10 3 4 5" xfId="25848" xr:uid="{2AD9D9E8-3774-4C92-8818-5C35920E4D5C}"/>
    <cellStyle name="Uwaga 10 3 4 5 2" xfId="50012" xr:uid="{E0887B1D-2AE6-44A8-B26E-BFE547D5199C}"/>
    <cellStyle name="Uwaga 10 3 4 6" xfId="50003" xr:uid="{C6AF2F07-8743-4C62-AA0C-9247BA4F8A12}"/>
    <cellStyle name="Uwaga 10 3 5" xfId="25849" xr:uid="{EBF411AC-870C-432E-972E-4CCAEC106D4C}"/>
    <cellStyle name="Uwaga 10 3 5 2" xfId="25850" xr:uid="{F3F7D95A-BFCF-4651-855E-181F7E453649}"/>
    <cellStyle name="Uwaga 10 3 5 2 2" xfId="50014" xr:uid="{92BF9475-B341-4C10-892C-E5DADF570DE4}"/>
    <cellStyle name="Uwaga 10 3 5 3" xfId="50013" xr:uid="{A7C4998F-CD45-4F0D-BA53-8C4CA609810B}"/>
    <cellStyle name="Uwaga 10 3 6" xfId="25851" xr:uid="{6C59D604-D49D-4443-8BFE-07BB0A23A26C}"/>
    <cellStyle name="Uwaga 10 3 6 2" xfId="50015" xr:uid="{1A06B696-7768-4A83-9AA3-A6B4401DF4C4}"/>
    <cellStyle name="Uwaga 10 3 7" xfId="25852" xr:uid="{CC69C2FF-7B3C-4972-BE16-A5429BBB1331}"/>
    <cellStyle name="Uwaga 10 3 7 2" xfId="50016" xr:uid="{DEF536F4-C117-49B4-8F1A-EB23A52C6042}"/>
    <cellStyle name="Uwaga 10 3 8" xfId="49985" xr:uid="{0BF5C0F3-79A3-4315-992B-F49DA64FC251}"/>
    <cellStyle name="Uwaga 10 3 9" xfId="54342" xr:uid="{F682A77E-BE69-4BC3-A520-A6CB0D499EC9}"/>
    <cellStyle name="Uwaga 10 3_CHP" xfId="25853" xr:uid="{115AC16B-CEB7-446A-B75C-31334444C37B}"/>
    <cellStyle name="Uwaga 10 4" xfId="25854" xr:uid="{B799B0B2-3413-44C7-B290-A45D7B7E7926}"/>
    <cellStyle name="Uwaga 10 4 2" xfId="25855" xr:uid="{94E98E5E-83B6-405B-8689-0446D9196BA8}"/>
    <cellStyle name="Uwaga 10 4 2 2" xfId="50018" xr:uid="{EE10B6FA-B5D7-4584-9512-186D82665C8A}"/>
    <cellStyle name="Uwaga 10 4 3" xfId="25856" xr:uid="{E21B920C-A65F-40C2-86ED-262192FE997D}"/>
    <cellStyle name="Uwaga 10 4 3 2" xfId="50019" xr:uid="{97628861-1926-4409-AF03-F452EB0C3AD1}"/>
    <cellStyle name="Uwaga 10 4 4" xfId="50017" xr:uid="{1DB92A2C-871F-4479-9D7E-32749D15503B}"/>
    <cellStyle name="Uwaga 10 5" xfId="25857" xr:uid="{D4D0286C-0B3D-490A-BD8A-DB09271574B8}"/>
    <cellStyle name="Uwaga 10 5 2" xfId="25858" xr:uid="{688943C7-9735-4407-9B31-F22C655F342B}"/>
    <cellStyle name="Uwaga 10 5 2 2" xfId="50021" xr:uid="{3C056522-29D5-418B-AE4B-ACF74A036FB2}"/>
    <cellStyle name="Uwaga 10 5 3" xfId="50020" xr:uid="{5667A9FA-D7B1-4C05-98F8-CA719C0843B9}"/>
    <cellStyle name="Uwaga 10 6" xfId="25859" xr:uid="{7A2D5213-A5FE-4CAD-A514-E6982730D9F9}"/>
    <cellStyle name="Uwaga 10 6 2" xfId="50022" xr:uid="{A3259D36-514B-425E-81CE-AE7960265D6C}"/>
    <cellStyle name="Uwaga 10 7" xfId="25860" xr:uid="{0CF43591-279C-479E-A038-63119366F0BE}"/>
    <cellStyle name="Uwaga 10 7 2" xfId="50023" xr:uid="{F5E95733-68ED-48FE-AEA9-A91CE85A6FF4}"/>
    <cellStyle name="Uwaga 10 8" xfId="49974" xr:uid="{AFB9CFB1-EC28-485C-BE54-2189C079BDFB}"/>
    <cellStyle name="Uwaga 10 9" xfId="54340" xr:uid="{7B69C243-5DF5-4E3A-9972-62BA26FE35A0}"/>
    <cellStyle name="Uwaga 10_CHP" xfId="25861" xr:uid="{84580C91-44BF-4C43-BDB4-9D2F6A3FEAA4}"/>
    <cellStyle name="Uwaga 11" xfId="1163" xr:uid="{00000000-0005-0000-0000-000097040000}"/>
    <cellStyle name="Uwaga 11 10" xfId="25862" xr:uid="{0D1AA4C9-5D5C-4FA0-B020-E4579597EBC2}"/>
    <cellStyle name="Uwaga 11 2" xfId="1164" xr:uid="{00000000-0005-0000-0000-000098040000}"/>
    <cellStyle name="Uwaga 11 2 2" xfId="25864" xr:uid="{3FA1083E-0994-4BEB-A89F-B40F1022B924}"/>
    <cellStyle name="Uwaga 11 2 2 2" xfId="25865" xr:uid="{5EF2B751-5873-4588-82DC-5FC6C98691F7}"/>
    <cellStyle name="Uwaga 11 2 2 2 2" xfId="25866" xr:uid="{14568BE8-3E30-4B44-94B8-29815FD8A888}"/>
    <cellStyle name="Uwaga 11 2 2 2 2 2" xfId="50028" xr:uid="{C600536C-95F7-4137-9DC0-5FE9700DC5A9}"/>
    <cellStyle name="Uwaga 11 2 2 2 3" xfId="50027" xr:uid="{019FC82B-C943-4CEE-839D-1766073E13DD}"/>
    <cellStyle name="Uwaga 11 2 2 3" xfId="25867" xr:uid="{ED69C11D-F819-4CD1-AD77-792C459FBAC8}"/>
    <cellStyle name="Uwaga 11 2 2 3 2" xfId="50029" xr:uid="{F94FAE81-8F0E-4528-BE79-2585AF1E26B5}"/>
    <cellStyle name="Uwaga 11 2 2 4" xfId="25868" xr:uid="{53CD971E-E486-426E-A6FB-06A475017486}"/>
    <cellStyle name="Uwaga 11 2 2 4 2" xfId="50030" xr:uid="{B8719230-830B-44F9-A3C5-3CA7696F3C87}"/>
    <cellStyle name="Uwaga 11 2 2 5" xfId="50026" xr:uid="{37D0A819-197D-41FF-90A3-EFE033211AA3}"/>
    <cellStyle name="Uwaga 11 2 3" xfId="25869" xr:uid="{33B28BFB-41F5-4AFA-A53D-A8AD813F9CDB}"/>
    <cellStyle name="Uwaga 11 2 3 2" xfId="25870" xr:uid="{5993BE04-881D-4319-9CAC-890C6CBC739D}"/>
    <cellStyle name="Uwaga 11 2 3 2 2" xfId="50032" xr:uid="{81163C94-021C-41B2-B226-8BF0CABDB3F8}"/>
    <cellStyle name="Uwaga 11 2 3 3" xfId="50031" xr:uid="{9D34C746-74B9-47A9-8E01-49175C4D6424}"/>
    <cellStyle name="Uwaga 11 2 4" xfId="25871" xr:uid="{83A99419-E80D-4DB4-91AB-AD5E76024E1B}"/>
    <cellStyle name="Uwaga 11 2 4 2" xfId="50033" xr:uid="{6AE3E8CE-8802-4652-8034-5E6C84774864}"/>
    <cellStyle name="Uwaga 11 2 5" xfId="25872" xr:uid="{C8EB814E-50FD-497E-BF4C-1DDA888B4DF1}"/>
    <cellStyle name="Uwaga 11 2 5 2" xfId="50034" xr:uid="{740A8C1B-9865-4D18-BCDD-78E5B2158E13}"/>
    <cellStyle name="Uwaga 11 2 6" xfId="50025" xr:uid="{DC9829CE-FD4C-4FDF-B1E7-4F742D64D341}"/>
    <cellStyle name="Uwaga 11 2 7" xfId="54346" xr:uid="{9AEC82DB-5A48-4790-BE56-E124CE4D8AC4}"/>
    <cellStyle name="Uwaga 11 2 8" xfId="25863" xr:uid="{E2DFADED-54CE-48E2-B5D3-BAC216E406E1}"/>
    <cellStyle name="Uwaga 11 3" xfId="1165" xr:uid="{00000000-0005-0000-0000-000099040000}"/>
    <cellStyle name="Uwaga 11 3 2" xfId="25874" xr:uid="{BFCF4DF0-A781-4627-88CF-8FD720A6B009}"/>
    <cellStyle name="Uwaga 11 3 2 2" xfId="25875" xr:uid="{52773D0F-BB8F-4D0A-A5D1-CE7AB762A280}"/>
    <cellStyle name="Uwaga 11 3 2 2 2" xfId="50037" xr:uid="{F1D65C77-4A90-4A25-B56D-0D76EDCA32B6}"/>
    <cellStyle name="Uwaga 11 3 2 3" xfId="25876" xr:uid="{96C9330F-B634-49F3-88F5-0FBAF0B11F9F}"/>
    <cellStyle name="Uwaga 11 3 2 3 2" xfId="50038" xr:uid="{3D832686-20FD-48DA-9B41-9CB00B4D9A59}"/>
    <cellStyle name="Uwaga 11 3 2 4" xfId="50036" xr:uid="{620CAD59-A390-4ABB-98DD-3D9645107E21}"/>
    <cellStyle name="Uwaga 11 3 3" xfId="25877" xr:uid="{C94BE6C1-001A-413F-ADFA-1A83574D0BCC}"/>
    <cellStyle name="Uwaga 11 3 3 2" xfId="50039" xr:uid="{134B7D01-CC6D-42C3-B24F-6B6E626AD3A8}"/>
    <cellStyle name="Uwaga 11 3 4" xfId="25878" xr:uid="{4383B1DB-DC1B-4594-8D5D-01D81FE76AC9}"/>
    <cellStyle name="Uwaga 11 3 4 2" xfId="50040" xr:uid="{473B58B4-A473-4784-99CC-726B86DC8144}"/>
    <cellStyle name="Uwaga 11 3 5" xfId="25879" xr:uid="{C59BAC95-7653-4CFC-AC95-84D2F6D07600}"/>
    <cellStyle name="Uwaga 11 3 5 2" xfId="50041" xr:uid="{4C7B98F0-62CE-4238-90DC-2EB88D1D2870}"/>
    <cellStyle name="Uwaga 11 3 6" xfId="50035" xr:uid="{4ED20F4E-233D-4A21-ADF9-A83ACDB21A8F}"/>
    <cellStyle name="Uwaga 11 3 7" xfId="54347" xr:uid="{8A425B08-AE6D-447A-ABD5-EE8F856DC59F}"/>
    <cellStyle name="Uwaga 11 3 8" xfId="25873" xr:uid="{44A17E0F-6E24-4DBD-8593-2074AC8058AB}"/>
    <cellStyle name="Uwaga 11 4" xfId="25880" xr:uid="{75857FD5-9262-47BA-B0DB-11F43F8D35B4}"/>
    <cellStyle name="Uwaga 11 4 2" xfId="25881" xr:uid="{5A5E5D64-7384-498B-B71E-6EAC59ED05AC}"/>
    <cellStyle name="Uwaga 11 4 2 2" xfId="25882" xr:uid="{7FBD1B80-D93D-4074-B417-5F1059C1B203}"/>
    <cellStyle name="Uwaga 11 4 2 2 2" xfId="50044" xr:uid="{3FBA6701-E8EF-4539-8629-B959B88681C3}"/>
    <cellStyle name="Uwaga 11 4 2 3" xfId="50043" xr:uid="{E2135A64-A17D-4852-8A96-DB3F3D541FF3}"/>
    <cellStyle name="Uwaga 11 4 3" xfId="25883" xr:uid="{A5E749A7-83C5-4614-9B1F-3A628CD5FD2C}"/>
    <cellStyle name="Uwaga 11 4 3 2" xfId="50045" xr:uid="{04A434A2-FBDF-4ECC-90C3-550C182543DE}"/>
    <cellStyle name="Uwaga 11 4 4" xfId="25884" xr:uid="{F4631222-EEB5-4744-835A-E79E76A5B274}"/>
    <cellStyle name="Uwaga 11 4 4 2" xfId="50046" xr:uid="{B3347D64-B5E2-4EFC-BA4A-AB00C17C4AA9}"/>
    <cellStyle name="Uwaga 11 4 5" xfId="50042" xr:uid="{A0856DFC-BFF9-4EFA-8A8E-1DEAC4A07374}"/>
    <cellStyle name="Uwaga 11 5" xfId="25885" xr:uid="{87D37407-DAB3-4CD9-B61A-E5C516CD5CC7}"/>
    <cellStyle name="Uwaga 11 5 2" xfId="25886" xr:uid="{BF562E90-A325-4DE8-9CFD-3C53551C5A02}"/>
    <cellStyle name="Uwaga 11 5 2 2" xfId="25887" xr:uid="{50845310-8A6F-4494-9737-4393BF7960C0}"/>
    <cellStyle name="Uwaga 11 5 2 2 2" xfId="25888" xr:uid="{6BD05C8F-3577-4148-A410-184E65BE4C94}"/>
    <cellStyle name="Uwaga 11 5 2 2 2 2" xfId="50050" xr:uid="{44220718-630D-40D6-ABBB-D35EB3D90EEF}"/>
    <cellStyle name="Uwaga 11 5 2 2 3" xfId="50049" xr:uid="{FF11AAB4-AC9C-443B-937E-A095B7B89CCA}"/>
    <cellStyle name="Uwaga 11 5 2 3" xfId="25889" xr:uid="{E5EC36AC-9FA8-45DD-AF3E-27DA8D6B53E5}"/>
    <cellStyle name="Uwaga 11 5 2 3 2" xfId="50051" xr:uid="{7CB15B62-A3CB-4500-87C1-ECD830811D17}"/>
    <cellStyle name="Uwaga 11 5 2 4" xfId="25890" xr:uid="{DE28DACC-8DE8-4F31-8471-1BFAF04E769F}"/>
    <cellStyle name="Uwaga 11 5 2 4 2" xfId="50052" xr:uid="{8AD7D4E8-97FE-4EF0-8263-5ED9F509AE3A}"/>
    <cellStyle name="Uwaga 11 5 2 5" xfId="50048" xr:uid="{C2763189-BEB3-4528-81DD-9F91A3F4AE6B}"/>
    <cellStyle name="Uwaga 11 5 3" xfId="25891" xr:uid="{74D1A1B6-888C-4E56-B9F0-5158D2BD52EC}"/>
    <cellStyle name="Uwaga 11 5 3 2" xfId="25892" xr:uid="{A82E3133-B7F3-4F48-8A38-35EDC6AFAD81}"/>
    <cellStyle name="Uwaga 11 5 3 2 2" xfId="50054" xr:uid="{68BFCD65-3EF7-4DC3-A87C-204CCEA0E556}"/>
    <cellStyle name="Uwaga 11 5 3 3" xfId="50053" xr:uid="{CAC1A759-3E60-41C4-9CEE-DBEF5F754CF3}"/>
    <cellStyle name="Uwaga 11 5 4" xfId="25893" xr:uid="{2C145478-6FF9-488B-BCFE-0204BD2C060C}"/>
    <cellStyle name="Uwaga 11 5 4 2" xfId="50055" xr:uid="{82B53660-11FF-4951-BFF0-4B3C0B91645F}"/>
    <cellStyle name="Uwaga 11 5 5" xfId="25894" xr:uid="{D67192B8-DB9B-4ADE-94CF-AB2A0AFEB47A}"/>
    <cellStyle name="Uwaga 11 5 5 2" xfId="50056" xr:uid="{A68D3272-5FB6-433C-8E04-8EBC0AA9CAA3}"/>
    <cellStyle name="Uwaga 11 5 6" xfId="50047" xr:uid="{6B923542-3300-490D-885B-598C1EA36D2A}"/>
    <cellStyle name="Uwaga 11 6" xfId="25895" xr:uid="{EC0C7890-20F8-434A-9E75-7636A425D3BB}"/>
    <cellStyle name="Uwaga 11 6 2" xfId="25896" xr:uid="{547E19A8-5A0A-43F2-9C20-D15FD269D097}"/>
    <cellStyle name="Uwaga 11 6 2 2" xfId="50058" xr:uid="{D45919B6-BDE3-47CA-807B-E9D58EE06892}"/>
    <cellStyle name="Uwaga 11 6 3" xfId="25897" xr:uid="{A1E4055E-6BA8-4AFA-ACFB-22EBA6DE02D8}"/>
    <cellStyle name="Uwaga 11 6 3 2" xfId="50059" xr:uid="{5874F3C4-6E76-41DC-B090-0288AB2240EC}"/>
    <cellStyle name="Uwaga 11 6 4" xfId="50057" xr:uid="{EAE11798-B578-495E-A89E-5F29798EFB2F}"/>
    <cellStyle name="Uwaga 11 7" xfId="25898" xr:uid="{57361454-8A9D-4CA4-957D-142219676078}"/>
    <cellStyle name="Uwaga 11 7 2" xfId="50060" xr:uid="{D97DDCB1-FF31-4971-8CE9-EE9BE6D1F168}"/>
    <cellStyle name="Uwaga 11 8" xfId="50024" xr:uid="{A0ECCA1D-C566-402A-A790-22A73068F64A}"/>
    <cellStyle name="Uwaga 11 9" xfId="54345" xr:uid="{EC477E2E-CA4F-4EB2-8731-6680E328A866}"/>
    <cellStyle name="Uwaga 11_CHP" xfId="25899" xr:uid="{36588D6F-E1D7-4B17-9D52-2D39947CCB39}"/>
    <cellStyle name="Uwaga 12" xfId="1166" xr:uid="{00000000-0005-0000-0000-00009A040000}"/>
    <cellStyle name="Uwaga 12 2" xfId="25901" xr:uid="{1E218A14-57B8-4B7D-BC14-0EA8B2B641C6}"/>
    <cellStyle name="Uwaga 12 2 2" xfId="25902" xr:uid="{1B8FE5CF-C12B-4D5A-B02F-BDF6FCC1C3BB}"/>
    <cellStyle name="Uwaga 12 2 2 2" xfId="50063" xr:uid="{EE79FB96-D492-4CAC-A4D8-1AD2B5BE2C61}"/>
    <cellStyle name="Uwaga 12 2 3" xfId="25903" xr:uid="{0E175779-B2B8-4A9E-B66C-085EAC5841F8}"/>
    <cellStyle name="Uwaga 12 2 3 2" xfId="50064" xr:uid="{51D4FAB6-B16D-496A-A68B-E69AF04622BB}"/>
    <cellStyle name="Uwaga 12 2 4" xfId="50062" xr:uid="{56A20CD5-0FE6-4A9D-AB1A-AAFA3F87107C}"/>
    <cellStyle name="Uwaga 12 3" xfId="25904" xr:uid="{C51A3E82-429E-4DDC-99EB-0D96E28D1108}"/>
    <cellStyle name="Uwaga 12 3 2" xfId="50065" xr:uid="{614B2BEC-EF97-4A7F-82E5-918FCE23576C}"/>
    <cellStyle name="Uwaga 12 4" xfId="25905" xr:uid="{C3757484-1292-4651-BA09-F976A691BD1F}"/>
    <cellStyle name="Uwaga 12 4 2" xfId="50066" xr:uid="{6FD00CFA-6F01-4810-ADA4-7B5B6579E78E}"/>
    <cellStyle name="Uwaga 12 5" xfId="25906" xr:uid="{2964C4E6-DADE-4319-99B0-D6F48B5D3892}"/>
    <cellStyle name="Uwaga 12 5 2" xfId="50067" xr:uid="{8F10EA90-F92F-4BE1-B51D-C2D40D537B09}"/>
    <cellStyle name="Uwaga 12 6" xfId="50061" xr:uid="{F0D66CDE-93FD-4011-885B-06967D4AADB6}"/>
    <cellStyle name="Uwaga 12 7" xfId="54348" xr:uid="{20DA0C32-7C67-4F57-8369-31BABA899CB3}"/>
    <cellStyle name="Uwaga 12 8" xfId="25900" xr:uid="{80CA329D-F330-4CC6-8543-DBDCE2BB4A5E}"/>
    <cellStyle name="Uwaga 13" xfId="25907" xr:uid="{E035E462-680F-408E-9D49-86A9F7844010}"/>
    <cellStyle name="Uwaga 13 2" xfId="25908" xr:uid="{EB5E5340-9035-4910-B271-CE5ADD3A3DE6}"/>
    <cellStyle name="Uwaga 13 2 2" xfId="25909" xr:uid="{C908BA1A-4D5E-46AF-A9AD-FEFAEA35D235}"/>
    <cellStyle name="Uwaga 13 2 2 2" xfId="50070" xr:uid="{638CD15E-8933-4D1B-A918-1C002C7E0D01}"/>
    <cellStyle name="Uwaga 13 2 3" xfId="50069" xr:uid="{0CC4F3F3-2D46-4DFD-A5DB-8E60EBB5B195}"/>
    <cellStyle name="Uwaga 13 3" xfId="25910" xr:uid="{5475CBAB-1561-447B-B248-497559EB4CD0}"/>
    <cellStyle name="Uwaga 13 3 2" xfId="50071" xr:uid="{38DA1C0C-1EF3-421A-ACF2-FA7B60DFA980}"/>
    <cellStyle name="Uwaga 13 4" xfId="25911" xr:uid="{8CC296C0-0119-4493-AF8F-E89A3D229596}"/>
    <cellStyle name="Uwaga 13 4 2" xfId="50072" xr:uid="{41CBF56D-5AD2-46E6-BEEB-6D465FDCE8DE}"/>
    <cellStyle name="Uwaga 13 5" xfId="50068" xr:uid="{6B144A5C-6314-417A-9E52-4D846995B1AA}"/>
    <cellStyle name="Uwaga 13 6" xfId="54349" xr:uid="{8EA64637-A8D7-49EC-8FA9-5A8277EE025F}"/>
    <cellStyle name="Uwaga 14" xfId="25912" xr:uid="{65EBE0EA-0ACB-4131-91A1-CF4D3A76FEE8}"/>
    <cellStyle name="Uwaga 14 2" xfId="25913" xr:uid="{BFE87F27-5EBD-4B20-9801-5B3934E2C43C}"/>
    <cellStyle name="Uwaga 14 2 2" xfId="25914" xr:uid="{29C8A2AA-793B-4F93-8660-4BA3E556633A}"/>
    <cellStyle name="Uwaga 14 2 2 2" xfId="50075" xr:uid="{10091F5B-68C2-47FE-B1B0-AF517B9E165E}"/>
    <cellStyle name="Uwaga 14 2 3" xfId="50074" xr:uid="{C1015D27-8350-4695-92B0-01206DD05DC3}"/>
    <cellStyle name="Uwaga 14 3" xfId="25915" xr:uid="{C5348259-8092-4951-B075-D64DCB2AEA0D}"/>
    <cellStyle name="Uwaga 14 3 2" xfId="50076" xr:uid="{B3221A59-A5FB-4822-9426-57D66077FB21}"/>
    <cellStyle name="Uwaga 14 4" xfId="25916" xr:uid="{ADD4EDC5-358D-404B-A644-C9BE3289D65F}"/>
    <cellStyle name="Uwaga 14 4 2" xfId="50077" xr:uid="{FA725293-0ABC-4D3F-B03C-D9BF5A8F4ECA}"/>
    <cellStyle name="Uwaga 14 5" xfId="50073" xr:uid="{EE60703C-C1BF-455A-971B-7A5CE54E303F}"/>
    <cellStyle name="Uwaga 14 6" xfId="54350" xr:uid="{60F30A3A-1137-4FBE-ADCE-99300340D429}"/>
    <cellStyle name="Uwaga 15" xfId="25917" xr:uid="{B72ABBAE-3FDA-4DE5-9F44-B8654DC83C98}"/>
    <cellStyle name="Uwaga 15 2" xfId="25918" xr:uid="{C156D890-EF3E-4EE8-98F0-5C17CF9DBE1F}"/>
    <cellStyle name="Uwaga 15 2 2" xfId="25919" xr:uid="{F634692E-8342-41D6-9652-E29FA9EA166E}"/>
    <cellStyle name="Uwaga 15 2 2 2" xfId="50080" xr:uid="{678F71E7-259A-415A-9B1D-A008A07A9F8A}"/>
    <cellStyle name="Uwaga 15 2 3" xfId="50079" xr:uid="{2C9A3A94-B0CD-484A-9405-FAF2C2A92BD3}"/>
    <cellStyle name="Uwaga 15 3" xfId="25920" xr:uid="{CF30A73E-74F4-4865-99D5-EB14C7017949}"/>
    <cellStyle name="Uwaga 15 3 2" xfId="50081" xr:uid="{48090751-9CB5-4A4A-B772-76C2210F1ED6}"/>
    <cellStyle name="Uwaga 15 4" xfId="25921" xr:uid="{9C51560F-97DB-4309-837D-AE494F76BA61}"/>
    <cellStyle name="Uwaga 15 4 2" xfId="50082" xr:uid="{9AC56BB8-C280-4739-80FA-F412C813A62A}"/>
    <cellStyle name="Uwaga 15 5" xfId="50078" xr:uid="{F108AC64-D5C0-433A-AE39-CDEB45E8725D}"/>
    <cellStyle name="Uwaga 15 6" xfId="54351" xr:uid="{A21FCF1C-4FEC-40A6-829B-3F32858D04CD}"/>
    <cellStyle name="Uwaga 16" xfId="25922" xr:uid="{E317A684-D6B0-43F4-A39B-B559E7712ECA}"/>
    <cellStyle name="Uwaga 16 2" xfId="25923" xr:uid="{A09AED44-C934-4494-9EAD-612E62CCB46D}"/>
    <cellStyle name="Uwaga 16 2 2" xfId="25924" xr:uid="{BE847FA8-013E-4D8A-8FEB-372A6E6EFA49}"/>
    <cellStyle name="Uwaga 16 2 2 2" xfId="50085" xr:uid="{988D1B2B-4A60-433D-A009-D0FC2CC3E48C}"/>
    <cellStyle name="Uwaga 16 2 3" xfId="50084" xr:uid="{AF181EEC-1EEC-4D66-8EA7-40A65444B396}"/>
    <cellStyle name="Uwaga 16 3" xfId="25925" xr:uid="{39BD6E71-1CB5-4F31-9267-F5E5C8FC4399}"/>
    <cellStyle name="Uwaga 16 3 2" xfId="50086" xr:uid="{48EC99F4-FBED-4340-8E26-F6AEFE21D8E0}"/>
    <cellStyle name="Uwaga 16 4" xfId="25926" xr:uid="{2BA62B73-9665-431E-8D8D-800D710C22C8}"/>
    <cellStyle name="Uwaga 16 4 2" xfId="50087" xr:uid="{41A0DAFC-DA91-40ED-AC2F-FB80869E045D}"/>
    <cellStyle name="Uwaga 16 5" xfId="50083" xr:uid="{F30C4018-32C6-4EAE-8E46-F1F0E2EDAE64}"/>
    <cellStyle name="Uwaga 16 6" xfId="54352" xr:uid="{F1AE4878-D648-467B-BB80-F2E4E61F00A0}"/>
    <cellStyle name="Uwaga 17" xfId="49973" xr:uid="{756AA646-45AF-47B3-9D90-84C848DA4BF0}"/>
    <cellStyle name="Uwaga 17 2" xfId="54353" xr:uid="{0835016E-7418-438D-ABEF-B7CBCAF668DF}"/>
    <cellStyle name="Uwaga 18" xfId="54354" xr:uid="{6B5AF623-BD77-407C-AEA1-BF349DD69B9E}"/>
    <cellStyle name="Uwaga 19" xfId="54355" xr:uid="{0C8F5AB1-4E76-45D5-BC03-0CE318FDFDB9}"/>
    <cellStyle name="Uwaga 2" xfId="1167" xr:uid="{00000000-0005-0000-0000-00009B040000}"/>
    <cellStyle name="Uwaga 2 2" xfId="25928" xr:uid="{FCD153E7-15FB-4A54-8045-388659402B38}"/>
    <cellStyle name="Uwaga 2 2 2" xfId="25929" xr:uid="{BD40610A-D575-476F-9A30-A29C75604D67}"/>
    <cellStyle name="Uwaga 2 2 2 2" xfId="50090" xr:uid="{D11F7D14-4B61-4BD4-8E3E-9CE590621B72}"/>
    <cellStyle name="Uwaga 2 2 3" xfId="25930" xr:uid="{0F669372-F58D-4113-9C50-2D36C1A2142C}"/>
    <cellStyle name="Uwaga 2 2 3 2" xfId="50091" xr:uid="{F69B999E-8BB8-4081-B42C-ABC6AE903F89}"/>
    <cellStyle name="Uwaga 2 2 4" xfId="50089" xr:uid="{5F9AE015-4003-4D6F-A403-55F00FE78045}"/>
    <cellStyle name="Uwaga 2 3" xfId="25931" xr:uid="{0477B5E5-CD55-41FE-8971-9BFA5D2534D9}"/>
    <cellStyle name="Uwaga 2 3 2" xfId="25932" xr:uid="{F9B55A7F-5784-4F9C-9EDE-A430B2B831D1}"/>
    <cellStyle name="Uwaga 2 3 2 2" xfId="50093" xr:uid="{15D9D615-D28D-4D40-BBE5-4C9E5A5CAE9E}"/>
    <cellStyle name="Uwaga 2 3 3" xfId="50092" xr:uid="{2FC6E5E9-CBFE-48EF-A8E8-08216B237B5B}"/>
    <cellStyle name="Uwaga 2 4" xfId="25933" xr:uid="{045E2D08-2AEE-49B2-A724-DF5E4A853891}"/>
    <cellStyle name="Uwaga 2 4 2" xfId="50094" xr:uid="{B3160EAA-9002-4BEB-A268-6C47EB565C98}"/>
    <cellStyle name="Uwaga 2 5" xfId="25934" xr:uid="{EC1C3AA8-B23A-49E3-ACAF-42C95596A4FC}"/>
    <cellStyle name="Uwaga 2 5 2" xfId="50095" xr:uid="{96DE6167-51D3-4170-B92D-DD0042212EE8}"/>
    <cellStyle name="Uwaga 2 6" xfId="50088" xr:uid="{DB702945-836F-4595-9C5D-3570E4C08597}"/>
    <cellStyle name="Uwaga 2 7" xfId="54356" xr:uid="{4D50A87B-06BA-4006-A750-C58177DD57AA}"/>
    <cellStyle name="Uwaga 2 8" xfId="25927" xr:uid="{7A91DDC5-532F-44B6-94AF-C829D73C95AD}"/>
    <cellStyle name="Uwaga 20" xfId="54357" xr:uid="{D0789C4D-46AF-41F1-A256-FAE2B2C74978}"/>
    <cellStyle name="Uwaga 3" xfId="1168" xr:uid="{00000000-0005-0000-0000-00009C040000}"/>
    <cellStyle name="Uwaga 3 2" xfId="25936" xr:uid="{70EB76E8-DF82-4C28-8586-11B9DC372C94}"/>
    <cellStyle name="Uwaga 3 2 2" xfId="25937" xr:uid="{6C3AA6C7-A8D2-4DA0-9216-1E5E240BAE0D}"/>
    <cellStyle name="Uwaga 3 2 2 2" xfId="50098" xr:uid="{C50B13B0-6A13-444F-94F3-658C1AFB524D}"/>
    <cellStyle name="Uwaga 3 2 3" xfId="25938" xr:uid="{3AC1BB74-8F56-46AB-AA9A-63EC625D5AEE}"/>
    <cellStyle name="Uwaga 3 2 3 2" xfId="50099" xr:uid="{05554A44-4712-4C97-AF22-BDA288C4FA62}"/>
    <cellStyle name="Uwaga 3 2 4" xfId="50097" xr:uid="{29B2B67E-CC4D-4925-8776-A59035BDB3B7}"/>
    <cellStyle name="Uwaga 3 3" xfId="25939" xr:uid="{110794C5-9398-4ADD-89F5-729E366F240E}"/>
    <cellStyle name="Uwaga 3 3 2" xfId="25940" xr:uid="{83381195-20C9-4DFE-9E86-8017A22F2795}"/>
    <cellStyle name="Uwaga 3 3 2 2" xfId="50101" xr:uid="{9E520EEE-0A94-406B-A0EC-CF163D07E613}"/>
    <cellStyle name="Uwaga 3 3 3" xfId="50100" xr:uid="{C617E00D-A7E4-45E3-A08A-86D410884994}"/>
    <cellStyle name="Uwaga 3 4" xfId="25941" xr:uid="{1A94D2B8-9732-4B5B-85CA-9749ABDA7E47}"/>
    <cellStyle name="Uwaga 3 4 2" xfId="50102" xr:uid="{8201E11D-E809-4A35-AFDB-70D55896A0D9}"/>
    <cellStyle name="Uwaga 3 5" xfId="25942" xr:uid="{EA18681C-1168-49AD-9896-3D7E58BDECCE}"/>
    <cellStyle name="Uwaga 3 5 2" xfId="50103" xr:uid="{52280737-47BA-4893-A146-CE8CA4C3E46D}"/>
    <cellStyle name="Uwaga 3 6" xfId="50096" xr:uid="{5B27D097-D56B-4E84-9C18-08D76A8D67D5}"/>
    <cellStyle name="Uwaga 3 7" xfId="54358" xr:uid="{695BAFEF-46AB-4021-95EF-311B4EE398C4}"/>
    <cellStyle name="Uwaga 3 8" xfId="25935" xr:uid="{A1E09966-2A9E-4FD3-8A28-F530A570AA04}"/>
    <cellStyle name="Uwaga 4" xfId="1169" xr:uid="{00000000-0005-0000-0000-00009D040000}"/>
    <cellStyle name="Uwaga 4 2" xfId="25944" xr:uid="{4E528B82-CE9B-4C90-B773-7D10928D1AEF}"/>
    <cellStyle name="Uwaga 4 2 2" xfId="25945" xr:uid="{134BB0A5-06AB-46C8-8D06-302550192362}"/>
    <cellStyle name="Uwaga 4 2 2 2" xfId="50106" xr:uid="{24250FAF-2F42-412D-90E4-C3AA45742E38}"/>
    <cellStyle name="Uwaga 4 2 3" xfId="25946" xr:uid="{035E54B1-AF76-4003-8C6E-46F074024863}"/>
    <cellStyle name="Uwaga 4 2 3 2" xfId="50107" xr:uid="{E6C32E09-56A4-48FF-A4F7-49A12526C34A}"/>
    <cellStyle name="Uwaga 4 2 4" xfId="50105" xr:uid="{0B3727B2-41F5-4338-ACCF-2A0EAB42101D}"/>
    <cellStyle name="Uwaga 4 3" xfId="25947" xr:uid="{5082983F-FBCC-4891-9946-B55DA05BA68E}"/>
    <cellStyle name="Uwaga 4 3 2" xfId="25948" xr:uid="{E65E8271-68C4-451B-978A-D161FE835CCA}"/>
    <cellStyle name="Uwaga 4 3 2 2" xfId="50109" xr:uid="{5D742828-9A20-4FBF-8B4B-D64C4584975E}"/>
    <cellStyle name="Uwaga 4 3 3" xfId="50108" xr:uid="{44B0FAD7-5314-4BDF-8D80-452D5D484C1E}"/>
    <cellStyle name="Uwaga 4 4" xfId="25949" xr:uid="{C78B0D9F-A72E-4D51-A61C-55A7919C0B70}"/>
    <cellStyle name="Uwaga 4 4 2" xfId="50110" xr:uid="{0FFB277A-F362-4955-8A89-263FBC94D667}"/>
    <cellStyle name="Uwaga 4 5" xfId="25950" xr:uid="{72E9E133-5FE5-4D3D-B481-DDD84FFBCCAA}"/>
    <cellStyle name="Uwaga 4 5 2" xfId="50111" xr:uid="{FFE2E789-061A-4A59-98D0-394A92482A15}"/>
    <cellStyle name="Uwaga 4 6" xfId="50104" xr:uid="{A7897022-6B5B-4694-ABA7-841C52CF710A}"/>
    <cellStyle name="Uwaga 4 7" xfId="54359" xr:uid="{A85E0771-50FC-41ED-A285-83C0C8C2493A}"/>
    <cellStyle name="Uwaga 4 8" xfId="25943" xr:uid="{FD04F4D6-5A2A-4D4D-9CA9-862FEE51A203}"/>
    <cellStyle name="Uwaga 5" xfId="1170" xr:uid="{00000000-0005-0000-0000-00009E040000}"/>
    <cellStyle name="Uwaga 5 2" xfId="25952" xr:uid="{B0614B8A-67CB-4504-B641-B60F5D1755A4}"/>
    <cellStyle name="Uwaga 5 2 2" xfId="25953" xr:uid="{B6F73F00-745D-4D99-A6D2-07CEE41F95A8}"/>
    <cellStyle name="Uwaga 5 2 2 2" xfId="50114" xr:uid="{23AB049A-BD15-487D-B552-B53F15F4D390}"/>
    <cellStyle name="Uwaga 5 2 3" xfId="25954" xr:uid="{D3162B7E-9206-4091-9CDD-72B141D75178}"/>
    <cellStyle name="Uwaga 5 2 3 2" xfId="50115" xr:uid="{125CC46E-BE57-4E2B-8D62-5C479FAC1560}"/>
    <cellStyle name="Uwaga 5 2 4" xfId="50113" xr:uid="{653D7C98-60AF-431B-80E0-185DE11CA8D8}"/>
    <cellStyle name="Uwaga 5 3" xfId="25955" xr:uid="{A874D561-0B87-4FC8-96EE-30C6A895A483}"/>
    <cellStyle name="Uwaga 5 3 2" xfId="25956" xr:uid="{7E88C1E5-86F7-47D2-B8CB-9E85CFDCB97E}"/>
    <cellStyle name="Uwaga 5 3 2 2" xfId="50117" xr:uid="{71807DF2-7284-409D-AF00-8271C4140E05}"/>
    <cellStyle name="Uwaga 5 3 3" xfId="50116" xr:uid="{D3796638-80C0-4B13-A7C3-4336227A65D3}"/>
    <cellStyle name="Uwaga 5 4" xfId="25957" xr:uid="{DBEC5161-28AA-4DAD-A928-4F7AB457BDF7}"/>
    <cellStyle name="Uwaga 5 4 2" xfId="50118" xr:uid="{B8F9313A-A948-46B1-ABD6-0EC564F0C832}"/>
    <cellStyle name="Uwaga 5 5" xfId="25958" xr:uid="{A8FE3CCB-A82C-42B0-88ED-BDB2B894309F}"/>
    <cellStyle name="Uwaga 5 5 2" xfId="50119" xr:uid="{7F59C0D2-FB8C-4C01-9D09-4FCFC808ADAC}"/>
    <cellStyle name="Uwaga 5 6" xfId="50112" xr:uid="{8EAE952B-EA0F-483D-88A3-99553797A3F0}"/>
    <cellStyle name="Uwaga 5 7" xfId="54360" xr:uid="{887B77E8-2186-46DA-BF0D-B590A3778625}"/>
    <cellStyle name="Uwaga 5 8" xfId="25951" xr:uid="{ACC33D35-7F9D-4041-88E0-61B43616F3DD}"/>
    <cellStyle name="Uwaga 6" xfId="1171" xr:uid="{00000000-0005-0000-0000-00009F040000}"/>
    <cellStyle name="Uwaga 6 2" xfId="25960" xr:uid="{A6948B70-ECFB-4EDE-80F5-135C3B44D1F1}"/>
    <cellStyle name="Uwaga 6 2 2" xfId="25961" xr:uid="{BCC63CAC-BB7B-4AE3-8114-C667E9052812}"/>
    <cellStyle name="Uwaga 6 2 2 2" xfId="50122" xr:uid="{2787479E-66FD-4E56-8B87-0EB2FFB84E6C}"/>
    <cellStyle name="Uwaga 6 2 3" xfId="25962" xr:uid="{F4E20928-F70E-4E81-A7A7-53BE4958F3F1}"/>
    <cellStyle name="Uwaga 6 2 3 2" xfId="50123" xr:uid="{7680A2FB-A35E-4B15-A2A7-2326A174DDB4}"/>
    <cellStyle name="Uwaga 6 2 4" xfId="50121" xr:uid="{C1794321-19EA-425E-826A-918A32780464}"/>
    <cellStyle name="Uwaga 6 3" xfId="25963" xr:uid="{96DCA331-B4DF-4E3C-A032-2453F46EF2FE}"/>
    <cellStyle name="Uwaga 6 3 2" xfId="25964" xr:uid="{FE858FD5-4F24-481D-A99B-2ED5BE84EA8A}"/>
    <cellStyle name="Uwaga 6 3 2 2" xfId="50125" xr:uid="{2491BD6D-2B1C-4479-9E0D-71F4FE009AC6}"/>
    <cellStyle name="Uwaga 6 3 3" xfId="50124" xr:uid="{EF145B5E-A840-4053-A612-7D3EFA06C58D}"/>
    <cellStyle name="Uwaga 6 4" xfId="25965" xr:uid="{4F440169-36DF-4218-8B5B-5FFCB2EB127C}"/>
    <cellStyle name="Uwaga 6 4 2" xfId="50126" xr:uid="{9D35937B-A43F-4AFB-82B4-3850CD785D0B}"/>
    <cellStyle name="Uwaga 6 5" xfId="25966" xr:uid="{784E1D4A-AD25-4B5D-81F9-B2D448115717}"/>
    <cellStyle name="Uwaga 6 5 2" xfId="50127" xr:uid="{C0F33258-0D1B-48DF-A669-304F9A952B57}"/>
    <cellStyle name="Uwaga 6 6" xfId="50120" xr:uid="{A8648664-9110-4C24-89EC-971396C5D7DA}"/>
    <cellStyle name="Uwaga 6 7" xfId="54361" xr:uid="{4478AEBD-4307-414A-9626-172451090C33}"/>
    <cellStyle name="Uwaga 6 8" xfId="25959" xr:uid="{B0B654B9-34C3-44A7-88BD-E4BBD0285434}"/>
    <cellStyle name="Uwaga 7" xfId="1172" xr:uid="{00000000-0005-0000-0000-0000A0040000}"/>
    <cellStyle name="Uwaga 7 2" xfId="25968" xr:uid="{446D8833-E605-4E88-9908-6966B9CFF92F}"/>
    <cellStyle name="Uwaga 7 2 2" xfId="25969" xr:uid="{596D1D31-BA82-48C3-A4E8-1197D23F228F}"/>
    <cellStyle name="Uwaga 7 2 2 2" xfId="50130" xr:uid="{E514419D-7549-4A79-BA03-9B28532ACA24}"/>
    <cellStyle name="Uwaga 7 2 3" xfId="25970" xr:uid="{3084D886-34DF-4DFE-B048-FE4362CEAB0F}"/>
    <cellStyle name="Uwaga 7 2 3 2" xfId="50131" xr:uid="{73AD91F6-0953-47E4-B416-0C190F1756C0}"/>
    <cellStyle name="Uwaga 7 2 4" xfId="50129" xr:uid="{7EE0494D-EC9A-47A5-8910-DFD657B7B87B}"/>
    <cellStyle name="Uwaga 7 3" xfId="25971" xr:uid="{2E648599-9E07-4E99-8B41-CB2F8E506C01}"/>
    <cellStyle name="Uwaga 7 3 2" xfId="25972" xr:uid="{F13D3899-300D-459A-BC5C-252522E5C677}"/>
    <cellStyle name="Uwaga 7 3 2 2" xfId="50133" xr:uid="{4D43F4F6-A838-477D-A356-B2D4E083305C}"/>
    <cellStyle name="Uwaga 7 3 3" xfId="50132" xr:uid="{B8284316-805E-43F2-A1BE-02A4B4EB6DA8}"/>
    <cellStyle name="Uwaga 7 4" xfId="25973" xr:uid="{9B05B7AE-4042-4C90-AF67-781E9A20A894}"/>
    <cellStyle name="Uwaga 7 4 2" xfId="50134" xr:uid="{3BF2840C-2DA3-4B1C-B47B-01F006CAF6AD}"/>
    <cellStyle name="Uwaga 7 5" xfId="25974" xr:uid="{60C98AEE-F958-4C01-9A9F-B231959A4F0A}"/>
    <cellStyle name="Uwaga 7 5 2" xfId="50135" xr:uid="{70C661AA-CBDF-422E-A0A2-6150C416DBA6}"/>
    <cellStyle name="Uwaga 7 6" xfId="50128" xr:uid="{A1376B24-EA64-48B0-A564-F85EED0A8ACA}"/>
    <cellStyle name="Uwaga 7 7" xfId="54362" xr:uid="{7B8A5525-3D1F-4487-B45A-C0F0C7F786E8}"/>
    <cellStyle name="Uwaga 7 8" xfId="25967" xr:uid="{9BEED563-55FD-4CD8-AFA9-547D87421166}"/>
    <cellStyle name="Uwaga 8" xfId="1173" xr:uid="{00000000-0005-0000-0000-0000A1040000}"/>
    <cellStyle name="Uwaga 8 2" xfId="25976" xr:uid="{05C1AE29-BAEC-4677-B356-4BB30B1AF203}"/>
    <cellStyle name="Uwaga 8 2 2" xfId="25977" xr:uid="{1C4213CE-840F-4F0C-9EA8-EA1654D88E6B}"/>
    <cellStyle name="Uwaga 8 2 2 2" xfId="50138" xr:uid="{A0AA44E2-5C4B-400C-9019-C0360FD9A83C}"/>
    <cellStyle name="Uwaga 8 2 3" xfId="25978" xr:uid="{50727B3B-C567-4993-A854-13E968B0DABB}"/>
    <cellStyle name="Uwaga 8 2 3 2" xfId="50139" xr:uid="{4A140AB9-39C0-4C64-B630-9C14E2C66CAA}"/>
    <cellStyle name="Uwaga 8 2 4" xfId="50137" xr:uid="{5716A545-9F4D-427A-95FC-F6BA271FBA54}"/>
    <cellStyle name="Uwaga 8 3" xfId="25979" xr:uid="{9A3FFE4F-698B-4B4D-8822-0621ACF008E7}"/>
    <cellStyle name="Uwaga 8 3 2" xfId="25980" xr:uid="{A8E0CE23-0FA3-4B31-9AFE-FE5D8F90DC33}"/>
    <cellStyle name="Uwaga 8 3 2 2" xfId="50141" xr:uid="{6000DFEA-AF0C-445F-A942-08F549F44E8F}"/>
    <cellStyle name="Uwaga 8 3 3" xfId="50140" xr:uid="{253015C5-F366-4506-86AC-3A8994F80E74}"/>
    <cellStyle name="Uwaga 8 4" xfId="25981" xr:uid="{E7344AD6-48FD-4003-AF25-BF9E95B00770}"/>
    <cellStyle name="Uwaga 8 4 2" xfId="50142" xr:uid="{458EB948-A92D-4C4A-B686-7E6A1CF75A4F}"/>
    <cellStyle name="Uwaga 8 5" xfId="25982" xr:uid="{83A3638B-EFED-420F-8371-0BCF01BC2AC8}"/>
    <cellStyle name="Uwaga 8 5 2" xfId="50143" xr:uid="{08440EF9-A206-4084-AF23-2C1ADB5EA776}"/>
    <cellStyle name="Uwaga 8 6" xfId="50136" xr:uid="{D8314411-67A9-49EF-99C1-DAF55BD2EF76}"/>
    <cellStyle name="Uwaga 8 7" xfId="54363" xr:uid="{B8A19F14-D7F1-444D-A1FC-B04D571647EE}"/>
    <cellStyle name="Uwaga 8 8" xfId="25975" xr:uid="{77F7ECDE-FFC5-4FDC-8FC7-E89EF4269A44}"/>
    <cellStyle name="Uwaga 9" xfId="1174" xr:uid="{00000000-0005-0000-0000-0000A2040000}"/>
    <cellStyle name="Uwaga 9 10" xfId="25983" xr:uid="{7A013285-D48B-47E4-B2FE-8E9EFEF98C6E}"/>
    <cellStyle name="Uwaga 9 2" xfId="1175" xr:uid="{00000000-0005-0000-0000-0000A3040000}"/>
    <cellStyle name="Uwaga 9 2 2" xfId="25985" xr:uid="{0BC18FFA-FBC5-4082-AF08-2AB29814FEB3}"/>
    <cellStyle name="Uwaga 9 2 2 2" xfId="25986" xr:uid="{275BD1C5-8296-46DA-9BA0-86C33C8FC6B0}"/>
    <cellStyle name="Uwaga 9 2 2 2 2" xfId="25987" xr:uid="{7CC05427-FAEE-49B9-A511-44C39B7FAC20}"/>
    <cellStyle name="Uwaga 9 2 2 2 2 2" xfId="50148" xr:uid="{7C1F5275-51DC-400F-8D4A-178114399E6A}"/>
    <cellStyle name="Uwaga 9 2 2 2 3" xfId="50147" xr:uid="{9BE9D12D-6AFC-4DE3-B540-E65237722CCA}"/>
    <cellStyle name="Uwaga 9 2 2 3" xfId="25988" xr:uid="{53E42A32-C3CA-45FF-ABDA-9819519DE4B7}"/>
    <cellStyle name="Uwaga 9 2 2 3 2" xfId="50149" xr:uid="{8D26DEB3-79F4-4A85-8CB3-E5CC90A90AEC}"/>
    <cellStyle name="Uwaga 9 2 2 4" xfId="25989" xr:uid="{4C56DB6D-EEDB-4A27-A2DB-9882A6932C6D}"/>
    <cellStyle name="Uwaga 9 2 2 4 2" xfId="50150" xr:uid="{7B401AC5-809F-45D7-A0F8-435AB5007A2E}"/>
    <cellStyle name="Uwaga 9 2 2 5" xfId="50146" xr:uid="{C0C62F36-4EED-4017-9023-EB340D8115D5}"/>
    <cellStyle name="Uwaga 9 2 3" xfId="25990" xr:uid="{CFCB490C-DBF8-40D8-A066-F09AB8DA0AA7}"/>
    <cellStyle name="Uwaga 9 2 3 2" xfId="25991" xr:uid="{717C795D-B462-48D8-B0DE-67F4BDAAACC0}"/>
    <cellStyle name="Uwaga 9 2 3 2 2" xfId="50152" xr:uid="{F47CF95D-1BA2-4A30-8B97-E38A97D13F60}"/>
    <cellStyle name="Uwaga 9 2 3 3" xfId="50151" xr:uid="{C7B4DDBB-3C64-47E2-B861-6FB35A4B91FC}"/>
    <cellStyle name="Uwaga 9 2 4" xfId="25992" xr:uid="{31FA4854-C99B-4FFB-AFE2-FD4F471D15F9}"/>
    <cellStyle name="Uwaga 9 2 4 2" xfId="50153" xr:uid="{F6DCF5D8-D632-4026-8475-978D0CF418D1}"/>
    <cellStyle name="Uwaga 9 2 5" xfId="25993" xr:uid="{29A2F9B0-E6D7-4AA4-A6C6-2D0D96C681F7}"/>
    <cellStyle name="Uwaga 9 2 5 2" xfId="50154" xr:uid="{E4269A4A-4E1B-40CF-8939-8AFF9637F5D4}"/>
    <cellStyle name="Uwaga 9 2 6" xfId="50145" xr:uid="{E3AD5212-507A-4B1E-96F9-492ED0510D54}"/>
    <cellStyle name="Uwaga 9 2 7" xfId="54365" xr:uid="{254355FB-052F-4946-9569-5CC3EDAD041E}"/>
    <cellStyle name="Uwaga 9 2 8" xfId="25984" xr:uid="{6B774C1E-F48A-44A6-9246-F922157FE465}"/>
    <cellStyle name="Uwaga 9 3" xfId="1176" xr:uid="{00000000-0005-0000-0000-0000A4040000}"/>
    <cellStyle name="Uwaga 9 3 10" xfId="25994" xr:uid="{600649A0-73A5-4A6C-AAFC-CD2F81C67820}"/>
    <cellStyle name="Uwaga 9 3 2" xfId="1177" xr:uid="{00000000-0005-0000-0000-0000A5040000}"/>
    <cellStyle name="Uwaga 9 3 2 2" xfId="25996" xr:uid="{2E578357-6104-4B76-9CE7-C7DCEC148F67}"/>
    <cellStyle name="Uwaga 9 3 2 2 2" xfId="25997" xr:uid="{0021BBB1-F62A-491B-9208-110054862F4E}"/>
    <cellStyle name="Uwaga 9 3 2 2 2 2" xfId="25998" xr:uid="{A36D04F1-7C8C-45AD-B2B7-B13F642D5C60}"/>
    <cellStyle name="Uwaga 9 3 2 2 2 2 2" xfId="50159" xr:uid="{26C39EB0-DD40-49AC-9080-17C4213040E5}"/>
    <cellStyle name="Uwaga 9 3 2 2 2 3" xfId="50158" xr:uid="{33FE44C6-866F-41F1-9D47-93A0CF2F36AA}"/>
    <cellStyle name="Uwaga 9 3 2 2 3" xfId="25999" xr:uid="{85C10F4E-65F8-47C3-89EB-9374493D74FD}"/>
    <cellStyle name="Uwaga 9 3 2 2 3 2" xfId="50160" xr:uid="{ED45BA6E-0867-46CB-A8CA-13C6CD38B433}"/>
    <cellStyle name="Uwaga 9 3 2 2 4" xfId="26000" xr:uid="{6FD6319B-A506-4701-A45A-3ED24731BCB5}"/>
    <cellStyle name="Uwaga 9 3 2 2 4 2" xfId="50161" xr:uid="{124326BA-235E-4B88-AE5D-FF230E5A3368}"/>
    <cellStyle name="Uwaga 9 3 2 2 5" xfId="50157" xr:uid="{F8230708-2F75-4AB1-95CE-91C0E29C21A8}"/>
    <cellStyle name="Uwaga 9 3 2 3" xfId="26001" xr:uid="{E0464707-885A-42FC-99C7-60C1D79D1AA4}"/>
    <cellStyle name="Uwaga 9 3 2 3 2" xfId="26002" xr:uid="{FD86E3C4-8C2E-4617-9CE8-67686FE12D14}"/>
    <cellStyle name="Uwaga 9 3 2 3 2 2" xfId="50163" xr:uid="{B89495EC-C297-4273-8A9F-90A44890A8B4}"/>
    <cellStyle name="Uwaga 9 3 2 3 3" xfId="50162" xr:uid="{3E53DD2A-0285-4516-A36E-FA9567027FB1}"/>
    <cellStyle name="Uwaga 9 3 2 4" xfId="26003" xr:uid="{879AF92E-3675-4ECD-9870-41CDADFD6BB1}"/>
    <cellStyle name="Uwaga 9 3 2 4 2" xfId="50164" xr:uid="{C92C41BB-993F-44E4-893D-F5003AAA47F7}"/>
    <cellStyle name="Uwaga 9 3 2 5" xfId="26004" xr:uid="{3B2BD16A-79D0-45A9-AA2F-7CF20BDBEADD}"/>
    <cellStyle name="Uwaga 9 3 2 5 2" xfId="50165" xr:uid="{6DEF1A4C-D4E8-4F1C-BDDE-1DC5FF2EC824}"/>
    <cellStyle name="Uwaga 9 3 2 6" xfId="50156" xr:uid="{B0E5701C-3549-4284-A7D3-BF7882C2A463}"/>
    <cellStyle name="Uwaga 9 3 2 7" xfId="54367" xr:uid="{9BF1746A-3058-45D1-98F2-BC5025A6F33A}"/>
    <cellStyle name="Uwaga 9 3 2 8" xfId="25995" xr:uid="{F64BA135-169B-4407-9285-C1A35E0A2408}"/>
    <cellStyle name="Uwaga 9 3 3" xfId="1178" xr:uid="{00000000-0005-0000-0000-0000A6040000}"/>
    <cellStyle name="Uwaga 9 3 3 2" xfId="26006" xr:uid="{DDD153F2-995E-4C85-8AF3-1CC6C04A3FA7}"/>
    <cellStyle name="Uwaga 9 3 3 2 2" xfId="26007" xr:uid="{450F60F3-F3BE-47A2-82CC-4BD20B9662A9}"/>
    <cellStyle name="Uwaga 9 3 3 2 2 2" xfId="50168" xr:uid="{D73A78AE-F611-452F-970A-58AA448F93D8}"/>
    <cellStyle name="Uwaga 9 3 3 2 3" xfId="26008" xr:uid="{B4B9F63B-2DE6-4910-BEB3-B419832DADF8}"/>
    <cellStyle name="Uwaga 9 3 3 2 3 2" xfId="50169" xr:uid="{4B495F35-10DD-4BAD-A448-4B0C1A74C5CD}"/>
    <cellStyle name="Uwaga 9 3 3 2 4" xfId="50167" xr:uid="{19BC3C9D-4AEF-4390-9D95-9BE023A612F6}"/>
    <cellStyle name="Uwaga 9 3 3 3" xfId="26009" xr:uid="{BCB51186-B100-494B-8E09-0747A4FCC8B5}"/>
    <cellStyle name="Uwaga 9 3 3 3 2" xfId="50170" xr:uid="{5CCF5AAC-2C45-430D-AB4E-04B6DF81F96E}"/>
    <cellStyle name="Uwaga 9 3 3 4" xfId="26010" xr:uid="{F764946E-9D4E-4AFC-B8E6-055A59316373}"/>
    <cellStyle name="Uwaga 9 3 3 4 2" xfId="50171" xr:uid="{03DB5A57-1E1E-4644-9833-B755BB6BEC5C}"/>
    <cellStyle name="Uwaga 9 3 3 5" xfId="26011" xr:uid="{649CF669-DE4E-4EE2-8345-1038B75E48E1}"/>
    <cellStyle name="Uwaga 9 3 3 5 2" xfId="50172" xr:uid="{A5C1EAE5-D329-40DC-B72A-3557F3D6DC5B}"/>
    <cellStyle name="Uwaga 9 3 3 6" xfId="50166" xr:uid="{2B47FFCD-1FA4-467E-9CDB-EB19B7BDD899}"/>
    <cellStyle name="Uwaga 9 3 3 7" xfId="54368" xr:uid="{2FF2AEDC-43A6-4D08-A4D5-C174827E2BE1}"/>
    <cellStyle name="Uwaga 9 3 3 8" xfId="26005" xr:uid="{96D5F25B-524A-4034-B735-E783159D3787}"/>
    <cellStyle name="Uwaga 9 3 4" xfId="26012" xr:uid="{E1BA9C4F-6BE1-47EA-BE1A-0C206B2CAB17}"/>
    <cellStyle name="Uwaga 9 3 4 2" xfId="26013" xr:uid="{8BCD0D5E-585D-415E-9432-007505A94EF4}"/>
    <cellStyle name="Uwaga 9 3 4 2 2" xfId="26014" xr:uid="{7ACC86C8-09B3-4668-9827-90491A12AD07}"/>
    <cellStyle name="Uwaga 9 3 4 2 2 2" xfId="26015" xr:uid="{EEA02F70-6BA7-48F2-BEF5-036114962400}"/>
    <cellStyle name="Uwaga 9 3 4 2 2 2 2" xfId="50176" xr:uid="{BCF6F7C0-8389-4F3C-AEDA-2A38B42F2B6D}"/>
    <cellStyle name="Uwaga 9 3 4 2 2 3" xfId="50175" xr:uid="{A9199310-F5A5-442B-BED4-144521EC6AE6}"/>
    <cellStyle name="Uwaga 9 3 4 2 3" xfId="26016" xr:uid="{8269D68D-5104-4696-B46E-D84B237C5216}"/>
    <cellStyle name="Uwaga 9 3 4 2 3 2" xfId="50177" xr:uid="{DCCB91A5-9F12-47AE-95A1-32864B5B2E03}"/>
    <cellStyle name="Uwaga 9 3 4 2 4" xfId="26017" xr:uid="{C3B37F40-1B8E-4502-A5CB-CC3ADA2CC890}"/>
    <cellStyle name="Uwaga 9 3 4 2 4 2" xfId="50178" xr:uid="{4E67D99D-028A-4B2E-A6A2-C511D0A99939}"/>
    <cellStyle name="Uwaga 9 3 4 2 5" xfId="50174" xr:uid="{ACDBB506-A9EC-4970-834B-65BD059492C9}"/>
    <cellStyle name="Uwaga 9 3 4 3" xfId="26018" xr:uid="{F96FF54B-C6FE-4128-A648-6406F36DEAAD}"/>
    <cellStyle name="Uwaga 9 3 4 3 2" xfId="26019" xr:uid="{75786DD7-F948-43C4-A8F5-2DC75EE6A333}"/>
    <cellStyle name="Uwaga 9 3 4 3 2 2" xfId="50180" xr:uid="{4EB4F934-1A44-429E-A025-8E4602D47ACC}"/>
    <cellStyle name="Uwaga 9 3 4 3 3" xfId="50179" xr:uid="{5B80DD36-91F1-4873-9B42-9CD45515C1C0}"/>
    <cellStyle name="Uwaga 9 3 4 4" xfId="26020" xr:uid="{136B36AD-4054-47AC-ACA6-570AA4A6D48F}"/>
    <cellStyle name="Uwaga 9 3 4 4 2" xfId="50181" xr:uid="{E1C87795-DA37-40A9-8E75-5CD67D991443}"/>
    <cellStyle name="Uwaga 9 3 4 5" xfId="26021" xr:uid="{1AE93672-C947-420B-B383-4DBE41DF609B}"/>
    <cellStyle name="Uwaga 9 3 4 5 2" xfId="50182" xr:uid="{EEEDA84F-6917-49BC-A6F1-F1960B534323}"/>
    <cellStyle name="Uwaga 9 3 4 6" xfId="50173" xr:uid="{5914DD45-F85D-41BA-8CD8-792E8892270E}"/>
    <cellStyle name="Uwaga 9 3 5" xfId="26022" xr:uid="{5B744221-E558-4B5C-A904-CA1E861A04D7}"/>
    <cellStyle name="Uwaga 9 3 5 2" xfId="26023" xr:uid="{14BFF1D8-5066-411A-A278-24F82918B917}"/>
    <cellStyle name="Uwaga 9 3 5 2 2" xfId="50184" xr:uid="{550CAC7B-84F4-4B53-892E-C24EA4C80C4C}"/>
    <cellStyle name="Uwaga 9 3 5 3" xfId="50183" xr:uid="{A25193E9-FB3B-4B69-BC1C-E32EB2F47577}"/>
    <cellStyle name="Uwaga 9 3 6" xfId="26024" xr:uid="{B7D16DDF-3337-4C2C-BF76-B990192E2E8B}"/>
    <cellStyle name="Uwaga 9 3 6 2" xfId="50185" xr:uid="{B490C9E2-8F8A-4DC5-9CFF-3F6139DE3362}"/>
    <cellStyle name="Uwaga 9 3 7" xfId="26025" xr:uid="{12B9B256-D852-4EA5-B4CF-5954B0597C04}"/>
    <cellStyle name="Uwaga 9 3 7 2" xfId="50186" xr:uid="{C7E0CBBA-45BB-41E7-A500-56E20F753B83}"/>
    <cellStyle name="Uwaga 9 3 8" xfId="50155" xr:uid="{DECF8E47-9BDB-4007-B6BC-F4516A9BA70A}"/>
    <cellStyle name="Uwaga 9 3 9" xfId="54366" xr:uid="{BCD68D53-30A6-4355-B771-0C4B2729488C}"/>
    <cellStyle name="Uwaga 9 3_CHP" xfId="26026" xr:uid="{12A0DABF-EDD0-46FE-8D02-5F01144F3EEB}"/>
    <cellStyle name="Uwaga 9 4" xfId="26027" xr:uid="{F1371AE7-4FB6-4D88-896F-0AF6CE5E0038}"/>
    <cellStyle name="Uwaga 9 4 2" xfId="26028" xr:uid="{D59A16A2-DCED-48EC-972E-B7FBC01A9082}"/>
    <cellStyle name="Uwaga 9 4 2 2" xfId="50188" xr:uid="{BEE4FB66-411E-4B01-802E-BD6AA9FE51EA}"/>
    <cellStyle name="Uwaga 9 4 3" xfId="26029" xr:uid="{75C389F6-DD1C-4DDA-AFE0-991206A95EE1}"/>
    <cellStyle name="Uwaga 9 4 3 2" xfId="50189" xr:uid="{05CD368F-7527-4F8B-BB99-E6F712EDA647}"/>
    <cellStyle name="Uwaga 9 4 4" xfId="50187" xr:uid="{84CF90E6-DDE8-4C91-98E9-34C04C9B6264}"/>
    <cellStyle name="Uwaga 9 5" xfId="26030" xr:uid="{1B848D36-3E09-4E3C-9E7D-C0A971E152B9}"/>
    <cellStyle name="Uwaga 9 5 2" xfId="26031" xr:uid="{10A81A54-B8A9-4AA1-9DD0-2925E02F086D}"/>
    <cellStyle name="Uwaga 9 5 2 2" xfId="50191" xr:uid="{EBA82532-078F-40BB-93C0-63B61AC03F12}"/>
    <cellStyle name="Uwaga 9 5 3" xfId="50190" xr:uid="{1A698E04-69F1-40AB-A0CF-068DE9548C95}"/>
    <cellStyle name="Uwaga 9 6" xfId="26032" xr:uid="{4ED04FF5-4AF3-4E02-94C3-3274083B6A00}"/>
    <cellStyle name="Uwaga 9 6 2" xfId="50192" xr:uid="{BEE6B820-8E11-410B-9718-C2FEA6E548A6}"/>
    <cellStyle name="Uwaga 9 7" xfId="26033" xr:uid="{FA127C03-563C-40E3-9981-74EE7B0288F1}"/>
    <cellStyle name="Uwaga 9 7 2" xfId="50193" xr:uid="{43653B1C-F1F5-44EE-BC1A-B12880834BFF}"/>
    <cellStyle name="Uwaga 9 8" xfId="50144" xr:uid="{2CA17F65-A8A7-42D0-9F7F-E4E2F2609EEF}"/>
    <cellStyle name="Uwaga 9 9" xfId="54364" xr:uid="{74648315-6FDC-45E5-8E5A-FC18F20DF52D}"/>
    <cellStyle name="Uwaga 9_CHP" xfId="26034" xr:uid="{A96B13C8-5CAE-4DAC-B1B4-F358952B3A66}"/>
    <cellStyle name="Uwaga_Demand" xfId="26035" xr:uid="{05CCAD49-DDBE-4F33-B476-4377EC1525E9}"/>
    <cellStyle name="Valuutta_Layo9704" xfId="26036" xr:uid="{35D81A0A-C456-4159-BF14-88FE3C003C48}"/>
    <cellStyle name="Verknüpfte Zelle 2" xfId="1179" xr:uid="{00000000-0005-0000-0000-0000A7040000}"/>
    <cellStyle name="Verknüpfte Zelle 2 2" xfId="26038" xr:uid="{3BA0B040-DE1A-4A20-A011-9C87BC3DBB41}"/>
    <cellStyle name="Verknüpfte Zelle 2 2 2" xfId="26039" xr:uid="{1D4D229E-619B-4E97-BBE7-98C24E73A73B}"/>
    <cellStyle name="Verknüpfte Zelle 2 2 2 2" xfId="50196" xr:uid="{2252CFCE-50F6-47F8-96C0-3F6C069F058B}"/>
    <cellStyle name="Verknüpfte Zelle 2 2 3" xfId="26040" xr:uid="{3821C9C3-49CB-4B13-872E-664C5CB42B5C}"/>
    <cellStyle name="Verknüpfte Zelle 2 2 3 2" xfId="50197" xr:uid="{C75F3E57-E4E2-4392-AC26-3D25AE28978A}"/>
    <cellStyle name="Verknüpfte Zelle 2 2 4" xfId="50195" xr:uid="{4536BC7B-2EB0-43DD-B23F-8D568C6F3CC5}"/>
    <cellStyle name="Verknüpfte Zelle 2 3" xfId="26041" xr:uid="{9F817FFB-CE6A-45A0-AE59-21854FB760AE}"/>
    <cellStyle name="Verknüpfte Zelle 2 3 2" xfId="26042" xr:uid="{35D2A20E-97D3-4B21-892F-0DF4823A5EB7}"/>
    <cellStyle name="Verknüpfte Zelle 2 3 2 2" xfId="50199" xr:uid="{AB834556-ACE1-453F-8EDF-9BA427A3E3D4}"/>
    <cellStyle name="Verknüpfte Zelle 2 3 3" xfId="50198" xr:uid="{AFF06FC0-34F2-451F-A706-589BAB0FFC26}"/>
    <cellStyle name="Verknüpfte Zelle 2 4" xfId="26043" xr:uid="{1F0EFEC6-CEC4-4FFA-8903-742741954648}"/>
    <cellStyle name="Verknüpfte Zelle 2 4 2" xfId="50200" xr:uid="{98E79048-8F2D-4784-BB0A-91F7D79D058E}"/>
    <cellStyle name="Verknüpfte Zelle 2 5" xfId="26044" xr:uid="{C4FD77EF-FB10-44D5-88D4-D11FB6FF63A1}"/>
    <cellStyle name="Verknüpfte Zelle 2 5 2" xfId="50201" xr:uid="{B0603974-9238-4FFF-9F67-596CF91C7E89}"/>
    <cellStyle name="Verknüpfte Zelle 2 6" xfId="50194" xr:uid="{A37D2389-F677-4CC2-9EC1-5E209F0B2363}"/>
    <cellStyle name="Verknüpfte Zelle 2 7" xfId="53789" xr:uid="{F61F8FB4-705D-4B2D-AD9D-C0372FEF64A1}"/>
    <cellStyle name="Verknüpfte Zelle 2 8" xfId="26037" xr:uid="{5997EEB8-CC39-4A2F-8C2F-C16C7BF87EF2}"/>
    <cellStyle name="Währung [0]_Tfz-Anzahl" xfId="26045" xr:uid="{3E5E66A9-E816-4F1B-BF82-5898344B5DDE}"/>
    <cellStyle name="Währung 2" xfId="1180" xr:uid="{00000000-0005-0000-0000-0000A8040000}"/>
    <cellStyle name="Währung 2 2" xfId="1181" xr:uid="{00000000-0005-0000-0000-0000A9040000}"/>
    <cellStyle name="Währung 2 2 2" xfId="26048" xr:uid="{33FF92D4-1DDA-4D08-A457-6A634FE10C83}"/>
    <cellStyle name="Währung 2 2 2 2" xfId="26049" xr:uid="{A29EC3F8-A9D7-4A1A-88A2-34B73F5FAEF5}"/>
    <cellStyle name="Währung 2 2 2 2 2" xfId="50205" xr:uid="{2C5A11AD-7F0B-463F-840B-9146B00D7093}"/>
    <cellStyle name="Währung 2 2 2 3" xfId="26050" xr:uid="{32B9BD1F-56D0-4388-933A-D51B59101599}"/>
    <cellStyle name="Währung 2 2 2 3 2" xfId="50206" xr:uid="{4A34EC07-3157-4400-8AE4-BC2A40FC65E0}"/>
    <cellStyle name="Währung 2 2 2 4" xfId="50204" xr:uid="{846B55B8-B0F4-4443-B465-6512CF8F3B70}"/>
    <cellStyle name="Währung 2 2 3" xfId="26051" xr:uid="{49F3E705-5F64-4132-88AE-C8AB54F26397}"/>
    <cellStyle name="Währung 2 2 3 2" xfId="26052" xr:uid="{199D26BA-6F43-4194-8CB3-95426C9B40C6}"/>
    <cellStyle name="Währung 2 2 3 2 2" xfId="50208" xr:uid="{77D284E2-F8AE-4C76-B69B-38501DAA6A82}"/>
    <cellStyle name="Währung 2 2 3 3" xfId="50207" xr:uid="{0B31394F-DBB7-4F68-9CBE-63D1A9EA3252}"/>
    <cellStyle name="Währung 2 2 4" xfId="26053" xr:uid="{F0689169-E15B-4178-B693-CFC53FCABF8B}"/>
    <cellStyle name="Währung 2 2 4 2" xfId="50209" xr:uid="{674D8B58-2D51-4BAD-8F42-25214BFB26F2}"/>
    <cellStyle name="Währung 2 2 5" xfId="26054" xr:uid="{E9C40E85-91C9-4CB8-97B3-23F34798FAA5}"/>
    <cellStyle name="Währung 2 2 5 2" xfId="50210" xr:uid="{583B74AC-AAF4-49F9-BCA9-E66CE404E442}"/>
    <cellStyle name="Währung 2 2 6" xfId="50203" xr:uid="{C14F021E-F53B-4EC6-8368-17A6E99ABA7C}"/>
    <cellStyle name="Währung 2 2 7" xfId="53791" xr:uid="{29C0000F-FE02-4AF5-9EDC-C67B836214DE}"/>
    <cellStyle name="Währung 2 2 8" xfId="26047" xr:uid="{04BB5858-2BE6-4535-B354-B474916DAF1F}"/>
    <cellStyle name="Währung 2 3" xfId="26055" xr:uid="{C81B3A6E-6F56-422A-891D-BDFFB270716B}"/>
    <cellStyle name="Währung 2 3 2" xfId="26056" xr:uid="{F0536344-A6B9-41E4-865D-91F558CC9D3F}"/>
    <cellStyle name="Währung 2 3 2 2" xfId="50212" xr:uid="{0056654D-0559-44F4-B4FA-B22206E01EC6}"/>
    <cellStyle name="Währung 2 3 3" xfId="26057" xr:uid="{F0BA227D-A539-47C6-B59E-EC206BCDDF63}"/>
    <cellStyle name="Währung 2 3 3 2" xfId="50213" xr:uid="{A0244166-9CCE-4A7B-93BC-E4669A49A661}"/>
    <cellStyle name="Währung 2 3 4" xfId="50211" xr:uid="{C01A210D-5EBE-4A67-B99F-D0A9C277173A}"/>
    <cellStyle name="Währung 2 4" xfId="26058" xr:uid="{49EDB404-E08E-4A3F-A0A8-9B8233B6C356}"/>
    <cellStyle name="Währung 2 4 2" xfId="26059" xr:uid="{01C6F995-F2F6-495C-8A23-8C103C33DF90}"/>
    <cellStyle name="Währung 2 4 2 2" xfId="50215" xr:uid="{34C7764A-6949-4F9E-9B65-A5B6382573C9}"/>
    <cellStyle name="Währung 2 4 3" xfId="50214" xr:uid="{32BC5322-0F2E-44AE-9842-BA61B8E9FF76}"/>
    <cellStyle name="Währung 2 5" xfId="26060" xr:uid="{C91843D3-662D-4134-8520-A8DA9EC56669}"/>
    <cellStyle name="Währung 2 5 2" xfId="50216" xr:uid="{B806D70E-D7BE-48F7-98A9-696474D22DBB}"/>
    <cellStyle name="Währung 2 6" xfId="26061" xr:uid="{E39BAD99-BA91-4889-A1A6-FC9FA859CD30}"/>
    <cellStyle name="Währung 2 6 2" xfId="50217" xr:uid="{1A0BAA4B-5D83-4F81-A303-5DE8ECD38320}"/>
    <cellStyle name="Währung 2 7" xfId="50202" xr:uid="{5FEBC34E-7810-4619-B3D2-2568A47765D4}"/>
    <cellStyle name="Währung 2 8" xfId="53790" xr:uid="{78E8CB91-B721-482F-981F-501F8EEA2489}"/>
    <cellStyle name="Währung 2 9" xfId="26046" xr:uid="{8CE85F1F-1B90-4B31-A6B8-F54C435780C5}"/>
    <cellStyle name="Währung_Tfz-Anzahl" xfId="26062" xr:uid="{02FEB19B-9AC6-4FF7-A93A-285E579CF774}"/>
    <cellStyle name="Warnender Text 2" xfId="1182" xr:uid="{00000000-0005-0000-0000-0000AA040000}"/>
    <cellStyle name="Warnender Text 2 2" xfId="26064" xr:uid="{3C3E4ED0-D608-4E15-ABA4-BD47A0052869}"/>
    <cellStyle name="Warnender Text 2 2 2" xfId="26065" xr:uid="{84964BD9-7EA6-4273-B690-86E962EFC48E}"/>
    <cellStyle name="Warnender Text 2 2 2 2" xfId="50220" xr:uid="{23AD56A7-C6CD-42B2-8F00-2B769C564116}"/>
    <cellStyle name="Warnender Text 2 2 3" xfId="26066" xr:uid="{45117E4F-17E6-4B29-B412-4E3F93486FCC}"/>
    <cellStyle name="Warnender Text 2 2 3 2" xfId="50221" xr:uid="{508F2565-0E98-4C77-9D93-81F2A3179547}"/>
    <cellStyle name="Warnender Text 2 2 4" xfId="50219" xr:uid="{1FB01352-E0EA-4346-98D6-FB0934C7B6BF}"/>
    <cellStyle name="Warnender Text 2 3" xfId="26067" xr:uid="{CEE63E65-BF50-41D7-B719-8CB31BEB43CC}"/>
    <cellStyle name="Warnender Text 2 3 2" xfId="26068" xr:uid="{0097F029-3DBC-4B74-8403-E1C37C70FB9C}"/>
    <cellStyle name="Warnender Text 2 3 2 2" xfId="50223" xr:uid="{50B56D7C-E353-4923-AF95-4ADFA9B4F5A3}"/>
    <cellStyle name="Warnender Text 2 3 3" xfId="50222" xr:uid="{CDAD96AB-6CDA-45A9-8989-2CCDB92E83AC}"/>
    <cellStyle name="Warnender Text 2 4" xfId="26069" xr:uid="{93A87C6B-1527-4DD2-9479-0E8A7623A1CA}"/>
    <cellStyle name="Warnender Text 2 4 2" xfId="50224" xr:uid="{056751BB-64D8-457F-89C6-4B4979BF0759}"/>
    <cellStyle name="Warnender Text 2 5" xfId="26070" xr:uid="{08A2D168-15C6-4893-9CE3-E0D2F2F43D9E}"/>
    <cellStyle name="Warnender Text 2 5 2" xfId="50225" xr:uid="{1FE6FA01-6FF5-4D70-B895-208C125125E2}"/>
    <cellStyle name="Warnender Text 2 6" xfId="50218" xr:uid="{783D6F09-04D1-4A9B-B57A-1F73397461AD}"/>
    <cellStyle name="Warnender Text 2 7" xfId="53792" xr:uid="{DB3DA7E0-9650-43CF-B8BE-9DB0276C1C86}"/>
    <cellStyle name="Warnender Text 2 8" xfId="26063" xr:uid="{65017BB8-8AC4-4B9F-9BE7-BD6FD12984BB}"/>
    <cellStyle name="Warning Text 2" xfId="1183" xr:uid="{00000000-0005-0000-0000-0000AB040000}"/>
    <cellStyle name="Warning Text 2 2" xfId="26072" xr:uid="{42684AEC-88F4-42C0-8812-EAE7C179C396}"/>
    <cellStyle name="Warning Text 2 2 2" xfId="26073" xr:uid="{6D1D4CC4-EEF8-4D07-AA77-1DC1E5B3ADDA}"/>
    <cellStyle name="Warning Text 2 2 2 2" xfId="50228" xr:uid="{A62C7388-1E80-486D-94A5-5E452DC933A9}"/>
    <cellStyle name="Warning Text 2 2 3" xfId="26074" xr:uid="{C95ACB85-AC4B-44DA-AEE5-FD2CE0F77F8B}"/>
    <cellStyle name="Warning Text 2 2 3 2" xfId="50229" xr:uid="{E45C0DEA-98EF-4BEE-961A-896F35C43174}"/>
    <cellStyle name="Warning Text 2 2 4" xfId="50227" xr:uid="{A5474FB2-952B-41B0-AEEC-E91D5C90094D}"/>
    <cellStyle name="Warning Text 2 3" xfId="26075" xr:uid="{C16BED38-4605-40EF-BB7A-836B8CA64440}"/>
    <cellStyle name="Warning Text 2 3 2" xfId="26076" xr:uid="{DBAA285B-F9A7-4EFF-8EA1-A86D976B62DB}"/>
    <cellStyle name="Warning Text 2 3 2 2" xfId="50231" xr:uid="{8035077C-F9E6-495F-88D6-2BFA9A08AE28}"/>
    <cellStyle name="Warning Text 2 3 3" xfId="50230" xr:uid="{3725C376-68CE-47CD-88E1-6EF8BD47BBA9}"/>
    <cellStyle name="Warning Text 2 4" xfId="26077" xr:uid="{30C439BD-697B-4664-8BD5-9767FFD06994}"/>
    <cellStyle name="Warning Text 2 4 2" xfId="50232" xr:uid="{AC3F3AD7-45C8-4FB9-A35E-413276F4C231}"/>
    <cellStyle name="Warning Text 2 5" xfId="26078" xr:uid="{C4C3F119-87A8-4526-A5ED-4880781D618C}"/>
    <cellStyle name="Warning Text 2 5 2" xfId="50233" xr:uid="{EFB7F1A3-AB7C-45E8-B54D-E3FF72D6B589}"/>
    <cellStyle name="Warning Text 2 6" xfId="26079" xr:uid="{F2CE1490-3FCC-44F6-88D4-4C73CC267EB7}"/>
    <cellStyle name="Warning Text 2 6 2" xfId="50234" xr:uid="{8402BCC0-43E0-43DD-9A97-3DD110413606}"/>
    <cellStyle name="Warning Text 2 7" xfId="50226" xr:uid="{F4EC372F-6E22-4131-926B-1313EA82DE65}"/>
    <cellStyle name="Warning Text 2 8" xfId="54369" xr:uid="{CD7053DA-AFFE-4393-8734-3A4912884531}"/>
    <cellStyle name="Warning Text 2 9" xfId="26071" xr:uid="{6E4FDE26-B719-48D5-8906-3A45A83683A4}"/>
    <cellStyle name="Warning Text 3" xfId="1184" xr:uid="{00000000-0005-0000-0000-0000AC040000}"/>
    <cellStyle name="Warning Text 3 2" xfId="26081" xr:uid="{C26697AD-2363-42DA-9BBC-229A76CBCDEC}"/>
    <cellStyle name="Warning Text 3 2 2" xfId="26082" xr:uid="{C83AAED3-C6F4-4E27-AE3B-5046C3A372E0}"/>
    <cellStyle name="Warning Text 3 2 2 2" xfId="50237" xr:uid="{C02379F6-0FCF-4941-900B-A250014FAC5A}"/>
    <cellStyle name="Warning Text 3 2 3" xfId="26083" xr:uid="{60EA8BD4-8ED0-4F45-99EB-F7226ACB43D0}"/>
    <cellStyle name="Warning Text 3 2 3 2" xfId="50238" xr:uid="{11D0EFB5-03EB-4012-BEC3-D40F8641EE50}"/>
    <cellStyle name="Warning Text 3 2 4" xfId="50236" xr:uid="{1CB56AA8-6E96-45E5-9995-B0261173E3B2}"/>
    <cellStyle name="Warning Text 3 3" xfId="26084" xr:uid="{2D45E4A0-0EDB-459C-83F0-BD83D3430EF6}"/>
    <cellStyle name="Warning Text 3 3 2" xfId="26085" xr:uid="{FE463076-7541-4999-9087-9D1911F05A38}"/>
    <cellStyle name="Warning Text 3 3 2 2" xfId="50240" xr:uid="{D67AF97A-C3F7-4BA6-B4DA-E01DE775AFD7}"/>
    <cellStyle name="Warning Text 3 3 3" xfId="50239" xr:uid="{EC5444AC-B617-4C22-A632-DACD71792528}"/>
    <cellStyle name="Warning Text 3 4" xfId="26086" xr:uid="{81DB96F9-AAA0-49CE-81C7-997E9E07AEED}"/>
    <cellStyle name="Warning Text 3 4 2" xfId="50241" xr:uid="{FB5E38CB-2DE8-48A5-9072-3391F0B16372}"/>
    <cellStyle name="Warning Text 3 5" xfId="26087" xr:uid="{8FB657F4-CC99-43DF-AACD-0BCA94C6F160}"/>
    <cellStyle name="Warning Text 3 5 2" xfId="50242" xr:uid="{FB86D9BE-AE94-4350-9A8B-1912DF98BD60}"/>
    <cellStyle name="Warning Text 3 6" xfId="26088" xr:uid="{FCF689D7-2157-47BC-830E-A21B67792F17}"/>
    <cellStyle name="Warning Text 3 6 2" xfId="50243" xr:uid="{509DA79C-9DE3-4021-9554-044AE9C42FE5}"/>
    <cellStyle name="Warning Text 3 7" xfId="50235" xr:uid="{89595DC0-B697-45FA-AA90-F38D71C44F13}"/>
    <cellStyle name="Warning Text 3 8" xfId="54370" xr:uid="{92B75C3C-4439-4B8C-A0EE-845C2FDEA771}"/>
    <cellStyle name="Warning Text 3 9" xfId="26080" xr:uid="{577AE183-62C6-4626-B396-193F7B5305D5}"/>
    <cellStyle name="Warning Text 4" xfId="26089" xr:uid="{4828D5CA-374B-4292-815D-1C0D1EA3C2CA}"/>
    <cellStyle name="Warning Text 4 2" xfId="26090" xr:uid="{8C836C0E-AF9C-4549-9182-BA8C9B704F5C}"/>
    <cellStyle name="Warning Text 4 2 2" xfId="50245" xr:uid="{03F1B940-FA66-48FE-92F5-1E1453D886CE}"/>
    <cellStyle name="Warning Text 4 3" xfId="50244" xr:uid="{C6F43326-1E52-4752-9CA0-E2CCA720FE46}"/>
    <cellStyle name="Warning Text 5" xfId="26091" xr:uid="{0C939617-9775-401A-B7A5-A03ABCAA6E36}"/>
    <cellStyle name="Warning Text 5 2" xfId="26092" xr:uid="{8FADFC80-D6AA-417C-AC3B-55CD890AD860}"/>
    <cellStyle name="Warning Text 5 2 2" xfId="50247" xr:uid="{4961CB82-EDE4-4B4E-8510-757ED96B048E}"/>
    <cellStyle name="Warning Text 5 3" xfId="50246" xr:uid="{A8C9F9DE-1A12-40F8-88F7-8D109C0AA4D3}"/>
    <cellStyle name="Warning Text 6" xfId="26093" xr:uid="{47048462-B61F-457B-BB2F-7406B767D370}"/>
    <cellStyle name="Warning Text 6 2" xfId="26094" xr:uid="{38863768-0238-41D3-B0AC-8090A322BDC0}"/>
    <cellStyle name="Warning Text 6 2 2" xfId="50249" xr:uid="{7061ADD6-D8CF-43CA-AFEB-24DE5E7850F0}"/>
    <cellStyle name="Warning Text 6 3" xfId="50248" xr:uid="{60FC4861-5ADA-485A-9282-426556646E45}"/>
    <cellStyle name="Warning Text 7" xfId="53656" xr:uid="{7EA69AD9-5703-470E-9987-9A29656B4D62}"/>
    <cellStyle name="X10_Figs 21 dec" xfId="1185" xr:uid="{00000000-0005-0000-0000-0000AD040000}"/>
    <cellStyle name="Zelle überprüfen 2" xfId="1186" xr:uid="{00000000-0005-0000-0000-0000AE040000}"/>
    <cellStyle name="Zelle überprüfen 2 2" xfId="26096" xr:uid="{3F77974B-F868-4944-B732-71E84C68AE50}"/>
    <cellStyle name="Zelle überprüfen 2 2 2" xfId="26097" xr:uid="{ADC48D4E-9089-4DBA-9944-0ED373C8FBE0}"/>
    <cellStyle name="Zelle überprüfen 2 2 2 2" xfId="50252" xr:uid="{90FF117D-2684-4924-9C8B-FC2F49D3478F}"/>
    <cellStyle name="Zelle überprüfen 2 2 3" xfId="26098" xr:uid="{D4B31C7F-EF89-4805-9EB2-51ED19BB8C58}"/>
    <cellStyle name="Zelle überprüfen 2 2 3 2" xfId="50253" xr:uid="{95CB5650-D339-4845-91A7-CE0D34649B4A}"/>
    <cellStyle name="Zelle überprüfen 2 2 4" xfId="50251" xr:uid="{58BD3FC3-81E5-4B04-818C-104B98DB3370}"/>
    <cellStyle name="Zelle überprüfen 2 3" xfId="26099" xr:uid="{464A2BD3-19B1-4A3F-8226-02BBA6D86169}"/>
    <cellStyle name="Zelle überprüfen 2 3 2" xfId="26100" xr:uid="{839A4C95-4661-4734-A655-EC411017687B}"/>
    <cellStyle name="Zelle überprüfen 2 3 2 2" xfId="50255" xr:uid="{6AF11DF2-49B2-4A73-909B-916A942E0254}"/>
    <cellStyle name="Zelle überprüfen 2 3 3" xfId="50254" xr:uid="{55552FDF-DAD0-4E2C-AB97-80D13BE5AEB4}"/>
    <cellStyle name="Zelle überprüfen 2 4" xfId="26101" xr:uid="{8A17B350-993D-4888-964D-31DAF3053B63}"/>
    <cellStyle name="Zelle überprüfen 2 4 2" xfId="50256" xr:uid="{EB3D0F44-681C-4A6F-B6B6-174158B57AAA}"/>
    <cellStyle name="Zelle überprüfen 2 5" xfId="26102" xr:uid="{B7750B28-CC44-40C7-95D1-A487E652EBE6}"/>
    <cellStyle name="Zelle überprüfen 2 5 2" xfId="50257" xr:uid="{65FB8B87-DD75-4C1C-AA94-71EFFBF132CC}"/>
    <cellStyle name="Zelle überprüfen 2 6" xfId="50250" xr:uid="{626FAFC0-924C-4C55-9B1A-B328A388F58B}"/>
    <cellStyle name="Zelle überprüfen 2 7" xfId="53793" xr:uid="{2187ECC7-5863-4E92-AC96-9AA3B71C39BE}"/>
    <cellStyle name="Zelle überprüfen 2 8" xfId="26095" xr:uid="{22925753-A9DC-4D8C-A655-7ABF423166A8}"/>
    <cellStyle name="Złe" xfId="26103" xr:uid="{97E5EF28-827E-4859-A28D-BE5A2F400987}"/>
    <cellStyle name="Złe 10" xfId="1187" xr:uid="{00000000-0005-0000-0000-0000AF040000}"/>
    <cellStyle name="Złe 10 10" xfId="26104" xr:uid="{5813D625-F910-4E3B-B7B6-E3D98BAE679A}"/>
    <cellStyle name="Złe 10 2" xfId="1188" xr:uid="{00000000-0005-0000-0000-0000B0040000}"/>
    <cellStyle name="Złe 10 2 2" xfId="26106" xr:uid="{D7E4D2B7-0AD3-43B2-99AB-0F3641690D86}"/>
    <cellStyle name="Złe 10 2 2 2" xfId="26107" xr:uid="{C716069B-378E-4D5E-8DCD-83EE926069B3}"/>
    <cellStyle name="Złe 10 2 2 2 2" xfId="50262" xr:uid="{6BAC5ECF-2905-4A2B-9C0A-D4CA87C8637C}"/>
    <cellStyle name="Złe 10 2 2 3" xfId="26108" xr:uid="{F54E6A34-AD3B-4F25-9072-3AB968558A24}"/>
    <cellStyle name="Złe 10 2 2 3 2" xfId="50263" xr:uid="{2257FA43-9AA8-4535-B7E8-5A8D914AF965}"/>
    <cellStyle name="Złe 10 2 2 4" xfId="50261" xr:uid="{8574D2FE-1E95-411B-B8D4-7312B87BACD0}"/>
    <cellStyle name="Złe 10 2 3" xfId="26109" xr:uid="{E13EDB62-6861-4B58-85B8-B6694C373C29}"/>
    <cellStyle name="Złe 10 2 3 2" xfId="50264" xr:uid="{848B5DBC-8DA4-42B4-96CE-5DF0DCD48A95}"/>
    <cellStyle name="Złe 10 2 4" xfId="26110" xr:uid="{BB4481AF-B774-474F-A34D-7E16C100CEB5}"/>
    <cellStyle name="Złe 10 2 4 2" xfId="50265" xr:uid="{82F60C0C-D013-44C1-827B-8674E67EDF83}"/>
    <cellStyle name="Złe 10 2 5" xfId="26111" xr:uid="{145098DD-896B-4A7E-9AD1-E0FC66531ADC}"/>
    <cellStyle name="Złe 10 2 5 2" xfId="50266" xr:uid="{CAA62D40-7F80-44C1-A51B-A19CA1B7EFCF}"/>
    <cellStyle name="Złe 10 2 6" xfId="50260" xr:uid="{479C7490-3652-4497-B7AC-9FBAF5F6813F}"/>
    <cellStyle name="Złe 10 2 7" xfId="54372" xr:uid="{373DFAF0-2E26-4B05-A756-BA8D171C309D}"/>
    <cellStyle name="Złe 10 2 8" xfId="26105" xr:uid="{D720F406-071A-45D4-BC63-81182AC09903}"/>
    <cellStyle name="Złe 10 3" xfId="1189" xr:uid="{00000000-0005-0000-0000-0000B1040000}"/>
    <cellStyle name="Złe 10 3 2" xfId="26113" xr:uid="{44DFDBCB-B0AB-46B9-8FF0-D006FBF05C6A}"/>
    <cellStyle name="Złe 10 3 2 2" xfId="26114" xr:uid="{E35E9D78-185C-4A41-9C4A-6D070776CB8B}"/>
    <cellStyle name="Złe 10 3 2 2 2" xfId="50269" xr:uid="{F8AE85F0-089A-498A-9513-69973A8A1029}"/>
    <cellStyle name="Złe 10 3 2 3" xfId="26115" xr:uid="{E7A821CB-A94C-4F2F-88F9-8009117BAF63}"/>
    <cellStyle name="Złe 10 3 2 3 2" xfId="50270" xr:uid="{533331F3-520F-4454-9611-9AF2CB9B9D20}"/>
    <cellStyle name="Złe 10 3 2 4" xfId="50268" xr:uid="{3046974F-051D-40B5-BB89-E7EA636FD48D}"/>
    <cellStyle name="Złe 10 3 3" xfId="26116" xr:uid="{E542BBBA-4394-4E90-850F-900D63B0A64A}"/>
    <cellStyle name="Złe 10 3 3 2" xfId="50271" xr:uid="{8C5A308D-293D-4148-9176-7AFFB89CE1A3}"/>
    <cellStyle name="Złe 10 3 4" xfId="26117" xr:uid="{C6D43FE6-FFEB-40FB-873C-532BFC35503C}"/>
    <cellStyle name="Złe 10 3 4 2" xfId="50272" xr:uid="{CCE3FC9D-C262-4972-818C-0EDC71A17E43}"/>
    <cellStyle name="Złe 10 3 5" xfId="26118" xr:uid="{4412628B-96EB-4662-B853-0F7A81BD675D}"/>
    <cellStyle name="Złe 10 3 5 2" xfId="50273" xr:uid="{70E07FCC-AB76-47AF-908C-32ACC6545598}"/>
    <cellStyle name="Złe 10 3 6" xfId="50267" xr:uid="{FA668E4A-2083-4EAC-BDD0-1F7CFEF3141F}"/>
    <cellStyle name="Złe 10 3 7" xfId="54373" xr:uid="{FA290E00-49C8-4A29-ACF8-1A8FD5761405}"/>
    <cellStyle name="Złe 10 3 8" xfId="26112" xr:uid="{6AF778B7-AC73-4701-8FE8-60089A4FD277}"/>
    <cellStyle name="Złe 10 4" xfId="26119" xr:uid="{C45D2FAB-0614-4013-96D4-89DAA409610A}"/>
    <cellStyle name="Złe 10 4 2" xfId="26120" xr:uid="{F74DA619-270C-44B1-BCE6-B085DCAFC2FE}"/>
    <cellStyle name="Złe 10 4 2 2" xfId="50275" xr:uid="{D7BE65EB-5EBE-4F0C-B836-603AD0D95EC7}"/>
    <cellStyle name="Złe 10 4 3" xfId="26121" xr:uid="{DCF76BA2-1C5E-4A75-A551-7E8657DFADBB}"/>
    <cellStyle name="Złe 10 4 3 2" xfId="50276" xr:uid="{99B27EBC-57E9-4AE9-9DE2-DCEE191574EF}"/>
    <cellStyle name="Złe 10 4 4" xfId="50274" xr:uid="{45B0F3FD-A818-4616-8898-50AA77334BFB}"/>
    <cellStyle name="Złe 10 5" xfId="26122" xr:uid="{70A6D738-42DA-45CB-9BD5-70534C811C48}"/>
    <cellStyle name="Złe 10 5 2" xfId="26123" xr:uid="{623E4995-E363-4CC0-B5EC-20F0A5363449}"/>
    <cellStyle name="Złe 10 5 2 2" xfId="50278" xr:uid="{A91DAF4A-B744-41E7-A3FD-B45E83E4E537}"/>
    <cellStyle name="Złe 10 5 3" xfId="50277" xr:uid="{5391ABC2-7AAE-4883-9B6A-55D2624AA879}"/>
    <cellStyle name="Złe 10 6" xfId="26124" xr:uid="{6C788DAA-34D1-4CD9-92E9-3093364C2718}"/>
    <cellStyle name="Złe 10 6 2" xfId="50279" xr:uid="{E95F6ACE-D411-4E86-8DC6-F06CFF4356E9}"/>
    <cellStyle name="Złe 10 7" xfId="26125" xr:uid="{E4D36618-E985-4518-A49E-91ECF4E01572}"/>
    <cellStyle name="Złe 10 7 2" xfId="50280" xr:uid="{0E461642-081B-40F2-828A-B05438176D91}"/>
    <cellStyle name="Złe 10 8" xfId="50259" xr:uid="{9A18336A-0DE9-4C07-BCD4-EEB3AFC08860}"/>
    <cellStyle name="Złe 10 9" xfId="54371" xr:uid="{B3B8D301-3F19-4A9B-B8AA-49D49039AC1F}"/>
    <cellStyle name="Złe 10_COM_BND" xfId="26126" xr:uid="{3CDBAEC2-5E8B-446C-A692-508DF77362F8}"/>
    <cellStyle name="Złe 11" xfId="1190" xr:uid="{00000000-0005-0000-0000-0000B2040000}"/>
    <cellStyle name="Złe 11 2" xfId="26128" xr:uid="{4299FFD5-B531-442B-8CA0-7B32C3387D06}"/>
    <cellStyle name="Złe 11 2 2" xfId="26129" xr:uid="{271BDD2D-A7D5-4DC9-933D-7B3CFB2F5020}"/>
    <cellStyle name="Złe 11 2 2 2" xfId="26130" xr:uid="{F0FE4932-CAB3-440D-A5F6-8F135872FB27}"/>
    <cellStyle name="Złe 11 2 2 2 2" xfId="50284" xr:uid="{5D32D925-68FF-4716-996B-515010F1811A}"/>
    <cellStyle name="Złe 11 2 2 3" xfId="50283" xr:uid="{159FC931-7B62-4769-A769-AC51FDD78A2F}"/>
    <cellStyle name="Złe 11 2 3" xfId="26131" xr:uid="{89DD16C4-EDC6-42B7-91C4-948286F75922}"/>
    <cellStyle name="Złe 11 2 3 2" xfId="50285" xr:uid="{05FE3CB1-2150-473B-AB8A-46B801EEB140}"/>
    <cellStyle name="Złe 11 2 4" xfId="26132" xr:uid="{BA732B0C-C562-4A19-9936-89EAFB0F0D52}"/>
    <cellStyle name="Złe 11 2 4 2" xfId="50286" xr:uid="{9E0FC42A-9FF5-4597-8F97-1FF3D62EED1E}"/>
    <cellStyle name="Złe 11 2 5" xfId="50282" xr:uid="{2C11AACA-DCE4-4CD0-8F1D-104B59CF6C11}"/>
    <cellStyle name="Złe 11 3" xfId="26133" xr:uid="{787B59FA-02D9-4BF0-ADE0-37A8CC186B76}"/>
    <cellStyle name="Złe 11 3 2" xfId="26134" xr:uid="{2F4A764E-0EE0-45F8-AD79-C8B4762C713A}"/>
    <cellStyle name="Złe 11 3 2 2" xfId="50288" xr:uid="{CDBA4F3E-D5F6-4887-B57C-0A553CA9290D}"/>
    <cellStyle name="Złe 11 3 3" xfId="50287" xr:uid="{66EDCAEB-7B75-422D-AD82-DF7EDFAC38A2}"/>
    <cellStyle name="Złe 11 4" xfId="26135" xr:uid="{0B45CF17-1F67-45E6-8080-528DA6A6288C}"/>
    <cellStyle name="Złe 11 4 2" xfId="50289" xr:uid="{32982B8B-E8A0-4686-BE6F-39E343BA133D}"/>
    <cellStyle name="Złe 11 5" xfId="26136" xr:uid="{BEA64A52-46EA-458B-B2A7-F367E11A616C}"/>
    <cellStyle name="Złe 11 5 2" xfId="50290" xr:uid="{02156F3D-9FD9-423D-ADF9-422AE2C93881}"/>
    <cellStyle name="Złe 11 6" xfId="50281" xr:uid="{267A80BE-D6C9-4941-8AD4-693C0E6E85BF}"/>
    <cellStyle name="Złe 11 7" xfId="54374" xr:uid="{F4CD926C-D9CE-4553-9F8C-A828DC689172}"/>
    <cellStyle name="Złe 11 8" xfId="26127" xr:uid="{21DA6CB2-8F8B-446E-9254-71F09100CB1F}"/>
    <cellStyle name="Złe 12" xfId="1191" xr:uid="{00000000-0005-0000-0000-0000B3040000}"/>
    <cellStyle name="Złe 12 2" xfId="26138" xr:uid="{A194985A-DEF4-4FB5-9AFC-984DD6744BD7}"/>
    <cellStyle name="Złe 12 2 2" xfId="26139" xr:uid="{95AC346B-7172-4B62-8E7F-61E4A539E7ED}"/>
    <cellStyle name="Złe 12 2 2 2" xfId="50293" xr:uid="{CF99D9FA-2D5F-44D4-8AB3-76887B7A6945}"/>
    <cellStyle name="Złe 12 2 3" xfId="26140" xr:uid="{2DF5DFB2-8859-4B65-BEAE-D705DE0B3D41}"/>
    <cellStyle name="Złe 12 2 3 2" xfId="50294" xr:uid="{B5F8F55F-FF00-4C2D-82CC-E2EE51CDDEF6}"/>
    <cellStyle name="Złe 12 2 4" xfId="50292" xr:uid="{121C3D6D-8758-4463-8D77-7650C1F9400E}"/>
    <cellStyle name="Złe 12 3" xfId="26141" xr:uid="{799094D3-E0C5-4617-AFCC-E39628E6AD7F}"/>
    <cellStyle name="Złe 12 3 2" xfId="50295" xr:uid="{80FF3C4D-A7B2-4C49-9595-261559DF58A7}"/>
    <cellStyle name="Złe 12 4" xfId="26142" xr:uid="{CD4BB6C8-66E0-4312-9A92-A4A00CC607D5}"/>
    <cellStyle name="Złe 12 4 2" xfId="50296" xr:uid="{102F3D84-0060-4620-BC5E-AE41DE95F813}"/>
    <cellStyle name="Złe 12 5" xfId="26143" xr:uid="{189AAB98-DE67-46F6-8F4E-9F1EF398BEB6}"/>
    <cellStyle name="Złe 12 5 2" xfId="50297" xr:uid="{0FA60619-CDF6-4C24-A194-321BBA25A932}"/>
    <cellStyle name="Złe 12 6" xfId="50291" xr:uid="{D2905AE6-6269-4B58-88A6-3321F3CCB6DB}"/>
    <cellStyle name="Złe 12 7" xfId="54375" xr:uid="{F6BF410E-30BE-4762-B024-51EC3C6CD87A}"/>
    <cellStyle name="Złe 12 8" xfId="26137" xr:uid="{7B6B9371-0BBB-4733-9B87-5829738145DA}"/>
    <cellStyle name="Złe 13" xfId="26144" xr:uid="{B6587D8C-AD0C-408B-B9B1-DD84C4C5BB57}"/>
    <cellStyle name="Złe 13 2" xfId="26145" xr:uid="{39A1E34F-6FBF-4BAF-AE98-C00AA3F8F3EA}"/>
    <cellStyle name="Złe 13 2 2" xfId="26146" xr:uid="{A98315CE-E020-49D7-886D-6166B7FB2E6B}"/>
    <cellStyle name="Złe 13 2 2 2" xfId="50300" xr:uid="{CE49D63D-990E-4202-9653-FFF309460CC3}"/>
    <cellStyle name="Złe 13 2 3" xfId="50299" xr:uid="{623B9100-9F8E-4186-A5B2-F00666CB7968}"/>
    <cellStyle name="Złe 13 3" xfId="26147" xr:uid="{E686B64A-1387-4A7A-8218-FE865BC804F1}"/>
    <cellStyle name="Złe 13 3 2" xfId="50301" xr:uid="{6D0F4733-3774-4D3A-B83D-36F7B982F7C2}"/>
    <cellStyle name="Złe 13 4" xfId="26148" xr:uid="{EF255BF9-97B8-4841-9683-22318FFD6F88}"/>
    <cellStyle name="Złe 13 4 2" xfId="50302" xr:uid="{79A73444-CE78-4E3F-B676-F6E0E7987137}"/>
    <cellStyle name="Złe 13 5" xfId="50298" xr:uid="{9A057F39-4E5B-41EB-ADEF-09FE4B2271CD}"/>
    <cellStyle name="Złe 13 6" xfId="54376" xr:uid="{222B6434-AD11-4320-99F5-22D719368D49}"/>
    <cellStyle name="Złe 14" xfId="26149" xr:uid="{646F229E-2754-40A8-842A-72553FB2273C}"/>
    <cellStyle name="Złe 14 2" xfId="26150" xr:uid="{E0191FDD-673B-4FD4-BB84-9A7C73902519}"/>
    <cellStyle name="Złe 14 2 2" xfId="26151" xr:uid="{EF88300A-23B1-437B-9F72-91F0781E3E14}"/>
    <cellStyle name="Złe 14 2 2 2" xfId="50305" xr:uid="{B4260406-D7A3-4946-909F-58E64B5A8BE4}"/>
    <cellStyle name="Złe 14 2 3" xfId="50304" xr:uid="{318A7610-7D01-4CBE-94FB-3AE92E507324}"/>
    <cellStyle name="Złe 14 3" xfId="26152" xr:uid="{1D7E6D3C-FDE3-48C1-95C4-0F2AE4615E60}"/>
    <cellStyle name="Złe 14 3 2" xfId="50306" xr:uid="{58A7A237-BF44-46D6-81AE-78107A0DC2AD}"/>
    <cellStyle name="Złe 14 4" xfId="26153" xr:uid="{D36C92C3-6EBC-40C0-94CE-4800D54A5C61}"/>
    <cellStyle name="Złe 14 4 2" xfId="50307" xr:uid="{7DF6C008-BCE6-4488-AE65-B9C740577281}"/>
    <cellStyle name="Złe 14 5" xfId="50303" xr:uid="{0DD0D654-005F-47D1-8A56-CE213284C0C4}"/>
    <cellStyle name="Złe 14 6" xfId="54377" xr:uid="{F81EAAA8-DDF3-46C7-A91A-BE89135266DD}"/>
    <cellStyle name="Złe 15" xfId="26154" xr:uid="{5DFAD69F-7EEA-4E21-B8D7-8B95F074D184}"/>
    <cellStyle name="Złe 15 2" xfId="26155" xr:uid="{A9592E01-F34C-45E3-BF49-5191618AB7F1}"/>
    <cellStyle name="Złe 15 2 2" xfId="26156" xr:uid="{F42CAC03-693D-4876-A098-55F618C53CB4}"/>
    <cellStyle name="Złe 15 2 2 2" xfId="50310" xr:uid="{C1BD876E-DF7C-43EC-9119-0FE54C910343}"/>
    <cellStyle name="Złe 15 2 3" xfId="50309" xr:uid="{1B198C18-7A6F-4C3C-8C3F-6ADAB7CECAB7}"/>
    <cellStyle name="Złe 15 3" xfId="26157" xr:uid="{89896D4C-7262-4410-AF2C-4EE8529911DB}"/>
    <cellStyle name="Złe 15 3 2" xfId="50311" xr:uid="{10F2788E-5453-45C1-8A85-7A4FB3FC04DB}"/>
    <cellStyle name="Złe 15 4" xfId="26158" xr:uid="{36900A71-3400-4476-B2AF-C455CC6833CA}"/>
    <cellStyle name="Złe 15 4 2" xfId="50312" xr:uid="{63131C3F-73F5-401C-8069-06F374E837AC}"/>
    <cellStyle name="Złe 15 5" xfId="26159" xr:uid="{75C8B31E-819E-4856-8E27-671760635758}"/>
    <cellStyle name="Złe 15 5 2" xfId="50313" xr:uid="{1A9E1D8A-FCE8-45DC-9DED-37573CDD6B29}"/>
    <cellStyle name="Złe 15 6" xfId="50308" xr:uid="{5A61154C-DD39-4CD3-BC13-423720E1B677}"/>
    <cellStyle name="Złe 15 7" xfId="54378" xr:uid="{0E9126D5-F1B3-4E1A-AE2D-B0974D4A6615}"/>
    <cellStyle name="Złe 16" xfId="26160" xr:uid="{8E79DD24-1BC4-487E-A5AA-835446E755E3}"/>
    <cellStyle name="Złe 16 2" xfId="26161" xr:uid="{94099ABA-657E-4069-9C6F-150D8343EFDE}"/>
    <cellStyle name="Złe 16 2 2" xfId="26162" xr:uid="{DC5E96FC-ECE7-49D4-B547-FE4A0CAD9B1A}"/>
    <cellStyle name="Złe 16 2 2 2" xfId="50316" xr:uid="{538F8017-2DB7-41D0-AC02-0B7A66224F99}"/>
    <cellStyle name="Złe 16 2 3" xfId="50315" xr:uid="{7C526C9F-E71E-486B-B695-363CF3CE0A08}"/>
    <cellStyle name="Złe 16 3" xfId="26163" xr:uid="{69ABAD4B-A7CC-42D3-995B-9961F18B667F}"/>
    <cellStyle name="Złe 16 3 2" xfId="50317" xr:uid="{84C3614F-0CFE-46F9-81AB-8C9DDF3B0398}"/>
    <cellStyle name="Złe 16 4" xfId="26164" xr:uid="{2BBA295E-69A4-4478-A242-0332D9E7FA38}"/>
    <cellStyle name="Złe 16 4 2" xfId="50318" xr:uid="{E81CC1D0-3BE6-4EF1-9836-3B3E88FF8D77}"/>
    <cellStyle name="Złe 16 5" xfId="50314" xr:uid="{925E248B-EE90-48E1-ABD4-4D40BDC8A03D}"/>
    <cellStyle name="Złe 16 6" xfId="54379" xr:uid="{C1928895-7C2F-43DE-8EBC-36EB114B38D0}"/>
    <cellStyle name="Złe 17" xfId="26165" xr:uid="{542EE953-3C6A-4DF4-B23B-389414B288AA}"/>
    <cellStyle name="Złe 17 2" xfId="26166" xr:uid="{5A74AA15-DA36-4F51-B46B-1BBB9F71D3BB}"/>
    <cellStyle name="Złe 17 2 2" xfId="50320" xr:uid="{32B214DA-D844-4E4A-BA39-544341536052}"/>
    <cellStyle name="Złe 17 3" xfId="50319" xr:uid="{E51F7A72-3D49-430A-B738-891D986DC60B}"/>
    <cellStyle name="Złe 17 4" xfId="54380" xr:uid="{8FC03E3C-99FF-4CF9-87EA-1AB053379728}"/>
    <cellStyle name="Złe 18" xfId="26167" xr:uid="{AC472CFA-D176-4219-A26E-809F37032C20}"/>
    <cellStyle name="Złe 18 2" xfId="50321" xr:uid="{8284D2DF-666D-444D-ABCD-C810E62931D5}"/>
    <cellStyle name="Złe 18 3" xfId="54381" xr:uid="{871ACC7D-532A-4380-8FF7-DC61C9920050}"/>
    <cellStyle name="Złe 19" xfId="50258" xr:uid="{A7A0B6D6-9EDE-4E58-9227-595EC0826C5C}"/>
    <cellStyle name="Złe 19 2" xfId="54382" xr:uid="{0370A419-8788-491B-9358-EFDB4C041742}"/>
    <cellStyle name="Złe 2" xfId="1192" xr:uid="{00000000-0005-0000-0000-0000B4040000}"/>
    <cellStyle name="Złe 2 2" xfId="26169" xr:uid="{CE4E52DC-5B39-4337-85AE-E2EDDB512747}"/>
    <cellStyle name="Złe 2 2 2" xfId="26170" xr:uid="{C232D3B5-3910-4E01-8C99-18C3AA042D89}"/>
    <cellStyle name="Złe 2 2 2 2" xfId="50324" xr:uid="{A3C11B0A-B80C-4D8B-A9B1-720D58A3CF52}"/>
    <cellStyle name="Złe 2 2 3" xfId="26171" xr:uid="{1E1FA5F0-40A9-4F98-8351-D4EB8AD4FB50}"/>
    <cellStyle name="Złe 2 2 3 2" xfId="50325" xr:uid="{D01F8477-090F-41DC-85C8-06D4FC704C84}"/>
    <cellStyle name="Złe 2 2 4" xfId="50323" xr:uid="{0A4486B2-6499-4416-89D8-933A423710B4}"/>
    <cellStyle name="Złe 2 3" xfId="26172" xr:uid="{0BA04952-7C4A-4745-A9D0-9D918596B4A7}"/>
    <cellStyle name="Złe 2 3 2" xfId="26173" xr:uid="{9B452254-80E2-4509-8576-6913F8427146}"/>
    <cellStyle name="Złe 2 3 2 2" xfId="50327" xr:uid="{6ABBBCD2-A085-4CEF-A2C8-FBB8EEB68F17}"/>
    <cellStyle name="Złe 2 3 3" xfId="50326" xr:uid="{F9A3B257-E83F-4E19-BD9E-B2A42386B16F}"/>
    <cellStyle name="Złe 2 4" xfId="26174" xr:uid="{62CFA5BD-03AD-4F26-81E0-0E81864EA738}"/>
    <cellStyle name="Złe 2 4 2" xfId="50328" xr:uid="{01074E1D-4CC2-4530-B2C5-5E6EC3E407BD}"/>
    <cellStyle name="Złe 2 5" xfId="26175" xr:uid="{B75F3466-47DD-40D4-812C-D0EA16394137}"/>
    <cellStyle name="Złe 2 5 2" xfId="50329" xr:uid="{6032B5AA-FC39-44CE-98A5-12922CFFB942}"/>
    <cellStyle name="Złe 2 6" xfId="50322" xr:uid="{9CA117B7-E930-4737-A55F-A4DCE98FB33F}"/>
    <cellStyle name="Złe 2 7" xfId="54383" xr:uid="{E4DE3604-5A7E-4FFE-A84A-5865D108454E}"/>
    <cellStyle name="Złe 2 8" xfId="26168" xr:uid="{67A27BE6-5495-4F36-9114-3A0A049EAFFE}"/>
    <cellStyle name="Złe 20" xfId="54384" xr:uid="{C80D87E9-53D1-4EA1-9CFF-33CFEA2CD6D6}"/>
    <cellStyle name="Złe 3" xfId="1193" xr:uid="{00000000-0005-0000-0000-0000B5040000}"/>
    <cellStyle name="Złe 3 2" xfId="26177" xr:uid="{96AFBB38-45FE-4C18-BAEA-54AD7D8EDAFB}"/>
    <cellStyle name="Złe 3 2 2" xfId="26178" xr:uid="{30E5D8FE-D3D1-4A87-84B2-33309ABE4281}"/>
    <cellStyle name="Złe 3 2 2 2" xfId="50332" xr:uid="{B5E88978-E7B1-4803-84B6-C499540ACCC8}"/>
    <cellStyle name="Złe 3 2 3" xfId="26179" xr:uid="{11ED75AC-199C-46C9-8721-CF5B1B7E92C7}"/>
    <cellStyle name="Złe 3 2 3 2" xfId="50333" xr:uid="{1E0726FC-58B2-40BA-A31C-0E10ECC24335}"/>
    <cellStyle name="Złe 3 2 4" xfId="50331" xr:uid="{9D176F75-0D35-4D5D-923A-89DD7260CB27}"/>
    <cellStyle name="Złe 3 3" xfId="26180" xr:uid="{026B4307-2F8C-49E4-B8FA-3774AFA79325}"/>
    <cellStyle name="Złe 3 3 2" xfId="26181" xr:uid="{8BF58A29-EFE5-4A18-A6C3-7CB9CDA6B414}"/>
    <cellStyle name="Złe 3 3 2 2" xfId="50335" xr:uid="{0D0F1E61-FC06-4B3A-9091-071AB669E6AC}"/>
    <cellStyle name="Złe 3 3 3" xfId="50334" xr:uid="{ADD92580-A736-4673-B170-39A1F0DB107A}"/>
    <cellStyle name="Złe 3 4" xfId="26182" xr:uid="{E2CE1E43-B23C-40A9-B7DB-C704627A82FC}"/>
    <cellStyle name="Złe 3 4 2" xfId="50336" xr:uid="{99EE8497-879C-4EAB-AED5-A4B4ED1F4295}"/>
    <cellStyle name="Złe 3 5" xfId="26183" xr:uid="{767A62FB-A22B-490B-A5BB-9C1D58ED3903}"/>
    <cellStyle name="Złe 3 5 2" xfId="50337" xr:uid="{EDD5902C-B65E-4358-B560-7F9D8BD875FB}"/>
    <cellStyle name="Złe 3 6" xfId="50330" xr:uid="{5C00D6F8-4041-46BE-A41A-BD307A81348C}"/>
    <cellStyle name="Złe 3 7" xfId="54385" xr:uid="{2EC0AC51-1C86-4A2E-9AA6-964ABCB42847}"/>
    <cellStyle name="Złe 3 8" xfId="26176" xr:uid="{A643602B-3394-47FC-A8CC-C3F0E30C08FF}"/>
    <cellStyle name="Złe 4" xfId="1194" xr:uid="{00000000-0005-0000-0000-0000B6040000}"/>
    <cellStyle name="Złe 4 2" xfId="26185" xr:uid="{F81D098E-C54B-4659-A2FC-403BEB1CC9B4}"/>
    <cellStyle name="Złe 4 2 2" xfId="26186" xr:uid="{802CF92B-87FE-4756-ADF5-912A9942EF18}"/>
    <cellStyle name="Złe 4 2 2 2" xfId="50340" xr:uid="{E5539CE0-8DA7-4CF8-B26A-8EC33F8003B3}"/>
    <cellStyle name="Złe 4 2 3" xfId="26187" xr:uid="{AFEB582A-B228-437F-8DB2-28DC914D9108}"/>
    <cellStyle name="Złe 4 2 3 2" xfId="50341" xr:uid="{607A9EE1-DEA5-42EA-AF4C-16C1692A48F2}"/>
    <cellStyle name="Złe 4 2 4" xfId="50339" xr:uid="{B2B905A5-46C3-4AEA-9B6B-2E72590FB52D}"/>
    <cellStyle name="Złe 4 3" xfId="26188" xr:uid="{31589E13-D5D5-40F2-AC50-9D7FF53ABF3B}"/>
    <cellStyle name="Złe 4 3 2" xfId="26189" xr:uid="{AB9716A2-3E8C-4473-959F-FC42289F5A51}"/>
    <cellStyle name="Złe 4 3 2 2" xfId="50343" xr:uid="{50C06600-E5B9-4573-82AF-11851A5E4895}"/>
    <cellStyle name="Złe 4 3 3" xfId="50342" xr:uid="{CAB7FC78-32FE-4CC9-A64E-F327FA217C4E}"/>
    <cellStyle name="Złe 4 4" xfId="26190" xr:uid="{87CD7914-09E5-40F3-A2A0-74BBB3B0626B}"/>
    <cellStyle name="Złe 4 4 2" xfId="50344" xr:uid="{C8C0DE59-722A-485D-BA4F-B896B8F3AF66}"/>
    <cellStyle name="Złe 4 5" xfId="26191" xr:uid="{CA909470-9644-4A0C-AEC9-B131875A14CA}"/>
    <cellStyle name="Złe 4 5 2" xfId="50345" xr:uid="{EAB5769D-CE05-4FA0-81D4-BB02AFBA7F45}"/>
    <cellStyle name="Złe 4 6" xfId="50338" xr:uid="{B02709C9-77B7-480C-A585-1BF189A7A5A0}"/>
    <cellStyle name="Złe 4 7" xfId="54386" xr:uid="{F3A4AEE2-7012-4495-8546-E54E64362D77}"/>
    <cellStyle name="Złe 4 8" xfId="26184" xr:uid="{F6E0325D-A1E3-4374-BF19-EA0761F96200}"/>
    <cellStyle name="Złe 5" xfId="1195" xr:uid="{00000000-0005-0000-0000-0000B7040000}"/>
    <cellStyle name="Złe 5 2" xfId="26193" xr:uid="{68B80AF1-AA24-4A59-8DC5-0D28F71B818D}"/>
    <cellStyle name="Złe 5 2 2" xfId="26194" xr:uid="{2C152997-BE42-466E-BAB1-23F6950BBF51}"/>
    <cellStyle name="Złe 5 2 2 2" xfId="50348" xr:uid="{D1F82306-E23D-4AEC-9C18-2D36B981C459}"/>
    <cellStyle name="Złe 5 2 3" xfId="26195" xr:uid="{41DB3C78-7A46-44AB-B57A-E81F93F0EA02}"/>
    <cellStyle name="Złe 5 2 3 2" xfId="50349" xr:uid="{261A9C7E-4BB6-4BE1-BB5B-75412607E2AB}"/>
    <cellStyle name="Złe 5 2 4" xfId="50347" xr:uid="{02FE925A-6D66-4F6C-A147-2803E1E6BC13}"/>
    <cellStyle name="Złe 5 3" xfId="26196" xr:uid="{8C06881F-7142-44BC-B30C-24ECC4402289}"/>
    <cellStyle name="Złe 5 3 2" xfId="26197" xr:uid="{7586FBB5-B249-4443-A8B3-9A9A923A4D93}"/>
    <cellStyle name="Złe 5 3 2 2" xfId="50351" xr:uid="{8EF18996-8464-4F00-A33E-D53F9CEA3ADB}"/>
    <cellStyle name="Złe 5 3 3" xfId="50350" xr:uid="{17D52025-3018-4D2B-AB73-B5E9CF54C149}"/>
    <cellStyle name="Złe 5 4" xfId="26198" xr:uid="{8AB52F07-F188-4CA6-A412-58D2343C9FD1}"/>
    <cellStyle name="Złe 5 4 2" xfId="50352" xr:uid="{11C10339-3EF3-4A21-B56B-271E3BCAB60C}"/>
    <cellStyle name="Złe 5 5" xfId="26199" xr:uid="{3672C1F3-048E-45D2-830F-194E91C7D0B0}"/>
    <cellStyle name="Złe 5 5 2" xfId="50353" xr:uid="{DA7F8D40-2E4C-42EF-BBCA-D88DEA37FA49}"/>
    <cellStyle name="Złe 5 6" xfId="50346" xr:uid="{B08EE032-7225-4916-872E-2D132FCF3C65}"/>
    <cellStyle name="Złe 5 7" xfId="54387" xr:uid="{75A526FE-003B-43DF-BA35-6D08331EA6B9}"/>
    <cellStyle name="Złe 5 8" xfId="26192" xr:uid="{AC2D8559-D0E2-4AC7-B1CD-1CFEF944E650}"/>
    <cellStyle name="Złe 6" xfId="1196" xr:uid="{00000000-0005-0000-0000-0000B8040000}"/>
    <cellStyle name="Złe 6 2" xfId="26201" xr:uid="{52A1D7B6-312E-4692-9FB8-B87CD0C58573}"/>
    <cellStyle name="Złe 6 2 2" xfId="26202" xr:uid="{5E0D0DC8-3926-4D5A-B5AB-3062B32A7D97}"/>
    <cellStyle name="Złe 6 2 2 2" xfId="50356" xr:uid="{29FEA1AA-C617-43EE-8F68-8B545FBBFB6D}"/>
    <cellStyle name="Złe 6 2 3" xfId="26203" xr:uid="{A3886AEF-F3E9-4B44-AB6B-F9FC760ADD61}"/>
    <cellStyle name="Złe 6 2 3 2" xfId="50357" xr:uid="{36AAA9A5-059B-48F1-903D-02F7ECD66B4F}"/>
    <cellStyle name="Złe 6 2 4" xfId="50355" xr:uid="{9089F9D5-36B7-4869-87B4-4CB4DC130F8C}"/>
    <cellStyle name="Złe 6 3" xfId="26204" xr:uid="{FD74D4CE-D2C6-4AB6-B821-F6EC5FD2C17C}"/>
    <cellStyle name="Złe 6 3 2" xfId="26205" xr:uid="{CC2516C4-DC9F-4451-B50D-8882F2E62696}"/>
    <cellStyle name="Złe 6 3 2 2" xfId="50359" xr:uid="{79E0E512-6E92-4B82-8BB7-979CDC2A1178}"/>
    <cellStyle name="Złe 6 3 3" xfId="50358" xr:uid="{08DA20FB-8235-4F58-B53C-91D7783C3FC4}"/>
    <cellStyle name="Złe 6 4" xfId="26206" xr:uid="{868198DB-2031-4568-91E1-D7C1CAE44644}"/>
    <cellStyle name="Złe 6 4 2" xfId="50360" xr:uid="{96782C38-34A0-4B06-9A35-7D4565AA0E9F}"/>
    <cellStyle name="Złe 6 5" xfId="26207" xr:uid="{0EF9F25C-6B6E-4D20-9B48-5C8FAFB94501}"/>
    <cellStyle name="Złe 6 5 2" xfId="50361" xr:uid="{D9B74E21-35C9-4F00-A0E4-18E0311AF732}"/>
    <cellStyle name="Złe 6 6" xfId="50354" xr:uid="{CEC7EAF9-4AC6-468B-8D5B-EDFACBFC91EE}"/>
    <cellStyle name="Złe 6 7" xfId="54388" xr:uid="{9F06048C-1792-4E72-9BF4-997B81E29E94}"/>
    <cellStyle name="Złe 6 8" xfId="26200" xr:uid="{1D1FC0C3-0D34-48CC-B3A3-CCABDF987A96}"/>
    <cellStyle name="Złe 7" xfId="1197" xr:uid="{00000000-0005-0000-0000-0000B9040000}"/>
    <cellStyle name="Złe 7 2" xfId="26209" xr:uid="{1B9899A3-D9FA-4F7B-B8B6-E23E1B71C5C1}"/>
    <cellStyle name="Złe 7 2 2" xfId="26210" xr:uid="{32A1D366-DAF0-4921-AE7C-7F72D91BE455}"/>
    <cellStyle name="Złe 7 2 2 2" xfId="50364" xr:uid="{E6FE4DB3-32D6-4A23-8206-20AF0B21F736}"/>
    <cellStyle name="Złe 7 2 3" xfId="26211" xr:uid="{2D2D6C77-FD37-43E8-A964-F1477EFC9CB6}"/>
    <cellStyle name="Złe 7 2 3 2" xfId="50365" xr:uid="{4EA43CE9-7F64-4747-83AC-D73DED586CF6}"/>
    <cellStyle name="Złe 7 2 4" xfId="50363" xr:uid="{905F6119-3E52-4912-8A54-00B6BB1139EE}"/>
    <cellStyle name="Złe 7 3" xfId="26212" xr:uid="{221EA8F7-4192-4139-80A9-6AE36A055A18}"/>
    <cellStyle name="Złe 7 3 2" xfId="26213" xr:uid="{80E4463A-F757-4FD6-9ACC-82B7C2A5D6D5}"/>
    <cellStyle name="Złe 7 3 2 2" xfId="50367" xr:uid="{2B6D26C3-6101-45E7-913A-B108C1DC9C77}"/>
    <cellStyle name="Złe 7 3 3" xfId="50366" xr:uid="{54ADCCBA-1F77-415E-AB6B-C671E64ACF7E}"/>
    <cellStyle name="Złe 7 4" xfId="26214" xr:uid="{156C5D7D-C693-4717-81B3-E92A4F68B561}"/>
    <cellStyle name="Złe 7 4 2" xfId="50368" xr:uid="{C4A79D38-A916-44F9-BEBF-773C9953FAC8}"/>
    <cellStyle name="Złe 7 5" xfId="26215" xr:uid="{EEB1C88F-BE70-45BE-A690-8C2359C34DB6}"/>
    <cellStyle name="Złe 7 5 2" xfId="50369" xr:uid="{821C513E-615B-42D4-A6B9-0316BA34A031}"/>
    <cellStyle name="Złe 7 6" xfId="50362" xr:uid="{0F2D14F4-0475-4064-832B-BC68774B5908}"/>
    <cellStyle name="Złe 7 7" xfId="54389" xr:uid="{D122E69A-CA70-41A3-99D6-003960F945DE}"/>
    <cellStyle name="Złe 7 8" xfId="26208" xr:uid="{B24B6766-DE27-42E4-8ABA-BEC79524FAC0}"/>
    <cellStyle name="Złe 8" xfId="1198" xr:uid="{00000000-0005-0000-0000-0000BA040000}"/>
    <cellStyle name="Złe 8 2" xfId="26217" xr:uid="{6178F95B-20A0-479A-B5F2-2750AB484DC9}"/>
    <cellStyle name="Złe 8 2 2" xfId="26218" xr:uid="{3B853B19-E562-4EE6-B205-806CA1BA4840}"/>
    <cellStyle name="Złe 8 2 2 2" xfId="50372" xr:uid="{5FB734CE-9D58-4B6A-A7EC-2E3A1981E04E}"/>
    <cellStyle name="Złe 8 2 3" xfId="26219" xr:uid="{9358B19D-31D6-459E-8438-360EC3225A86}"/>
    <cellStyle name="Złe 8 2 3 2" xfId="50373" xr:uid="{3E8263C0-4E3A-4035-9561-5A21C3522AEC}"/>
    <cellStyle name="Złe 8 2 4" xfId="50371" xr:uid="{160B11CB-6AAA-48D0-914E-C1ABE5881D9F}"/>
    <cellStyle name="Złe 8 3" xfId="26220" xr:uid="{206B4ABF-2E1D-4BA9-8342-73E3F628FF65}"/>
    <cellStyle name="Złe 8 3 2" xfId="26221" xr:uid="{F00F0F31-8311-4F83-9CF3-6DF8E7FA3A6B}"/>
    <cellStyle name="Złe 8 3 2 2" xfId="50375" xr:uid="{82D31A66-93DA-4195-99C2-E48F12551456}"/>
    <cellStyle name="Złe 8 3 3" xfId="50374" xr:uid="{26D8E9A1-0455-42BF-AEF2-3D009334A4AD}"/>
    <cellStyle name="Złe 8 4" xfId="26222" xr:uid="{BFC38303-3178-4AB8-BC67-A0EFBC8597CD}"/>
    <cellStyle name="Złe 8 4 2" xfId="50376" xr:uid="{76398087-56BA-497E-985B-20F1EE274858}"/>
    <cellStyle name="Złe 8 5" xfId="26223" xr:uid="{2BDCBF5A-3FC1-4933-B1BF-FCEA320E5CCD}"/>
    <cellStyle name="Złe 8 5 2" xfId="50377" xr:uid="{ECFC1AA9-5EAA-440F-A221-E24209855A7F}"/>
    <cellStyle name="Złe 8 6" xfId="50370" xr:uid="{D3D8AD1C-88E5-4CBD-9710-64B9751B5C78}"/>
    <cellStyle name="Złe 8 7" xfId="54390" xr:uid="{9CC8C6D0-A298-46BB-9279-07654163D8B2}"/>
    <cellStyle name="Złe 8 8" xfId="26216" xr:uid="{35566AA1-34B1-48A1-BCFB-6250CD6187F1}"/>
    <cellStyle name="Złe 9" xfId="1199" xr:uid="{00000000-0005-0000-0000-0000BB040000}"/>
    <cellStyle name="Złe 9 10" xfId="26224" xr:uid="{6B915488-B791-4C31-B1B7-EBBD623C4F79}"/>
    <cellStyle name="Złe 9 2" xfId="1200" xr:uid="{00000000-0005-0000-0000-0000BC040000}"/>
    <cellStyle name="Złe 9 2 2" xfId="26226" xr:uid="{7864DBC0-48B1-4BD7-97AA-1AF9EA7C80A8}"/>
    <cellStyle name="Złe 9 2 2 2" xfId="26227" xr:uid="{AEFFF767-DB4D-489B-A81F-B9EC4ACCB9EF}"/>
    <cellStyle name="Złe 9 2 2 2 2" xfId="50381" xr:uid="{013E8FFC-8E75-4661-927A-310095E19F3B}"/>
    <cellStyle name="Złe 9 2 2 3" xfId="26228" xr:uid="{6E037EAB-2C14-4FBE-9B9C-662889962C1F}"/>
    <cellStyle name="Złe 9 2 2 3 2" xfId="50382" xr:uid="{765D5F53-0ED8-48FB-B8E2-88D4D6D13276}"/>
    <cellStyle name="Złe 9 2 2 4" xfId="50380" xr:uid="{29859EF1-5D8A-4847-975C-DB1FD975E124}"/>
    <cellStyle name="Złe 9 2 3" xfId="26229" xr:uid="{EAD93045-252B-49FF-AD77-E14D860E911D}"/>
    <cellStyle name="Złe 9 2 3 2" xfId="50383" xr:uid="{BB882995-54A2-4029-80AD-9D80C6A13B1B}"/>
    <cellStyle name="Złe 9 2 4" xfId="26230" xr:uid="{51881A2A-2725-416F-819E-EF0C38615CCB}"/>
    <cellStyle name="Złe 9 2 4 2" xfId="50384" xr:uid="{775AEEEC-4659-41FF-9316-0335EAF6030E}"/>
    <cellStyle name="Złe 9 2 5" xfId="26231" xr:uid="{6B10E881-9CD2-4C03-A065-4873CB18169F}"/>
    <cellStyle name="Złe 9 2 5 2" xfId="50385" xr:uid="{4E9E1803-E191-49D2-A01A-98F0396E1C90}"/>
    <cellStyle name="Złe 9 2 6" xfId="50379" xr:uid="{AE207F81-CD29-49E5-AD47-C2DE6A59E3C6}"/>
    <cellStyle name="Złe 9 2 7" xfId="54392" xr:uid="{E398B581-0D6E-4A78-B4FE-7DB2D78CD870}"/>
    <cellStyle name="Złe 9 2 8" xfId="26225" xr:uid="{EEA3FBA3-6648-4E2D-8742-D7CF56D1B67C}"/>
    <cellStyle name="Złe 9 3" xfId="1201" xr:uid="{00000000-0005-0000-0000-0000BD040000}"/>
    <cellStyle name="Złe 9 3 2" xfId="26233" xr:uid="{E2CAAA12-9FE9-46F3-87F1-16836B35357F}"/>
    <cellStyle name="Złe 9 3 2 2" xfId="26234" xr:uid="{3243C208-2407-487B-B4B1-218AB44909A4}"/>
    <cellStyle name="Złe 9 3 2 2 2" xfId="50388" xr:uid="{95DA35F4-165B-42D9-8387-5724C5216A94}"/>
    <cellStyle name="Złe 9 3 2 3" xfId="26235" xr:uid="{E8A85903-8C76-4E5C-845B-240992095EED}"/>
    <cellStyle name="Złe 9 3 2 3 2" xfId="50389" xr:uid="{B1E3A3CB-143A-4E40-9365-19E1E1C30C48}"/>
    <cellStyle name="Złe 9 3 2 4" xfId="50387" xr:uid="{FB815817-E3E4-4E88-BBE7-034F81AE367A}"/>
    <cellStyle name="Złe 9 3 3" xfId="26236" xr:uid="{E55DA49F-CD8F-4F79-83D7-E0643D972E14}"/>
    <cellStyle name="Złe 9 3 3 2" xfId="50390" xr:uid="{0873B62F-73D4-4036-98F9-F9B4A3AF6D13}"/>
    <cellStyle name="Złe 9 3 4" xfId="26237" xr:uid="{8103FA8E-6343-43AE-A34B-57B5A4A08082}"/>
    <cellStyle name="Złe 9 3 4 2" xfId="50391" xr:uid="{ECEEECF8-CEF1-45B7-A82D-11B6EED89261}"/>
    <cellStyle name="Złe 9 3 5" xfId="26238" xr:uid="{F167AE5A-F297-4E03-A072-80E7EC2B9496}"/>
    <cellStyle name="Złe 9 3 5 2" xfId="50392" xr:uid="{BC7AB3C6-3483-4AD8-B4C9-AC41651D82CA}"/>
    <cellStyle name="Złe 9 3 6" xfId="50386" xr:uid="{B5D10770-BCE1-40DD-A624-D61C9CF0B597}"/>
    <cellStyle name="Złe 9 3 7" xfId="54393" xr:uid="{E3B3F888-F835-486C-AB8D-F8E5853685AC}"/>
    <cellStyle name="Złe 9 3 8" xfId="26232" xr:uid="{7DC4365A-F89D-405D-B0A2-18D5558CDA9F}"/>
    <cellStyle name="Złe 9 4" xfId="26239" xr:uid="{B552373D-08A3-4E25-90E5-98F8D62491BA}"/>
    <cellStyle name="Złe 9 4 2" xfId="26240" xr:uid="{D75D4B8D-31FA-4D60-86CC-18BE5C262160}"/>
    <cellStyle name="Złe 9 4 2 2" xfId="50394" xr:uid="{96A62463-54D9-4596-AE95-5020C28E3A30}"/>
    <cellStyle name="Złe 9 4 3" xfId="26241" xr:uid="{6CCA83D9-1AF8-45BF-BE63-8E1ECDDBD67D}"/>
    <cellStyle name="Złe 9 4 3 2" xfId="50395" xr:uid="{397F3173-C313-4F17-8BB7-6F94179B601D}"/>
    <cellStyle name="Złe 9 4 4" xfId="50393" xr:uid="{417A5B5F-1909-4528-9115-D87F969C18DC}"/>
    <cellStyle name="Złe 9 5" xfId="26242" xr:uid="{FA22D674-1F45-4854-A2E0-DE3C5C763598}"/>
    <cellStyle name="Złe 9 5 2" xfId="26243" xr:uid="{41A779B7-3335-490D-BBF3-8CE1A0B1A267}"/>
    <cellStyle name="Złe 9 5 2 2" xfId="50397" xr:uid="{EA60D61E-DC1B-477C-9D96-4C7BD6035EAF}"/>
    <cellStyle name="Złe 9 5 3" xfId="50396" xr:uid="{F08EB59A-B629-48DB-8632-2B97562F6FFE}"/>
    <cellStyle name="Złe 9 6" xfId="26244" xr:uid="{60FF0720-CEBC-419C-BA0B-C63A75849A73}"/>
    <cellStyle name="Złe 9 6 2" xfId="50398" xr:uid="{979DF418-331B-4A00-9C0B-A36D82D3B61D}"/>
    <cellStyle name="Złe 9 7" xfId="26245" xr:uid="{085FE0D6-9D73-45AF-9FE4-75C2B84A3AD6}"/>
    <cellStyle name="Złe 9 7 2" xfId="50399" xr:uid="{85F40CCC-39AD-4E23-808B-EAF74B95B153}"/>
    <cellStyle name="Złe 9 8" xfId="50378" xr:uid="{F4750ED3-1B4E-4718-A6E2-29752F60A982}"/>
    <cellStyle name="Złe 9 9" xfId="54391" xr:uid="{27FF46CF-C523-4913-8D89-23E1360759B0}"/>
    <cellStyle name="Złe 9_COM_BND" xfId="26246" xr:uid="{2C83D17F-BBA2-4934-8057-3B945C612655}"/>
    <cellStyle name="Złe_CHP" xfId="26247" xr:uid="{30B28BFF-B920-4EC8-8284-F11300927063}"/>
    <cellStyle name="Обычный_2++" xfId="26248" xr:uid="{4408AE27-D246-4157-81BD-EF583801254B}"/>
    <cellStyle name="已访问的超链接" xfId="1202" xr:uid="{00000000-0005-0000-0000-0000BF040000}"/>
    <cellStyle name="已访问的超链接 2" xfId="26250" xr:uid="{3569CE7A-33E8-4B4B-84AA-C4198CE8E320}"/>
    <cellStyle name="已访问的超链接 2 2" xfId="26251" xr:uid="{DC760563-E79B-4CDE-A19C-E6CE48FA4197}"/>
    <cellStyle name="已访问的超链接 2 2 2" xfId="50402" xr:uid="{EBF9A97B-4BF7-4D7B-9F2C-086EA59344E4}"/>
    <cellStyle name="已访问的超链接 2 3" xfId="26252" xr:uid="{39D0729F-F863-436D-BE70-EE80862D6583}"/>
    <cellStyle name="已访问的超链接 2 3 2" xfId="50403" xr:uid="{3E75CF16-F511-48F9-ADAA-B47A9B355862}"/>
    <cellStyle name="已访问的超链接 2 4" xfId="50401" xr:uid="{A350B2B0-547A-489E-A892-39CB94F32017}"/>
    <cellStyle name="已访问的超链接 3" xfId="26253" xr:uid="{70D9C63F-5F28-4E1D-A71A-2C188D83ABEC}"/>
    <cellStyle name="已访问的超链接 3 2" xfId="26254" xr:uid="{CEB1A979-C4A2-4648-A52D-4F428487F4F4}"/>
    <cellStyle name="已访问的超链接 3 2 2" xfId="50405" xr:uid="{AB9A24D1-52F9-402E-9DC9-49522DFAEA0A}"/>
    <cellStyle name="已访问的超链接 3 3" xfId="26255" xr:uid="{2826748E-C18B-43AD-9FDF-8BA2B6B9F042}"/>
    <cellStyle name="已访问的超链接 3 3 2" xfId="50406" xr:uid="{0C90F643-6347-4593-92E5-D7CD82894EC4}"/>
    <cellStyle name="已访问的超链接 3 4" xfId="50404" xr:uid="{E855D989-48D3-4C78-9AD1-D5CB3BB077FE}"/>
    <cellStyle name="已访问的超链接 4" xfId="26256" xr:uid="{AAC96129-5D35-41D6-B0D2-9DE6F23979E4}"/>
    <cellStyle name="已访问的超链接 4 2" xfId="50407" xr:uid="{470B51D7-D68F-4E93-8C82-5DC59DDF15C7}"/>
    <cellStyle name="已访问的超链接 5" xfId="26257" xr:uid="{23168E2F-81D9-4035-A1CD-C2DA240FBF7A}"/>
    <cellStyle name="已访问的超链接 5 2" xfId="50408" xr:uid="{790B8015-1D5F-4F73-A1CA-065D7449E9E5}"/>
    <cellStyle name="已访问的超链接 6" xfId="26258" xr:uid="{A47D3EE7-F139-4772-979D-E6543DF1B8CB}"/>
    <cellStyle name="已访问的超链接 6 2" xfId="50409" xr:uid="{13E65DBB-CA0A-4248-AC48-58E31569B9D5}"/>
    <cellStyle name="已访问的超链接 7" xfId="50400" xr:uid="{853550E0-2D82-424F-8A51-1114AFD4C5D6}"/>
    <cellStyle name="已访问的超链接 8" xfId="54394" xr:uid="{52CA76A5-45C6-47AB-A2CF-6F316BFDCD9A}"/>
    <cellStyle name="已访问的超链接 9" xfId="26249" xr:uid="{9163BAA7-1167-4851-93DC-3213ACAF8AFE}"/>
    <cellStyle name="常规_November Issue Standard" xfId="26259" xr:uid="{002D3CF9-857B-40BB-A772-D97573F9191F}"/>
  </cellStyles>
  <dxfs count="48">
    <dxf>
      <font>
        <b/>
        <i val="0"/>
      </font>
      <fill>
        <patternFill>
          <bgColor rgb="FF00B0F0"/>
        </patternFill>
      </fill>
    </dxf>
    <dxf>
      <border>
        <left style="thin">
          <color auto="1"/>
        </left>
        <right style="thin">
          <color auto="1"/>
        </right>
        <top style="thin">
          <color auto="1"/>
        </top>
        <bottom style="thin">
          <color auto="1"/>
        </bottom>
        <vertical style="thin">
          <color auto="1"/>
        </vertical>
        <horizontal style="thin">
          <color auto="1"/>
        </horizontal>
      </border>
    </dxf>
    <dxf>
      <fill>
        <patternFill patternType="solid">
          <fgColor theme="7" tint="0.59999389629810485"/>
          <bgColor theme="7" tint="0.59999389629810485"/>
        </patternFill>
      </fill>
    </dxf>
    <dxf>
      <fill>
        <patternFill patternType="solid">
          <fgColor theme="7" tint="0.59999389629810485"/>
          <bgColor theme="7" tint="0.59999389629810485"/>
        </patternFill>
      </fill>
    </dxf>
    <dxf>
      <font>
        <b/>
        <color theme="0"/>
      </font>
      <fill>
        <patternFill patternType="solid">
          <fgColor theme="7"/>
          <bgColor theme="7"/>
        </patternFill>
      </fill>
    </dxf>
    <dxf>
      <font>
        <b/>
        <color theme="0"/>
      </font>
      <fill>
        <patternFill patternType="solid">
          <fgColor theme="7"/>
          <bgColor theme="7"/>
        </patternFill>
      </fill>
    </dxf>
    <dxf>
      <font>
        <b/>
        <color theme="0"/>
      </font>
      <fill>
        <patternFill patternType="solid">
          <fgColor theme="7"/>
          <bgColor theme="7"/>
        </patternFill>
      </fill>
      <border>
        <top style="thick">
          <color theme="0"/>
        </top>
      </border>
    </dxf>
    <dxf>
      <font>
        <b/>
        <color theme="0"/>
      </font>
      <fill>
        <patternFill patternType="solid">
          <fgColor theme="7"/>
          <bgColor theme="7"/>
        </patternFill>
      </fill>
      <border>
        <bottom style="thick">
          <color theme="0"/>
        </bottom>
      </border>
    </dxf>
    <dxf>
      <font>
        <color theme="1"/>
      </font>
      <fill>
        <patternFill patternType="solid">
          <fgColor theme="7" tint="0.79998168889431442"/>
          <bgColor theme="7" tint="0.79998168889431442"/>
        </patternFill>
      </fill>
      <border>
        <vertical style="thin">
          <color theme="0"/>
        </vertical>
        <horizontal style="thin">
          <color theme="0"/>
        </horizontal>
      </border>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
      <fill>
        <patternFill patternType="solid">
          <fgColor theme="7" tint="0.79998168889431442"/>
          <bgColor theme="7" tint="0.79998168889431442"/>
        </patternFill>
      </fill>
    </dxf>
    <dxf>
      <fill>
        <patternFill patternType="solid">
          <fgColor theme="7" tint="0.79995117038483843"/>
          <bgColor theme="7" tint="0.59996337778862885"/>
        </patternFill>
      </fill>
    </dxf>
    <dxf>
      <font>
        <b/>
        <color theme="7" tint="-0.249977111117893"/>
      </font>
    </dxf>
    <dxf>
      <font>
        <b/>
        <color theme="7" tint="-0.249977111117893"/>
      </font>
    </dxf>
    <dxf>
      <font>
        <b/>
        <color theme="7" tint="-0.249977111117893"/>
      </font>
      <border>
        <top style="thin">
          <color theme="7"/>
        </top>
      </border>
    </dxf>
    <dxf>
      <font>
        <b/>
        <i val="0"/>
        <color theme="7" tint="-0.499984740745262"/>
      </font>
      <border>
        <bottom style="thin">
          <color theme="7"/>
        </bottom>
      </border>
    </dxf>
    <dxf>
      <font>
        <color theme="7" tint="-0.499984740745262"/>
      </font>
      <border>
        <top style="thin">
          <color theme="7"/>
        </top>
        <bottom style="thin">
          <color theme="7"/>
        </bottom>
      </border>
    </dxf>
    <dxf>
      <fill>
        <patternFill patternType="solid">
          <fgColor theme="6" tint="0.79998168889431442"/>
          <bgColor theme="6" tint="0.79998168889431442"/>
        </patternFill>
      </fill>
    </dxf>
    <dxf>
      <fill>
        <patternFill patternType="solid">
          <fgColor theme="6" tint="0.79995117038483843"/>
          <bgColor theme="6" tint="0.59996337778862885"/>
        </patternFill>
      </fill>
    </dxf>
    <dxf>
      <font>
        <b/>
        <color theme="6" tint="-0.249977111117893"/>
      </font>
    </dxf>
    <dxf>
      <font>
        <b/>
        <color theme="6" tint="-0.249977111117893"/>
      </font>
    </dxf>
    <dxf>
      <font>
        <b/>
        <color theme="6" tint="-0.249977111117893"/>
      </font>
      <border>
        <top style="thin">
          <color theme="6"/>
        </top>
      </border>
    </dxf>
    <dxf>
      <font>
        <b/>
        <i val="0"/>
        <color theme="5"/>
      </font>
      <border>
        <bottom style="thin">
          <color theme="6"/>
        </bottom>
      </border>
    </dxf>
    <dxf>
      <font>
        <color auto="1"/>
      </font>
      <border>
        <top style="thin">
          <color theme="6"/>
        </top>
        <bottom style="thin">
          <color theme="6"/>
        </bottom>
      </border>
    </dxf>
    <dxf>
      <border>
        <left style="thin">
          <color theme="7"/>
        </left>
      </border>
    </dxf>
    <dxf>
      <border>
        <left style="thin">
          <color theme="7"/>
        </left>
      </border>
    </dxf>
    <dxf>
      <border>
        <top style="thin">
          <color theme="7"/>
        </top>
      </border>
    </dxf>
    <dxf>
      <border>
        <top style="thin">
          <color theme="7"/>
        </top>
      </border>
    </dxf>
    <dxf>
      <font>
        <b/>
        <color theme="1"/>
      </font>
    </dxf>
    <dxf>
      <font>
        <b/>
        <color theme="1"/>
      </font>
    </dxf>
    <dxf>
      <font>
        <b/>
        <color theme="1"/>
      </font>
      <border>
        <top style="double">
          <color theme="7"/>
        </top>
      </border>
    </dxf>
    <dxf>
      <font>
        <b/>
        <color theme="0"/>
      </font>
      <fill>
        <patternFill patternType="solid">
          <fgColor theme="7"/>
          <bgColor theme="7"/>
        </patternFill>
      </fill>
    </dxf>
    <dxf>
      <font>
        <color theme="1"/>
      </font>
      <border>
        <left style="thin">
          <color theme="7"/>
        </left>
        <right style="thin">
          <color theme="7"/>
        </right>
        <top style="thin">
          <color theme="7"/>
        </top>
        <bottom style="thin">
          <color theme="7"/>
        </bottom>
      </border>
    </dxf>
    <dxf>
      <border>
        <left style="thin">
          <color theme="6"/>
        </left>
      </border>
    </dxf>
    <dxf>
      <border>
        <left style="thin">
          <color theme="6"/>
        </left>
      </border>
    </dxf>
    <dxf>
      <border>
        <top style="thin">
          <color theme="6"/>
        </top>
      </border>
    </dxf>
    <dxf>
      <border>
        <top style="thin">
          <color theme="6"/>
        </top>
      </border>
    </dxf>
    <dxf>
      <font>
        <b/>
        <color theme="1"/>
      </font>
    </dxf>
    <dxf>
      <font>
        <b/>
        <color theme="1"/>
      </font>
    </dxf>
    <dxf>
      <font>
        <b/>
        <color theme="1"/>
      </font>
      <border>
        <top style="double">
          <color theme="6"/>
        </top>
      </border>
    </dxf>
    <dxf>
      <font>
        <b/>
        <i val="0"/>
        <color theme="0"/>
      </font>
      <fill>
        <patternFill patternType="solid">
          <fgColor theme="6"/>
          <bgColor theme="6"/>
        </patternFill>
      </fill>
    </dxf>
    <dxf>
      <font>
        <color theme="1"/>
      </font>
      <border>
        <left style="thin">
          <color theme="6"/>
        </left>
        <right style="thin">
          <color theme="6"/>
        </right>
        <top style="thin">
          <color theme="6"/>
        </top>
        <bottom style="thin">
          <color theme="6"/>
        </bottom>
      </border>
    </dxf>
  </dxfs>
  <tableStyles count="7" defaultTableStyle="TableStyleMedium9" defaultPivotStyle="PivotStyleLight16">
    <tableStyle name="E4tech Table Style_1" pivot="0" count="9" xr9:uid="{A9BB872F-33B2-4A7D-B167-EDCBE66C8184}">
      <tableStyleElement type="wholeTable" dxfId="47"/>
      <tableStyleElement type="headerRow" dxfId="46"/>
      <tableStyleElement type="totalRow" dxfId="45"/>
      <tableStyleElement type="firstColumn" dxfId="44"/>
      <tableStyleElement type="lastColumn" dxfId="43"/>
      <tableStyleElement type="firstRowStripe" dxfId="42"/>
      <tableStyleElement type="secondRowStripe" dxfId="41"/>
      <tableStyleElement type="firstColumnStripe" dxfId="40"/>
      <tableStyleElement type="secondColumnStripe" dxfId="39"/>
    </tableStyle>
    <tableStyle name="E4tech Table Style_2" pivot="0" count="9" xr9:uid="{2F2C1805-83DC-4221-AB14-A50BF6DBF7E0}">
      <tableStyleElement type="wholeTable" dxfId="38"/>
      <tableStyleElement type="headerRow" dxfId="37"/>
      <tableStyleElement type="totalRow" dxfId="36"/>
      <tableStyleElement type="firstColumn" dxfId="35"/>
      <tableStyleElement type="lastColumn" dxfId="34"/>
      <tableStyleElement type="firstRowStripe" dxfId="33"/>
      <tableStyleElement type="secondRowStripe" dxfId="32"/>
      <tableStyleElement type="firstColumnStripe" dxfId="31"/>
      <tableStyleElement type="secondColumnStripe" dxfId="30"/>
    </tableStyle>
    <tableStyle name="E4tech Table Style_3" pivot="0" count="7" xr9:uid="{8619DC4F-C136-41E8-AEEB-19F3EC0CCF07}">
      <tableStyleElement type="wholeTable" dxfId="29"/>
      <tableStyleElement type="headerRow" dxfId="28"/>
      <tableStyleElement type="totalRow" dxfId="27"/>
      <tableStyleElement type="firstColumn" dxfId="26"/>
      <tableStyleElement type="lastColumn" dxfId="25"/>
      <tableStyleElement type="firstRowStripe" dxfId="24"/>
      <tableStyleElement type="firstColumnStripe" dxfId="23"/>
    </tableStyle>
    <tableStyle name="E4tech Table Style_4" pivot="0" count="7" xr9:uid="{8AFC3353-AED7-4421-BCEC-6F69A17F949C}">
      <tableStyleElement type="wholeTable" dxfId="22"/>
      <tableStyleElement type="headerRow" dxfId="21"/>
      <tableStyleElement type="totalRow" dxfId="20"/>
      <tableStyleElement type="firstColumn" dxfId="19"/>
      <tableStyleElement type="lastColumn" dxfId="18"/>
      <tableStyleElement type="firstRowStripe" dxfId="17"/>
      <tableStyleElement type="firstColumnStripe" dxfId="16"/>
    </tableStyle>
    <tableStyle name="E4tech Table Style_5" pivot="0" count="7" xr9:uid="{8A2E5CA5-D773-44D4-AA17-30255B0766A7}">
      <tableStyleElement type="wholeTable" dxfId="15"/>
      <tableStyleElement type="headerRow" dxfId="14"/>
      <tableStyleElement type="totalRow" dxfId="13"/>
      <tableStyleElement type="firstColumn" dxfId="12"/>
      <tableStyleElement type="lastColumn" dxfId="11"/>
      <tableStyleElement type="firstRowStripe" dxfId="10"/>
      <tableStyleElement type="firstColumnStripe" dxfId="9"/>
    </tableStyle>
    <tableStyle name="E4tech Table Style_6" pivot="0" count="7" xr9:uid="{D4A14B8C-27CC-44B4-8CA2-1335AC00B319}">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Tmpl_Table" pivot="0" count="2" xr9:uid="{6E59A2A9-D9C6-41CA-BFCF-61B04DFA4B78}">
      <tableStyleElement type="wholeTable" dxfId="1"/>
      <tableStyleElement type="headerRow" dxfId="0"/>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19</xdr:col>
      <xdr:colOff>314325</xdr:colOff>
      <xdr:row>52</xdr:row>
      <xdr:rowOff>57150</xdr:rowOff>
    </xdr:from>
    <xdr:to>
      <xdr:col>33</xdr:col>
      <xdr:colOff>639482</xdr:colOff>
      <xdr:row>77</xdr:row>
      <xdr:rowOff>29254</xdr:rowOff>
    </xdr:to>
    <xdr:pic>
      <xdr:nvPicPr>
        <xdr:cNvPr id="2" name="Picture 1">
          <a:extLst>
            <a:ext uri="{FF2B5EF4-FFF2-40B4-BE49-F238E27FC236}">
              <a16:creationId xmlns:a16="http://schemas.microsoft.com/office/drawing/2014/main" id="{9C7B339B-29D3-CDC0-AE9E-E01B35708EF3}"/>
            </a:ext>
          </a:extLst>
        </xdr:cNvPr>
        <xdr:cNvPicPr>
          <a:picLocks noChangeAspect="1"/>
        </xdr:cNvPicPr>
      </xdr:nvPicPr>
      <xdr:blipFill>
        <a:blip xmlns:r="http://schemas.openxmlformats.org/officeDocument/2006/relationships" r:embed="rId1"/>
        <a:stretch>
          <a:fillRect/>
        </a:stretch>
      </xdr:blipFill>
      <xdr:spPr>
        <a:xfrm>
          <a:off x="17230725" y="13954125"/>
          <a:ext cx="9364382" cy="486795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wyrwa" id="{D59FDDED-4AC4-4672-A4C7-44B27DA570D7}" userId="awyrwa" providerId="None"/>
  <person displayName="Alicja Ossera" id="{534F618C-3BCF-4930-8517-5A6CD8A1D6B5}" userId="95a19d6e4dcee85b"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Q8" dT="2025-06-15T10:29:37.62" personId="{534F618C-3BCF-4930-8517-5A6CD8A1D6B5}" id="{8A2B41EB-35C7-4035-9A72-C32F16C34130}">
    <text>3.1 Gaz ziemny/Wodór# - CCGT</text>
  </threadedComment>
  <threadedComment ref="BA8" dT="2025-06-15T10:29:37.62" personId="{534F618C-3BCF-4930-8517-5A6CD8A1D6B5}" id="{D7C4EF0E-569D-48C4-8A99-F092D275744E}">
    <text>3.1 Gaz ziemny/Wodór# - CCGT</text>
  </threadedComment>
  <threadedComment ref="AQ9" dT="2025-06-15T10:30:41.73" personId="{534F618C-3BCF-4930-8517-5A6CD8A1D6B5}" id="{EF14C276-1E8E-48B9-9D2E-5C544F1DB61E}">
    <text xml:space="preserve">5.13 Biomasa stała - CHP </text>
  </threadedComment>
  <threadedComment ref="BA9" dT="2025-06-15T10:30:41.73" personId="{534F618C-3BCF-4930-8517-5A6CD8A1D6B5}" id="{2F6F77C2-A67E-4532-9497-4E75B908F09B}">
    <text xml:space="preserve">5.13 Biomasa stała - CHP </text>
  </threadedComment>
  <threadedComment ref="AQ12" dT="2025-06-15T10:35:54.37" personId="{534F618C-3BCF-4930-8517-5A6CD8A1D6B5}" id="{B659BFEF-BC49-4241-80EA-06CDB587A2DD}">
    <text>Średnia z duże i małe wodne</text>
  </threadedComment>
  <threadedComment ref="BA12" dT="2025-06-15T10:35:54.37" personId="{534F618C-3BCF-4930-8517-5A6CD8A1D6B5}" id="{33612FEB-772B-49F3-AE1D-63D4E58E81B2}">
    <text>Średnia z duże i małe wodne</text>
  </threadedComment>
  <threadedComment ref="AQ13" dT="2025-06-15T10:37:11.54" personId="{534F618C-3BCF-4930-8517-5A6CD8A1D6B5}" id="{FAE5EAB2-8034-4DF1-8221-B1166974C4AD}">
    <text xml:space="preserve">Średnia z 5.9 Ogniwa fotowoltaiczne ; o.f. dachowe </text>
  </threadedComment>
  <threadedComment ref="BA13" dT="2025-06-15T10:37:11.54" personId="{534F618C-3BCF-4930-8517-5A6CD8A1D6B5}" id="{DF0DFAEF-68E1-4DC2-83FA-B743283D2928}">
    <text xml:space="preserve">Średnia z 5.9 Ogniwa fotowoltaiczne ; o.f. dachowe </text>
  </threadedComment>
  <threadedComment ref="H14" dT="2025-06-15T10:19:55.11" personId="{534F618C-3BCF-4930-8517-5A6CD8A1D6B5}" id="{4392D865-1159-46AE-8F54-4B22F1BC459B}">
    <text>Z Westighouse factsheet dla ap1000</text>
  </threadedComment>
  <threadedComment ref="G15" dT="2025-06-15T10:25:20.77" personId="{534F618C-3BCF-4930-8517-5A6CD8A1D6B5}" id="{BD449E2D-2AB4-4631-B574-6C21BE069472}">
    <text>Zał. 3 do KPEIK</text>
  </threadedComment>
  <threadedComment ref="G17" dT="2025-06-15T10:25:20.77" personId="{534F618C-3BCF-4930-8517-5A6CD8A1D6B5}" id="{92C7B116-889C-4E41-BA3C-2CD38A647595}">
    <text>Zał. 3 do KPEIK</text>
  </threadedComment>
  <threadedComment ref="C24" dT="2025-06-20T09:59:15.12" personId="{534F618C-3BCF-4930-8517-5A6CD8A1D6B5}" id="{15CEE39E-5EE4-447B-B0A2-19A18B6E38F0}">
    <text>Tabela 2.15 zał 3 do KPEIK</text>
  </threadedComment>
  <threadedComment ref="C24" dT="2025-06-20T10:07:03.57" personId="{534F618C-3BCF-4930-8517-5A6CD8A1D6B5}" id="{4E8004ED-50BF-4901-A92D-D33B08ABD60B}" parentId="{15CEE39E-5EE4-447B-B0A2-19A18B6E38F0}">
    <text>Str 31 - wielkoskalowe, czas</text>
  </threadedComment>
  <threadedComment ref="AC25" dT="2025-07-23T06:56:56.69" personId="{D59FDDED-4AC4-4672-A4C7-44B27DA570D7}" id="{3A2814F3-0281-4C18-BD00-5483B1F5C3DF}">
    <text>To ważne proszę zostawić 224 timeslicy mamy w tej wersji</text>
  </threadedComment>
  <threadedComment ref="B33" dT="2025-06-15T11:29:04.70" personId="{534F618C-3BCF-4930-8517-5A6CD8A1D6B5}" id="{C77799EE-6563-49F5-9A39-79F4842E2BC5}">
    <text>https://gasforclimate2050.eu/wp-content/uploads/2023/12/GfC_PanEU_230320_received_230323_published_final.pdf</text>
    <extLst>
      <x:ext xmlns:xltc2="http://schemas.microsoft.com/office/spreadsheetml/2020/threadedcomments2" uri="{F7C98A9C-CBB3-438F-8F68-D28B6AF4A901}">
        <xltc2:checksum>2638840397</xltc2:checksum>
        <xltc2:hyperlink startIndex="0" length="108" url="https://gasforclimate2050.eu/wp-content/uploads/2023/12/GfC_PanEU_230320_received_230323_published_final.pdf"/>
      </x:ext>
    </extLst>
  </threadedComment>
  <threadedComment ref="B33" dT="2025-06-15T11:32:41.72" personId="{534F618C-3BCF-4930-8517-5A6CD8A1D6B5}" id="{92C44FC7-9D8A-46B3-9E47-1131E1379B81}" parentId="{C77799EE-6563-49F5-9A39-79F4842E2BC5}">
    <text>Table 9: Investment costs for hydrogen pipelines and compressors assumed in study</text>
  </threadedComment>
  <threadedComment ref="B33" dT="2025-06-15T11:48:41.11" personId="{534F618C-3BCF-4930-8517-5A6CD8A1D6B5}" id="{68EE6E62-F65C-4DA7-B12B-467B427FDF80}" parentId="{C77799EE-6563-49F5-9A39-79F4842E2BC5}">
    <text>Appendix C.
Hydrogen Transport Infrastructure –
Methodology https://ehb.eu/files/downloads/EHB-Analysing-the-future-demand-supply-and-transport-of-hydrogen-June-2021-v3.pdf#:~:text=For%20all%20three%20shipping%20methods%2C%20the%20fixed,relatively%20minor%2C%20so%20longer%20distances%20make%20the</text>
    <extLst>
      <x:ext xmlns:xltc2="http://schemas.microsoft.com/office/spreadsheetml/2020/threadedcomments2" uri="{F7C98A9C-CBB3-438F-8F68-D28B6AF4A901}">
        <xltc2:checksum>2086047408</xltc2:checksum>
        <xltc2:hyperlink startIndex="60" length="237" url="https://ehb.eu/files/downloads/EHB-Analysing-the-future-demand-supply-and-transport-of-hydrogen-June-2021-v3.pdf#:~:text=For%20all%20three%20shipping%20methods%2C%20the%20fixed,relatively%20minor%2C%20so%20longer%20distances%20make%20the"/>
      </x:ext>
    </extLst>
  </threadedComment>
  <threadedComment ref="B33" dT="2025-06-15T11:56:02.14" personId="{534F618C-3BCF-4930-8517-5A6CD8A1D6B5}" id="{00FF7E80-A505-46E5-A91F-7991BAC77399}" parentId="{C77799EE-6563-49F5-9A39-79F4842E2BC5}">
    <text xml:space="preserve">Str 72
</text>
  </threadedComment>
  <threadedComment ref="AF33" dT="2025-07-30T13:05:58.09" personId="{D59FDDED-4AC4-4672-A4C7-44B27DA570D7}" id="{148418BA-6477-441F-8519-F286503C195B}">
    <text xml:space="preserve">Nie oznacz nic - jest nie limitujący dla przesyłanej ilości - kontrola przez zafixowany rozwój sieci oraz share wchodzący do sektorów demandówch
</text>
  </threadedComment>
  <threadedComment ref="BH46" dT="2025-07-01T18:45:11.12" personId="{534F618C-3BCF-4930-8517-5A6CD8A1D6B5}" id="{2CA5FDE1-3ABC-4BB4-9019-92D43B5492AF}">
    <text>Paths to low hydrogen</text>
  </threadedComment>
  <threadedComment ref="BH51" dT="2025-07-01T19:44:46.61" personId="{534F618C-3BCF-4930-8517-5A6CD8A1D6B5}" id="{89A026C3-8CB3-4DD7-B623-6E4A823F92C3}">
    <text>https://escholarship.org/content/qt83p5k54m/qt83p5k54m_noSplash_8bb1326c13cfb9aa3d0d376ec26d3e06.pdf?t=s9oa2u</text>
    <extLst>
      <x:ext xmlns:xltc2="http://schemas.microsoft.com/office/spreadsheetml/2020/threadedcomments2" uri="{F7C98A9C-CBB3-438F-8F68-D28B6AF4A901}">
        <xltc2:checksum>797731600</xltc2:checksum>
        <xltc2:hyperlink startIndex="0" length="109" url="https://escholarship.org/content/qt83p5k54m/qt83p5k54m_noSplash_8bb1326c13cfb9aa3d0d376ec26d3e06.pdf?t=s9oa2u"/>
      </x:ext>
    </extLs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BR132"/>
  <sheetViews>
    <sheetView tabSelected="1" topLeftCell="A18" zoomScaleNormal="100" workbookViewId="0">
      <pane xSplit="2" topLeftCell="C1" activePane="topRight" state="frozen"/>
      <selection pane="topRight" activeCell="S41" sqref="S41"/>
    </sheetView>
  </sheetViews>
  <sheetFormatPr defaultRowHeight="12.75"/>
  <cols>
    <col min="1" max="1" width="9.140625" customWidth="1"/>
    <col min="2" max="2" width="22.140625" customWidth="1"/>
    <col min="3" max="3" width="27.140625" customWidth="1"/>
    <col min="4" max="4" width="35.5703125" customWidth="1"/>
    <col min="5" max="5" width="17.7109375" customWidth="1"/>
    <col min="6" max="6" width="12.7109375" customWidth="1"/>
    <col min="7" max="7" width="18" customWidth="1"/>
    <col min="8" max="13" width="9.140625" customWidth="1"/>
    <col min="14" max="14" width="9" customWidth="1"/>
    <col min="15" max="15" width="8.85546875" customWidth="1"/>
    <col min="16" max="16" width="12.140625" customWidth="1"/>
    <col min="17" max="17" width="8.85546875" customWidth="1"/>
    <col min="18" max="18" width="16" customWidth="1"/>
    <col min="19" max="19" width="19.28515625" customWidth="1"/>
    <col min="20" max="20" width="8.5703125" customWidth="1"/>
    <col min="21" max="21" width="9.7109375" bestFit="1" customWidth="1"/>
    <col min="22" max="22" width="10.7109375" bestFit="1" customWidth="1"/>
    <col min="23" max="25" width="11.85546875" bestFit="1" customWidth="1"/>
    <col min="26" max="26" width="11.42578125" customWidth="1"/>
    <col min="27" max="28" width="8.42578125" customWidth="1"/>
    <col min="29" max="29" width="8.5703125" customWidth="1"/>
    <col min="30" max="31" width="8.140625" customWidth="1"/>
    <col min="32" max="32" width="8.5703125" customWidth="1"/>
    <col min="33" max="33" width="9.28515625" customWidth="1"/>
    <col min="34" max="36" width="10.5703125" customWidth="1"/>
    <col min="37" max="41" width="7.5703125" customWidth="1"/>
    <col min="42" max="42" width="8.140625" customWidth="1"/>
    <col min="43" max="43" width="7.5703125" customWidth="1"/>
    <col min="44" max="44" width="7.42578125" customWidth="1"/>
    <col min="45" max="45" width="8.140625" customWidth="1"/>
    <col min="46" max="46" width="6.85546875" customWidth="1"/>
    <col min="47" max="47" width="7.140625" customWidth="1"/>
    <col min="48" max="48" width="6.7109375" customWidth="1"/>
    <col min="49" max="49" width="7.42578125" customWidth="1"/>
    <col min="50" max="50" width="7.5703125" customWidth="1"/>
    <col min="51" max="51" width="9" customWidth="1"/>
    <col min="52" max="52" width="39.7109375" bestFit="1" customWidth="1"/>
    <col min="53" max="53" width="9" customWidth="1"/>
    <col min="54" max="57" width="8.5703125" customWidth="1"/>
    <col min="58" max="58" width="10.42578125" customWidth="1"/>
    <col min="59" max="60" width="8.5703125" customWidth="1"/>
    <col min="61" max="61" width="9.5703125" customWidth="1"/>
    <col min="62" max="63" width="8.5703125" customWidth="1"/>
    <col min="64" max="68" width="12.140625" customWidth="1"/>
    <col min="69" max="69" width="12.42578125" customWidth="1"/>
    <col min="70" max="70" width="13.42578125" customWidth="1"/>
    <col min="71" max="79" width="12.140625" customWidth="1"/>
    <col min="80" max="97" width="9.140625" customWidth="1"/>
  </cols>
  <sheetData>
    <row r="1" spans="2:70" ht="15">
      <c r="B1" s="1"/>
      <c r="C1" s="2"/>
      <c r="E1" s="3"/>
      <c r="F1" s="3"/>
      <c r="G1" s="3"/>
      <c r="H1" s="2"/>
      <c r="I1" s="2"/>
      <c r="J1" s="2"/>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row>
    <row r="2" spans="2:70" ht="14.25">
      <c r="B2" s="2"/>
      <c r="C2" s="2"/>
      <c r="E2" s="5"/>
      <c r="F2" s="5"/>
      <c r="G2" s="5"/>
      <c r="H2" s="2"/>
      <c r="I2" s="2"/>
      <c r="J2" s="2"/>
      <c r="K2" s="2"/>
      <c r="L2" s="2"/>
      <c r="M2" s="2"/>
      <c r="N2" s="2"/>
      <c r="O2" s="2"/>
      <c r="P2" s="2"/>
      <c r="Q2" s="2"/>
      <c r="R2" s="2"/>
      <c r="S2" s="2"/>
      <c r="T2" s="2"/>
      <c r="U2" s="2"/>
      <c r="V2" s="2"/>
      <c r="W2" s="2"/>
      <c r="X2" s="2"/>
      <c r="Y2" s="2"/>
      <c r="Z2" s="2"/>
      <c r="AA2" s="2"/>
      <c r="AB2" s="2"/>
      <c r="AC2" s="2"/>
      <c r="AD2" s="2"/>
      <c r="AE2" s="2"/>
      <c r="AF2" s="2"/>
      <c r="AG2" s="2"/>
    </row>
    <row r="3" spans="2:70" ht="18">
      <c r="B3" s="6" t="s">
        <v>0</v>
      </c>
      <c r="C3" s="7"/>
      <c r="AQ3" s="85" t="s">
        <v>114</v>
      </c>
      <c r="AR3" s="81" t="s">
        <v>115</v>
      </c>
      <c r="AT3" s="86">
        <v>4.4449470588235274</v>
      </c>
      <c r="AU3" s="81" t="s">
        <v>116</v>
      </c>
    </row>
    <row r="4" spans="2:70" ht="12.95" customHeight="1">
      <c r="AM4" s="58"/>
    </row>
    <row r="5" spans="2:70" ht="22.5" customHeight="1" thickBot="1">
      <c r="E5" s="8" t="s">
        <v>1</v>
      </c>
      <c r="AM5" s="58"/>
      <c r="AQ5" s="269" t="s">
        <v>103</v>
      </c>
      <c r="AR5" s="269"/>
      <c r="AS5" s="269"/>
      <c r="AT5" s="269"/>
      <c r="AU5" s="269"/>
      <c r="AV5" s="269"/>
      <c r="AW5" s="269"/>
      <c r="AX5" s="269"/>
      <c r="AY5" s="269"/>
      <c r="BA5" s="269" t="s">
        <v>103</v>
      </c>
      <c r="BB5" s="269"/>
      <c r="BC5" s="269"/>
      <c r="BD5" s="269"/>
      <c r="BE5" s="269"/>
      <c r="BF5" s="269"/>
      <c r="BG5" s="269"/>
      <c r="BH5" s="269"/>
      <c r="BI5" s="269"/>
    </row>
    <row r="6" spans="2:70" ht="38.25">
      <c r="B6" s="130" t="s">
        <v>2</v>
      </c>
      <c r="C6" s="131" t="s">
        <v>3</v>
      </c>
      <c r="D6" s="131" t="s">
        <v>4</v>
      </c>
      <c r="E6" s="132" t="s">
        <v>5</v>
      </c>
      <c r="F6" s="133" t="s">
        <v>6</v>
      </c>
      <c r="G6" s="134" t="s">
        <v>7</v>
      </c>
      <c r="H6" s="135" t="s">
        <v>8</v>
      </c>
      <c r="I6" s="135" t="s">
        <v>9</v>
      </c>
      <c r="J6" s="135" t="s">
        <v>10</v>
      </c>
      <c r="K6" s="135" t="s">
        <v>11</v>
      </c>
      <c r="L6" s="134" t="s">
        <v>12</v>
      </c>
      <c r="M6" s="135" t="s">
        <v>118</v>
      </c>
      <c r="N6" s="135" t="s">
        <v>13</v>
      </c>
      <c r="O6" s="135" t="s">
        <v>14</v>
      </c>
      <c r="P6" s="135" t="s">
        <v>15</v>
      </c>
      <c r="Q6" s="135" t="s">
        <v>16</v>
      </c>
      <c r="R6" s="135" t="s">
        <v>17</v>
      </c>
      <c r="S6" s="134" t="s">
        <v>18</v>
      </c>
      <c r="T6" s="136" t="s">
        <v>119</v>
      </c>
      <c r="U6" s="135" t="s">
        <v>19</v>
      </c>
      <c r="V6" s="135" t="s">
        <v>20</v>
      </c>
      <c r="W6" s="135" t="s">
        <v>21</v>
      </c>
      <c r="X6" s="135" t="s">
        <v>22</v>
      </c>
      <c r="Y6" s="135" t="s">
        <v>23</v>
      </c>
      <c r="Z6" s="134" t="s">
        <v>24</v>
      </c>
      <c r="AA6" s="136" t="s">
        <v>25</v>
      </c>
      <c r="AB6" s="135" t="s">
        <v>26</v>
      </c>
      <c r="AC6" s="135" t="s">
        <v>27</v>
      </c>
      <c r="AD6" s="135" t="s">
        <v>28</v>
      </c>
      <c r="AE6" s="135" t="s">
        <v>29</v>
      </c>
      <c r="AF6" s="134" t="s">
        <v>30</v>
      </c>
      <c r="AG6" s="137" t="s">
        <v>31</v>
      </c>
      <c r="AH6" s="137" t="s">
        <v>32</v>
      </c>
      <c r="AI6" s="263"/>
      <c r="AK6" s="137" t="s">
        <v>33</v>
      </c>
      <c r="AL6" s="138" t="s">
        <v>34</v>
      </c>
      <c r="AM6" s="58"/>
      <c r="AN6" s="238" t="s">
        <v>204</v>
      </c>
      <c r="AO6" s="238" t="s">
        <v>203</v>
      </c>
      <c r="AQ6" s="83" t="s">
        <v>106</v>
      </c>
      <c r="AR6" s="83" t="s">
        <v>108</v>
      </c>
      <c r="AS6" s="83" t="s">
        <v>107</v>
      </c>
      <c r="AT6" s="83" t="s">
        <v>109</v>
      </c>
      <c r="AU6" s="83" t="s">
        <v>110</v>
      </c>
      <c r="AV6" s="83" t="s">
        <v>111</v>
      </c>
      <c r="AW6" s="83" t="s">
        <v>112</v>
      </c>
      <c r="AX6" s="83" t="s">
        <v>113</v>
      </c>
      <c r="AY6" s="83" t="s">
        <v>104</v>
      </c>
      <c r="BA6" s="83" t="s">
        <v>106</v>
      </c>
      <c r="BB6" s="83" t="s">
        <v>108</v>
      </c>
      <c r="BC6" s="83" t="s">
        <v>107</v>
      </c>
      <c r="BD6" s="83" t="s">
        <v>109</v>
      </c>
      <c r="BE6" s="83" t="s">
        <v>110</v>
      </c>
      <c r="BF6" s="83" t="s">
        <v>111</v>
      </c>
      <c r="BG6" s="83" t="s">
        <v>112</v>
      </c>
      <c r="BH6" s="83" t="s">
        <v>113</v>
      </c>
      <c r="BI6" s="83" t="s">
        <v>104</v>
      </c>
    </row>
    <row r="7" spans="2:70" ht="38.25" customHeight="1">
      <c r="B7" s="139" t="s">
        <v>36</v>
      </c>
      <c r="C7" s="30"/>
      <c r="D7" s="30"/>
      <c r="E7" s="99" t="s">
        <v>36</v>
      </c>
      <c r="F7" s="88"/>
      <c r="G7" s="88" t="s">
        <v>37</v>
      </c>
      <c r="H7" s="31" t="s">
        <v>37</v>
      </c>
      <c r="I7" s="31" t="s">
        <v>37</v>
      </c>
      <c r="J7" s="31" t="s">
        <v>37</v>
      </c>
      <c r="K7" s="31" t="s">
        <v>37</v>
      </c>
      <c r="L7" s="88" t="s">
        <v>37</v>
      </c>
      <c r="M7" s="31" t="s">
        <v>35</v>
      </c>
      <c r="N7" s="31" t="s">
        <v>35</v>
      </c>
      <c r="O7" s="31" t="s">
        <v>35</v>
      </c>
      <c r="P7" s="31" t="s">
        <v>35</v>
      </c>
      <c r="Q7" s="31" t="s">
        <v>35</v>
      </c>
      <c r="R7" s="31" t="s">
        <v>35</v>
      </c>
      <c r="S7" s="88" t="s">
        <v>35</v>
      </c>
      <c r="T7" s="102" t="s">
        <v>35</v>
      </c>
      <c r="U7" s="31" t="s">
        <v>35</v>
      </c>
      <c r="V7" s="31" t="s">
        <v>35</v>
      </c>
      <c r="W7" s="31" t="s">
        <v>35</v>
      </c>
      <c r="X7" s="31" t="s">
        <v>35</v>
      </c>
      <c r="Y7" s="31" t="s">
        <v>35</v>
      </c>
      <c r="Z7" s="88" t="s">
        <v>35</v>
      </c>
      <c r="AA7" s="102" t="s">
        <v>38</v>
      </c>
      <c r="AB7" s="31" t="s">
        <v>98</v>
      </c>
      <c r="AC7" s="31" t="s">
        <v>98</v>
      </c>
      <c r="AD7" s="31" t="s">
        <v>98</v>
      </c>
      <c r="AE7" s="31" t="s">
        <v>98</v>
      </c>
      <c r="AF7" s="88" t="s">
        <v>98</v>
      </c>
      <c r="AG7" s="121"/>
      <c r="AH7" s="121" t="s">
        <v>39</v>
      </c>
      <c r="AI7" s="264"/>
      <c r="AK7" s="121" t="s">
        <v>37</v>
      </c>
      <c r="AL7" s="140"/>
      <c r="AM7" s="58"/>
      <c r="AQ7" s="270" t="s">
        <v>101</v>
      </c>
      <c r="AR7" s="270"/>
      <c r="AS7" s="270"/>
      <c r="AT7" s="270" t="s">
        <v>101</v>
      </c>
      <c r="AU7" s="270"/>
      <c r="AV7" s="270"/>
      <c r="AW7" s="271" t="s">
        <v>138</v>
      </c>
      <c r="AX7" s="271"/>
      <c r="AY7" s="84" t="s">
        <v>105</v>
      </c>
      <c r="BA7" s="270" t="s">
        <v>117</v>
      </c>
      <c r="BB7" s="270"/>
      <c r="BC7" s="270"/>
      <c r="BD7" s="270" t="s">
        <v>117</v>
      </c>
      <c r="BE7" s="270"/>
      <c r="BF7" s="270"/>
      <c r="BG7" s="271" t="s">
        <v>98</v>
      </c>
      <c r="BH7" s="271"/>
      <c r="BI7" s="84" t="s">
        <v>105</v>
      </c>
    </row>
    <row r="8" spans="2:70" ht="15.75" customHeight="1" thickBot="1">
      <c r="B8" s="63" t="str">
        <f t="shared" ref="B8:C8" si="0">C53</f>
        <v>ELE_NEW_GAS_CCGT</v>
      </c>
      <c r="C8" s="34" t="str">
        <f t="shared" si="0"/>
        <v>New Gas Combined Cycle Power Plants</v>
      </c>
      <c r="D8" s="62" t="str">
        <f t="shared" ref="D8:D14" si="1">C71</f>
        <v>PRI_GAS_NAT</v>
      </c>
      <c r="E8" s="100" t="str">
        <f>C78</f>
        <v>ELC</v>
      </c>
      <c r="F8" s="95">
        <v>2025</v>
      </c>
      <c r="G8" s="95">
        <v>0.69040000000000001</v>
      </c>
      <c r="H8" s="94">
        <f>G8</f>
        <v>0.69040000000000001</v>
      </c>
      <c r="I8" s="94">
        <f t="shared" ref="I8:L8" si="2">H8</f>
        <v>0.69040000000000001</v>
      </c>
      <c r="J8" s="94">
        <f t="shared" si="2"/>
        <v>0.69040000000000001</v>
      </c>
      <c r="K8" s="94">
        <f t="shared" si="2"/>
        <v>0.69040000000000001</v>
      </c>
      <c r="L8" s="95">
        <f t="shared" si="2"/>
        <v>0.69040000000000001</v>
      </c>
      <c r="M8" s="104">
        <f>$BA$8</f>
        <v>3711.5307941176452</v>
      </c>
      <c r="N8" s="125">
        <f>M8</f>
        <v>3711.5307941176452</v>
      </c>
      <c r="O8" s="125">
        <f t="shared" ref="O8:S8" si="3">N8</f>
        <v>3711.5307941176452</v>
      </c>
      <c r="P8" s="125">
        <f t="shared" si="3"/>
        <v>3711.5307941176452</v>
      </c>
      <c r="Q8" s="125">
        <f t="shared" si="3"/>
        <v>3711.5307941176452</v>
      </c>
      <c r="R8" s="125">
        <f t="shared" si="3"/>
        <v>3711.5307941176452</v>
      </c>
      <c r="S8" s="89">
        <f t="shared" si="3"/>
        <v>3711.5307941176452</v>
      </c>
      <c r="T8" s="103">
        <f>$BD$8</f>
        <v>88.898941176470544</v>
      </c>
      <c r="U8" s="125">
        <f t="shared" ref="U8:U13" si="4">T8</f>
        <v>88.898941176470544</v>
      </c>
      <c r="V8" s="125">
        <f t="shared" ref="V8:Z8" si="5">U8</f>
        <v>88.898941176470544</v>
      </c>
      <c r="W8" s="125">
        <f t="shared" si="5"/>
        <v>88.898941176470544</v>
      </c>
      <c r="X8" s="125">
        <f t="shared" si="5"/>
        <v>88.898941176470544</v>
      </c>
      <c r="Y8" s="125">
        <f t="shared" si="5"/>
        <v>88.898941176470544</v>
      </c>
      <c r="Z8" s="125">
        <f t="shared" si="5"/>
        <v>88.898941176470544</v>
      </c>
      <c r="AA8" s="113">
        <f>BG8</f>
        <v>3.2003618823529395E-2</v>
      </c>
      <c r="AB8" s="114"/>
      <c r="AC8" s="114"/>
      <c r="AD8" s="114"/>
      <c r="AE8" s="114"/>
      <c r="AF8" s="115"/>
      <c r="AG8" s="123">
        <v>1</v>
      </c>
      <c r="AH8" s="123">
        <v>31.54</v>
      </c>
      <c r="AI8" s="265"/>
      <c r="AK8" s="209">
        <v>0.38524932768669018</v>
      </c>
      <c r="AL8" s="210">
        <v>30</v>
      </c>
      <c r="AM8" s="58"/>
      <c r="AQ8" s="82">
        <v>835</v>
      </c>
      <c r="AR8" s="82"/>
      <c r="AS8" s="82"/>
      <c r="AT8" s="82">
        <v>20</v>
      </c>
      <c r="AU8" s="82"/>
      <c r="AV8" s="82"/>
      <c r="AW8" s="82">
        <v>2</v>
      </c>
      <c r="AX8" s="82"/>
      <c r="AY8" s="82">
        <v>30</v>
      </c>
      <c r="BA8" s="87">
        <f>AQ8*$AT$3</f>
        <v>3711.5307941176452</v>
      </c>
      <c r="BB8" s="87"/>
      <c r="BC8" s="87"/>
      <c r="BD8" s="87">
        <f t="shared" ref="BD8:BD13" si="6">AT8*$AT$3</f>
        <v>88.898941176470544</v>
      </c>
      <c r="BE8" s="87"/>
      <c r="BF8" s="87"/>
      <c r="BG8" s="87">
        <f>AW8*$AT$3*0.0036</f>
        <v>3.2003618823529395E-2</v>
      </c>
      <c r="BH8" s="87"/>
      <c r="BI8" s="82">
        <v>30</v>
      </c>
    </row>
    <row r="9" spans="2:70" ht="15.75" customHeight="1">
      <c r="B9" s="64" t="str">
        <f t="shared" ref="B9:C9" si="7">C54</f>
        <v>ELE_NEW_BIOM</v>
      </c>
      <c r="C9" s="141" t="str">
        <f t="shared" si="7"/>
        <v>New Biomass Power Plants</v>
      </c>
      <c r="D9" s="142" t="str">
        <f t="shared" si="1"/>
        <v>PRI_BIOM</v>
      </c>
      <c r="E9" s="100" t="str">
        <f>C79</f>
        <v>ELC_RES</v>
      </c>
      <c r="F9" s="97">
        <v>2025</v>
      </c>
      <c r="G9" s="219">
        <v>0.38540000000000002</v>
      </c>
      <c r="H9" s="96"/>
      <c r="I9" s="96"/>
      <c r="J9" s="96"/>
      <c r="K9" s="96"/>
      <c r="L9" s="97">
        <v>0.45</v>
      </c>
      <c r="M9" s="126">
        <f>BA9</f>
        <v>14446.077941176463</v>
      </c>
      <c r="N9" s="96"/>
      <c r="O9" s="96"/>
      <c r="P9" s="96"/>
      <c r="Q9" s="96"/>
      <c r="R9" s="96"/>
      <c r="S9" s="90">
        <f t="shared" ref="S9:T11" si="8">BC9</f>
        <v>13334.841176470582</v>
      </c>
      <c r="T9" s="105">
        <f t="shared" si="8"/>
        <v>591.17795882352914</v>
      </c>
      <c r="U9" s="126">
        <f t="shared" si="4"/>
        <v>591.17795882352914</v>
      </c>
      <c r="V9" s="126">
        <f t="shared" ref="V9:Z9" si="9">U9</f>
        <v>591.17795882352914</v>
      </c>
      <c r="W9" s="126">
        <f t="shared" si="9"/>
        <v>591.17795882352914</v>
      </c>
      <c r="X9" s="126">
        <f t="shared" si="9"/>
        <v>591.17795882352914</v>
      </c>
      <c r="Y9" s="126">
        <f t="shared" si="9"/>
        <v>591.17795882352914</v>
      </c>
      <c r="Z9" s="126">
        <f t="shared" si="9"/>
        <v>591.17795882352914</v>
      </c>
      <c r="AA9" s="116"/>
      <c r="AB9" s="58"/>
      <c r="AC9" s="58"/>
      <c r="AD9" s="58"/>
      <c r="AE9" s="58"/>
      <c r="AF9" s="117"/>
      <c r="AG9" s="211">
        <v>0.9</v>
      </c>
      <c r="AH9" s="211">
        <v>31.54</v>
      </c>
      <c r="AI9" s="266"/>
      <c r="AK9" s="211">
        <v>0.56431245988983847</v>
      </c>
      <c r="AL9" s="212">
        <v>30</v>
      </c>
      <c r="AM9" s="58"/>
      <c r="AQ9" s="82">
        <v>3250</v>
      </c>
      <c r="AR9" s="82"/>
      <c r="AS9" s="82">
        <v>3000</v>
      </c>
      <c r="AT9" s="82">
        <v>133</v>
      </c>
      <c r="AU9" s="82"/>
      <c r="AV9" s="82"/>
      <c r="AW9" s="82"/>
      <c r="AX9" s="82"/>
      <c r="AY9" s="82">
        <v>30</v>
      </c>
      <c r="BA9" s="87">
        <f t="shared" ref="BA9:BA13" si="10">AQ9*$AT$3</f>
        <v>14446.077941176463</v>
      </c>
      <c r="BB9" s="87"/>
      <c r="BC9" s="87">
        <f>AS9*$AT$3</f>
        <v>13334.841176470582</v>
      </c>
      <c r="BD9" s="87">
        <f t="shared" si="6"/>
        <v>591.17795882352914</v>
      </c>
      <c r="BE9" s="87"/>
      <c r="BF9" s="87"/>
      <c r="BG9" s="87"/>
      <c r="BH9" s="87"/>
      <c r="BI9" s="82">
        <v>30</v>
      </c>
    </row>
    <row r="10" spans="2:70" ht="15.75" customHeight="1">
      <c r="B10" s="63" t="str">
        <f t="shared" ref="B10:C10" si="11">C55</f>
        <v>ELE_NEW_WIND_ON</v>
      </c>
      <c r="C10" s="34" t="str">
        <f t="shared" si="11"/>
        <v>New Onshore Wind Turbines</v>
      </c>
      <c r="D10" s="62" t="str">
        <f t="shared" si="1"/>
        <v>PRI_WIND_ON</v>
      </c>
      <c r="E10" s="100" t="str">
        <f>C79</f>
        <v>ELC_RES</v>
      </c>
      <c r="F10" s="95">
        <v>2025</v>
      </c>
      <c r="G10" s="122">
        <v>1</v>
      </c>
      <c r="H10" s="32">
        <v>1</v>
      </c>
      <c r="I10" s="32">
        <v>1</v>
      </c>
      <c r="J10" s="32">
        <v>1</v>
      </c>
      <c r="K10" s="32">
        <v>1</v>
      </c>
      <c r="L10" s="98">
        <v>1</v>
      </c>
      <c r="M10" s="127">
        <f>BA10</f>
        <v>6667.4205882352908</v>
      </c>
      <c r="N10" s="32"/>
      <c r="O10" s="32"/>
      <c r="P10" s="32"/>
      <c r="Q10" s="32"/>
      <c r="R10" s="32"/>
      <c r="S10" s="91">
        <f t="shared" si="8"/>
        <v>5111.6891176470563</v>
      </c>
      <c r="T10" s="106">
        <f t="shared" si="8"/>
        <v>248.91703529411754</v>
      </c>
      <c r="U10" s="127">
        <f t="shared" si="4"/>
        <v>248.91703529411754</v>
      </c>
      <c r="V10" s="127">
        <f t="shared" ref="V10:Z10" si="12">U10</f>
        <v>248.91703529411754</v>
      </c>
      <c r="W10" s="127">
        <f t="shared" si="12"/>
        <v>248.91703529411754</v>
      </c>
      <c r="X10" s="127">
        <f t="shared" si="12"/>
        <v>248.91703529411754</v>
      </c>
      <c r="Y10" s="127">
        <f t="shared" si="12"/>
        <v>248.91703529411754</v>
      </c>
      <c r="Z10" s="127">
        <f t="shared" si="12"/>
        <v>248.91703529411754</v>
      </c>
      <c r="AA10" s="118"/>
      <c r="AB10" s="32"/>
      <c r="AC10" s="32"/>
      <c r="AD10" s="32"/>
      <c r="AE10" s="32"/>
      <c r="AF10" s="98"/>
      <c r="AG10" s="213">
        <v>0.15</v>
      </c>
      <c r="AH10" s="213">
        <v>31.54</v>
      </c>
      <c r="AI10" s="267"/>
      <c r="AK10" s="213">
        <v>0.27633443552196507</v>
      </c>
      <c r="AL10" s="214">
        <v>25</v>
      </c>
      <c r="AM10" s="58"/>
      <c r="AQ10" s="82">
        <v>1500</v>
      </c>
      <c r="AR10" s="82"/>
      <c r="AS10" s="82">
        <v>1150</v>
      </c>
      <c r="AT10" s="82">
        <v>56</v>
      </c>
      <c r="AU10" s="82"/>
      <c r="AV10" s="82"/>
      <c r="AW10" s="82"/>
      <c r="AX10" s="82"/>
      <c r="AY10" s="82">
        <v>25</v>
      </c>
      <c r="BA10" s="87">
        <f t="shared" si="10"/>
        <v>6667.4205882352908</v>
      </c>
      <c r="BB10" s="87"/>
      <c r="BC10" s="87">
        <f>AS10*$AT$3</f>
        <v>5111.6891176470563</v>
      </c>
      <c r="BD10" s="87">
        <f t="shared" si="6"/>
        <v>248.91703529411754</v>
      </c>
      <c r="BE10" s="87"/>
      <c r="BF10" s="87"/>
      <c r="BG10" s="87"/>
      <c r="BH10" s="87"/>
      <c r="BI10" s="82">
        <v>25</v>
      </c>
      <c r="BL10" s="81" t="s">
        <v>163</v>
      </c>
      <c r="BM10" t="s">
        <v>164</v>
      </c>
    </row>
    <row r="11" spans="2:70" ht="15.75" customHeight="1">
      <c r="B11" s="64" t="str">
        <f t="shared" ref="B11:C11" si="13">C56</f>
        <v>ELE_NEW_WIND_OFF</v>
      </c>
      <c r="C11" s="141" t="str">
        <f t="shared" si="13"/>
        <v>New Offshore Wind Turbines</v>
      </c>
      <c r="D11" s="142" t="str">
        <f t="shared" si="1"/>
        <v>PRI_WIND_OFF</v>
      </c>
      <c r="E11" s="101" t="str">
        <f>C79</f>
        <v>ELC_RES</v>
      </c>
      <c r="F11" s="97">
        <v>2025</v>
      </c>
      <c r="G11" s="143">
        <v>1</v>
      </c>
      <c r="H11" s="96">
        <v>1</v>
      </c>
      <c r="I11" s="96">
        <v>1</v>
      </c>
      <c r="J11" s="96">
        <v>1</v>
      </c>
      <c r="K11" s="96">
        <v>1</v>
      </c>
      <c r="L11" s="97">
        <v>1</v>
      </c>
      <c r="M11" s="126">
        <f>BA11</f>
        <v>13557.088529411758</v>
      </c>
      <c r="N11" s="96"/>
      <c r="O11" s="126">
        <f>BB11</f>
        <v>10890.120294117642</v>
      </c>
      <c r="P11" s="96"/>
      <c r="Q11" s="96"/>
      <c r="R11" s="96"/>
      <c r="S11" s="92">
        <f t="shared" si="8"/>
        <v>8223.1520588235253</v>
      </c>
      <c r="T11" s="107">
        <f t="shared" si="8"/>
        <v>444.49470588235272</v>
      </c>
      <c r="U11" s="128">
        <f t="shared" si="4"/>
        <v>444.49470588235272</v>
      </c>
      <c r="V11" s="128">
        <f t="shared" ref="V11:Z11" si="14">U11</f>
        <v>444.49470588235272</v>
      </c>
      <c r="W11" s="128">
        <f t="shared" si="14"/>
        <v>444.49470588235272</v>
      </c>
      <c r="X11" s="128">
        <f t="shared" si="14"/>
        <v>444.49470588235272</v>
      </c>
      <c r="Y11" s="128">
        <f t="shared" si="14"/>
        <v>444.49470588235272</v>
      </c>
      <c r="Z11" s="128">
        <f t="shared" si="14"/>
        <v>444.49470588235272</v>
      </c>
      <c r="AA11" s="119"/>
      <c r="AB11" s="108"/>
      <c r="AC11" s="108"/>
      <c r="AD11" s="108"/>
      <c r="AE11" s="108"/>
      <c r="AF11" s="111"/>
      <c r="AG11" s="124">
        <v>0.3</v>
      </c>
      <c r="AH11" s="211">
        <v>31.54</v>
      </c>
      <c r="AI11" s="266"/>
      <c r="AK11" s="124">
        <f>BO15</f>
        <v>0.31889021242803256</v>
      </c>
      <c r="AL11" s="212">
        <v>25</v>
      </c>
      <c r="AM11" s="58"/>
      <c r="AQ11" s="82">
        <v>3050</v>
      </c>
      <c r="AR11" s="82">
        <v>2450</v>
      </c>
      <c r="AS11" s="82">
        <v>1850</v>
      </c>
      <c r="AT11" s="82">
        <v>100</v>
      </c>
      <c r="AU11" s="82"/>
      <c r="AV11" s="82"/>
      <c r="AW11" s="82"/>
      <c r="AX11" s="82"/>
      <c r="AY11" s="82">
        <v>25</v>
      </c>
      <c r="BA11" s="87">
        <f t="shared" si="10"/>
        <v>13557.088529411758</v>
      </c>
      <c r="BB11" s="87">
        <f>AR11*$AT$3</f>
        <v>10890.120294117642</v>
      </c>
      <c r="BC11" s="87">
        <f>AS11*$AT$3</f>
        <v>8223.1520588235253</v>
      </c>
      <c r="BD11" s="87">
        <f t="shared" si="6"/>
        <v>444.49470588235272</v>
      </c>
      <c r="BE11" s="87"/>
      <c r="BF11" s="87"/>
      <c r="BG11" s="87"/>
      <c r="BH11" s="87"/>
      <c r="BI11" s="82">
        <v>25</v>
      </c>
      <c r="BL11" s="81" t="s">
        <v>165</v>
      </c>
    </row>
    <row r="12" spans="2:70" ht="15.75" customHeight="1">
      <c r="B12" s="63" t="str">
        <f t="shared" ref="B12:C12" si="15">C57</f>
        <v>ELE_NEW_HYDRO</v>
      </c>
      <c r="C12" s="34" t="str">
        <f t="shared" si="15"/>
        <v>New Hydro Power Plants</v>
      </c>
      <c r="D12" s="62" t="str">
        <f t="shared" si="1"/>
        <v>PRI_HYD</v>
      </c>
      <c r="E12" s="100" t="str">
        <f>C79</f>
        <v>ELC_RES</v>
      </c>
      <c r="F12" s="95">
        <v>2025</v>
      </c>
      <c r="G12" s="144">
        <v>1</v>
      </c>
      <c r="H12" s="32">
        <v>1</v>
      </c>
      <c r="I12" s="32">
        <v>1</v>
      </c>
      <c r="J12" s="32">
        <v>1</v>
      </c>
      <c r="K12" s="32">
        <v>1</v>
      </c>
      <c r="L12" s="98">
        <v>1</v>
      </c>
      <c r="M12" s="104">
        <f>BA12</f>
        <v>13223.717499999993</v>
      </c>
      <c r="N12" s="104">
        <f>M12</f>
        <v>13223.717499999993</v>
      </c>
      <c r="O12" s="104">
        <f t="shared" ref="O12:S12" si="16">N12</f>
        <v>13223.717499999993</v>
      </c>
      <c r="P12" s="104">
        <f t="shared" si="16"/>
        <v>13223.717499999993</v>
      </c>
      <c r="Q12" s="104">
        <f>P12</f>
        <v>13223.717499999993</v>
      </c>
      <c r="R12" s="104">
        <f t="shared" si="16"/>
        <v>13223.717499999993</v>
      </c>
      <c r="S12" s="93">
        <f t="shared" si="16"/>
        <v>13223.717499999993</v>
      </c>
      <c r="T12" s="103">
        <f>BD12</f>
        <v>271.14177058823515</v>
      </c>
      <c r="U12" s="104">
        <f t="shared" si="4"/>
        <v>271.14177058823515</v>
      </c>
      <c r="V12" s="104">
        <f t="shared" ref="V12:Z12" si="17">U12</f>
        <v>271.14177058823515</v>
      </c>
      <c r="W12" s="104">
        <f t="shared" si="17"/>
        <v>271.14177058823515</v>
      </c>
      <c r="X12" s="104">
        <f t="shared" si="17"/>
        <v>271.14177058823515</v>
      </c>
      <c r="Y12" s="104">
        <f t="shared" si="17"/>
        <v>271.14177058823515</v>
      </c>
      <c r="Z12" s="104">
        <f t="shared" si="17"/>
        <v>271.14177058823515</v>
      </c>
      <c r="AA12" s="120"/>
      <c r="AB12" s="109"/>
      <c r="AC12" s="109"/>
      <c r="AD12" s="109"/>
      <c r="AE12" s="109"/>
      <c r="AF12" s="110"/>
      <c r="AG12" s="123">
        <v>1</v>
      </c>
      <c r="AH12" s="213">
        <v>31.54</v>
      </c>
      <c r="AI12" s="267"/>
      <c r="AK12" s="123">
        <v>0.24694809430621567</v>
      </c>
      <c r="AL12" s="210">
        <v>60</v>
      </c>
      <c r="AM12" s="58"/>
      <c r="AQ12" s="82">
        <f>AVERAGE(3100,2850)</f>
        <v>2975</v>
      </c>
      <c r="AR12" s="82"/>
      <c r="AS12" s="82"/>
      <c r="AT12" s="82">
        <f>AVERAGE(39,83)</f>
        <v>61</v>
      </c>
      <c r="AU12" s="82"/>
      <c r="AV12" s="82"/>
      <c r="AW12" s="82"/>
      <c r="AX12" s="82"/>
      <c r="AY12" s="82">
        <v>60</v>
      </c>
      <c r="BA12" s="87">
        <f t="shared" si="10"/>
        <v>13223.717499999993</v>
      </c>
      <c r="BB12" s="87"/>
      <c r="BC12" s="87">
        <f>AS12*$AT$3</f>
        <v>0</v>
      </c>
      <c r="BD12" s="87">
        <f t="shared" si="6"/>
        <v>271.14177058823515</v>
      </c>
      <c r="BE12" s="87"/>
      <c r="BF12" s="87"/>
      <c r="BG12" s="87"/>
      <c r="BH12" s="87"/>
      <c r="BI12" s="82">
        <v>60</v>
      </c>
      <c r="BM12" s="273" t="str">
        <f>B11</f>
        <v>ELE_NEW_WIND_OFF</v>
      </c>
      <c r="BN12" s="192" t="s">
        <v>166</v>
      </c>
      <c r="BO12" s="207">
        <v>25.7</v>
      </c>
      <c r="BP12" s="204" t="s">
        <v>167</v>
      </c>
      <c r="BQ12">
        <f>BO12*1000</f>
        <v>25700</v>
      </c>
      <c r="BR12" s="81" t="s">
        <v>168</v>
      </c>
    </row>
    <row r="13" spans="2:70" ht="15.75" customHeight="1">
      <c r="B13" s="64" t="str">
        <f t="shared" ref="B13:C13" si="18">C58</f>
        <v>ELE_NEW_PV</v>
      </c>
      <c r="C13" s="141" t="str">
        <f t="shared" si="18"/>
        <v>New PV Power Plants</v>
      </c>
      <c r="D13" s="142" t="str">
        <f t="shared" si="1"/>
        <v>PRI_SOL</v>
      </c>
      <c r="E13" s="101" t="str">
        <f>C79</f>
        <v>ELC_RES</v>
      </c>
      <c r="F13" s="97">
        <v>2025</v>
      </c>
      <c r="G13" s="143">
        <v>1</v>
      </c>
      <c r="H13" s="96">
        <v>1</v>
      </c>
      <c r="I13" s="96">
        <v>1</v>
      </c>
      <c r="J13" s="96">
        <v>1</v>
      </c>
      <c r="K13" s="96">
        <v>1</v>
      </c>
      <c r="L13" s="97">
        <v>1</v>
      </c>
      <c r="M13" s="126">
        <f>BA13</f>
        <v>4311.5986470588214</v>
      </c>
      <c r="N13" s="96"/>
      <c r="O13" s="96"/>
      <c r="P13" s="96"/>
      <c r="Q13" s="96"/>
      <c r="R13" s="96"/>
      <c r="S13" s="90">
        <f>BC13</f>
        <v>3089.2382058823514</v>
      </c>
      <c r="T13" s="105">
        <f>BD13</f>
        <v>88.898941176470544</v>
      </c>
      <c r="U13" s="126">
        <f t="shared" si="4"/>
        <v>88.898941176470544</v>
      </c>
      <c r="V13" s="126">
        <f t="shared" ref="V13:Z13" si="19">U13</f>
        <v>88.898941176470544</v>
      </c>
      <c r="W13" s="126">
        <f t="shared" si="19"/>
        <v>88.898941176470544</v>
      </c>
      <c r="X13" s="126">
        <f t="shared" si="19"/>
        <v>88.898941176470544</v>
      </c>
      <c r="Y13" s="126">
        <f t="shared" si="19"/>
        <v>88.898941176470544</v>
      </c>
      <c r="Z13" s="126">
        <f t="shared" si="19"/>
        <v>88.898941176470544</v>
      </c>
      <c r="AA13" s="119"/>
      <c r="AB13" s="108"/>
      <c r="AC13" s="108"/>
      <c r="AD13" s="108"/>
      <c r="AE13" s="108"/>
      <c r="AF13" s="111"/>
      <c r="AG13" s="215">
        <v>0.05</v>
      </c>
      <c r="AH13" s="211">
        <v>31.54</v>
      </c>
      <c r="AI13" s="266"/>
      <c r="AK13" s="124">
        <v>8.0376786800971961E-2</v>
      </c>
      <c r="AL13" s="212">
        <v>25</v>
      </c>
      <c r="AM13" s="58"/>
      <c r="AQ13" s="82">
        <f>AVERAGE(840,1100)</f>
        <v>970</v>
      </c>
      <c r="AR13" s="82"/>
      <c r="AS13" s="82">
        <f>AVERAGE(610,780)</f>
        <v>695</v>
      </c>
      <c r="AT13" s="82">
        <f>AVERAGE(18,22)</f>
        <v>20</v>
      </c>
      <c r="AU13" s="82"/>
      <c r="AV13" s="82"/>
      <c r="AW13" s="82"/>
      <c r="AX13" s="82"/>
      <c r="AY13" s="82">
        <v>25</v>
      </c>
      <c r="BA13" s="87">
        <f t="shared" si="10"/>
        <v>4311.5986470588214</v>
      </c>
      <c r="BB13" s="87"/>
      <c r="BC13" s="87">
        <f>AS13*$AT$3</f>
        <v>3089.2382058823514</v>
      </c>
      <c r="BD13" s="87">
        <f t="shared" si="6"/>
        <v>88.898941176470544</v>
      </c>
      <c r="BE13" s="87"/>
      <c r="BF13" s="87"/>
      <c r="BG13" s="87"/>
      <c r="BH13" s="87"/>
      <c r="BI13" s="82">
        <v>25</v>
      </c>
      <c r="BM13" s="273"/>
      <c r="BN13" s="192" t="s">
        <v>169</v>
      </c>
      <c r="BO13" s="207">
        <v>9.1999999999999993</v>
      </c>
      <c r="BP13" s="204" t="s">
        <v>51</v>
      </c>
    </row>
    <row r="14" spans="2:70" ht="15.75" customHeight="1">
      <c r="B14" s="63" t="str">
        <f t="shared" ref="B14:C14" si="20">C59</f>
        <v>ELE_NEW_NUC</v>
      </c>
      <c r="C14" s="34" t="str">
        <f t="shared" si="20"/>
        <v>New Nuclear Power Plants</v>
      </c>
      <c r="D14" s="62" t="str">
        <f t="shared" si="1"/>
        <v>PRI_URAN</v>
      </c>
      <c r="E14" s="100" t="str">
        <f>C78</f>
        <v>ELC</v>
      </c>
      <c r="F14" s="95">
        <v>2030</v>
      </c>
      <c r="G14" s="145"/>
      <c r="H14" s="94">
        <v>0.33800000000000002</v>
      </c>
      <c r="I14" s="129">
        <f>H14</f>
        <v>0.33800000000000002</v>
      </c>
      <c r="J14" s="129">
        <f t="shared" ref="J14:L15" si="21">I14</f>
        <v>0.33800000000000002</v>
      </c>
      <c r="K14" s="129">
        <f t="shared" si="21"/>
        <v>0.33800000000000002</v>
      </c>
      <c r="L14" s="146">
        <f t="shared" si="21"/>
        <v>0.33800000000000002</v>
      </c>
      <c r="M14" s="94"/>
      <c r="N14" s="94"/>
      <c r="O14" s="104">
        <f>BB14</f>
        <v>21113.498529411754</v>
      </c>
      <c r="P14" s="104">
        <f>O14</f>
        <v>21113.498529411754</v>
      </c>
      <c r="Q14" s="104">
        <f t="shared" ref="Q14:S14" si="22">P14</f>
        <v>21113.498529411754</v>
      </c>
      <c r="R14" s="104">
        <f t="shared" si="22"/>
        <v>21113.498529411754</v>
      </c>
      <c r="S14" s="93">
        <f t="shared" si="22"/>
        <v>21113.498529411754</v>
      </c>
      <c r="T14" s="112"/>
      <c r="U14" s="94"/>
      <c r="V14" s="104">
        <f>BE14</f>
        <v>511.16891176470563</v>
      </c>
      <c r="W14" s="104">
        <f>V14</f>
        <v>511.16891176470563</v>
      </c>
      <c r="X14" s="104">
        <f t="shared" ref="X14:Z14" si="23">W14</f>
        <v>511.16891176470563</v>
      </c>
      <c r="Y14" s="104">
        <f t="shared" si="23"/>
        <v>511.16891176470563</v>
      </c>
      <c r="Z14" s="104">
        <f t="shared" si="23"/>
        <v>511.16891176470563</v>
      </c>
      <c r="AA14" s="120"/>
      <c r="AB14" s="114">
        <f>BH14</f>
        <v>4.8005428235294099E-2</v>
      </c>
      <c r="AC14" s="114">
        <f>AB14</f>
        <v>4.8005428235294099E-2</v>
      </c>
      <c r="AD14" s="114">
        <f t="shared" ref="AD14:AF14" si="24">AC14</f>
        <v>4.8005428235294099E-2</v>
      </c>
      <c r="AE14" s="114">
        <f t="shared" si="24"/>
        <v>4.8005428235294099E-2</v>
      </c>
      <c r="AF14" s="114">
        <f t="shared" si="24"/>
        <v>4.8005428235294099E-2</v>
      </c>
      <c r="AG14" s="216">
        <v>0.9</v>
      </c>
      <c r="AH14" s="213">
        <v>31.54</v>
      </c>
      <c r="AI14" s="267"/>
      <c r="AK14" s="123">
        <v>0.9</v>
      </c>
      <c r="AL14" s="210">
        <v>60</v>
      </c>
      <c r="AM14" s="58"/>
      <c r="AQ14" s="82"/>
      <c r="AR14" s="82">
        <v>4750</v>
      </c>
      <c r="AS14" s="82"/>
      <c r="AT14" s="82"/>
      <c r="AU14" s="82">
        <v>115</v>
      </c>
      <c r="AV14" s="82"/>
      <c r="AW14" s="82"/>
      <c r="AX14" s="82">
        <v>3</v>
      </c>
      <c r="AY14" s="82">
        <v>60</v>
      </c>
      <c r="BA14" s="87"/>
      <c r="BB14" s="87">
        <f>AR14*$AT$3</f>
        <v>21113.498529411754</v>
      </c>
      <c r="BC14" s="87"/>
      <c r="BD14" s="87"/>
      <c r="BE14" s="87">
        <f>AU14*$AT$3</f>
        <v>511.16891176470563</v>
      </c>
      <c r="BF14" s="87"/>
      <c r="BG14" s="87"/>
      <c r="BH14" s="87">
        <f>AX14*$AT$3*0.0036</f>
        <v>4.8005428235294099E-2</v>
      </c>
      <c r="BI14" s="82">
        <v>60</v>
      </c>
      <c r="BM14" s="273"/>
      <c r="BN14" s="208" t="s">
        <v>170</v>
      </c>
      <c r="BO14" s="207">
        <f>BO13*8760</f>
        <v>80592</v>
      </c>
      <c r="BP14" s="204" t="s">
        <v>168</v>
      </c>
    </row>
    <row r="15" spans="2:70" ht="13.5" thickBot="1">
      <c r="B15" s="148" t="str">
        <f>C60</f>
        <v>NEW_ELZ_H2G</v>
      </c>
      <c r="C15" s="149" t="str">
        <f>D60</f>
        <v>New electrolysers</v>
      </c>
      <c r="D15" s="150" t="str">
        <f>C80</f>
        <v>ELC_GRID_RES</v>
      </c>
      <c r="E15" s="151" t="str">
        <f>C81</f>
        <v>SEC_H2G</v>
      </c>
      <c r="F15" s="147">
        <v>2023</v>
      </c>
      <c r="G15" s="261">
        <f>1/(120/0.68)</f>
        <v>5.6666666666666671E-3</v>
      </c>
      <c r="H15" s="262">
        <f>G15</f>
        <v>5.6666666666666671E-3</v>
      </c>
      <c r="I15" s="262">
        <f>H15</f>
        <v>5.6666666666666671E-3</v>
      </c>
      <c r="J15" s="262">
        <f t="shared" si="21"/>
        <v>5.6666666666666671E-3</v>
      </c>
      <c r="K15" s="262">
        <f t="shared" si="21"/>
        <v>5.6666666666666671E-3</v>
      </c>
      <c r="L15" s="262">
        <f t="shared" si="21"/>
        <v>5.6666666666666671E-3</v>
      </c>
      <c r="M15" s="154">
        <v>2444.72088235294</v>
      </c>
      <c r="N15" s="154">
        <v>2444.72088235294</v>
      </c>
      <c r="O15" s="154">
        <v>2444.72088235294</v>
      </c>
      <c r="P15" s="154">
        <v>2444.72088235294</v>
      </c>
      <c r="Q15" s="154">
        <v>2444.72088235294</v>
      </c>
      <c r="R15" s="154">
        <v>2444.72088235294</v>
      </c>
      <c r="S15" s="155">
        <v>1266.8099117647052</v>
      </c>
      <c r="T15" s="156">
        <v>133.34841176470582</v>
      </c>
      <c r="U15" s="156">
        <v>133.34841176470582</v>
      </c>
      <c r="V15" s="156">
        <v>133.34841176470582</v>
      </c>
      <c r="W15" s="156">
        <v>133.34841176470582</v>
      </c>
      <c r="X15" s="156">
        <v>133.34841176470582</v>
      </c>
      <c r="Y15" s="46"/>
      <c r="Z15" s="155">
        <v>111.12367647058818</v>
      </c>
      <c r="AA15" s="157"/>
      <c r="AB15" s="46"/>
      <c r="AC15" s="46"/>
      <c r="AD15" s="46"/>
      <c r="AE15" s="46"/>
      <c r="AF15" s="153"/>
      <c r="AG15" s="217"/>
      <c r="AH15">
        <v>0.26279999999999998</v>
      </c>
      <c r="AK15" s="217">
        <v>1</v>
      </c>
      <c r="AL15" s="218">
        <v>30</v>
      </c>
      <c r="AM15" s="58"/>
      <c r="AN15">
        <v>100</v>
      </c>
      <c r="AO15" s="239">
        <v>0.5</v>
      </c>
      <c r="AQ15" s="82">
        <v>550</v>
      </c>
      <c r="AR15" s="82"/>
      <c r="AS15" s="82">
        <v>285</v>
      </c>
      <c r="AT15" s="82">
        <v>30</v>
      </c>
      <c r="AU15" s="82"/>
      <c r="AV15" s="82">
        <v>25</v>
      </c>
      <c r="AW15" s="82"/>
      <c r="AX15" s="82"/>
      <c r="AY15" s="82">
        <v>30</v>
      </c>
      <c r="BA15" s="87">
        <f>AQ15*$AT$3</f>
        <v>2444.72088235294</v>
      </c>
      <c r="BB15" s="87"/>
      <c r="BC15" s="87">
        <f>AS15*$AT$3</f>
        <v>1266.8099117647052</v>
      </c>
      <c r="BD15" s="87">
        <f>AT15*$AT$3</f>
        <v>133.34841176470582</v>
      </c>
      <c r="BE15" s="87"/>
      <c r="BF15" s="87">
        <f>AV15*$AT$3</f>
        <v>111.12367647058818</v>
      </c>
      <c r="BG15" s="87"/>
      <c r="BH15" s="87"/>
      <c r="BI15" s="82">
        <v>30</v>
      </c>
      <c r="BM15" s="273"/>
      <c r="BN15" s="192" t="s">
        <v>33</v>
      </c>
      <c r="BO15" s="207">
        <f>BQ12/BO14</f>
        <v>0.31889021242803256</v>
      </c>
      <c r="BP15" s="194"/>
    </row>
    <row r="16" spans="2:70" ht="13.5" thickBot="1">
      <c r="B16" s="148"/>
      <c r="C16" s="149"/>
      <c r="D16" s="150"/>
      <c r="E16" s="151"/>
      <c r="F16" s="147"/>
      <c r="G16" s="152"/>
      <c r="H16" s="46"/>
      <c r="I16" s="46"/>
      <c r="J16" s="46"/>
      <c r="K16" s="46"/>
      <c r="L16" s="153"/>
      <c r="M16" s="154"/>
      <c r="N16" s="46"/>
      <c r="O16" s="46"/>
      <c r="P16" s="46"/>
      <c r="Q16" s="46"/>
      <c r="R16" s="46"/>
      <c r="S16" s="155"/>
      <c r="T16" s="156"/>
      <c r="U16" s="46"/>
      <c r="V16" s="46"/>
      <c r="W16" s="46"/>
      <c r="X16" s="46"/>
      <c r="Y16" s="46"/>
      <c r="Z16" s="155"/>
      <c r="AA16" s="157"/>
      <c r="AB16" s="46"/>
      <c r="AC16" s="46"/>
      <c r="AD16" s="46"/>
      <c r="AE16" s="46"/>
      <c r="AF16" s="153"/>
      <c r="AG16" s="217"/>
      <c r="AH16" s="217"/>
      <c r="AI16" s="239"/>
      <c r="AK16" s="217"/>
      <c r="AL16" s="218"/>
      <c r="AM16" s="58"/>
      <c r="AQ16" s="82"/>
      <c r="AR16" s="82"/>
      <c r="AS16" s="82"/>
      <c r="AT16" s="82"/>
      <c r="AU16" s="82"/>
      <c r="AV16" s="82"/>
      <c r="AW16" s="82"/>
      <c r="AX16" s="82"/>
      <c r="AY16" s="82"/>
      <c r="BA16" s="87"/>
      <c r="BB16" s="87"/>
      <c r="BC16" s="87"/>
      <c r="BD16" s="87"/>
      <c r="BE16" s="87"/>
      <c r="BF16" s="87"/>
      <c r="BG16" s="87"/>
      <c r="BH16" s="87"/>
      <c r="BI16" s="82"/>
      <c r="BM16" s="233"/>
      <c r="BN16" s="192"/>
      <c r="BO16" s="207"/>
      <c r="BP16" s="194"/>
    </row>
    <row r="17" spans="2:68">
      <c r="AM17" s="58"/>
      <c r="AQ17" s="82">
        <v>550</v>
      </c>
      <c r="AR17" s="82"/>
      <c r="AS17" s="82">
        <v>285</v>
      </c>
      <c r="AT17" s="82">
        <v>30</v>
      </c>
      <c r="AU17" s="82"/>
      <c r="AV17" s="82">
        <v>25</v>
      </c>
      <c r="AW17" s="82"/>
      <c r="AX17" s="82"/>
      <c r="AY17" s="82">
        <v>30</v>
      </c>
      <c r="BA17" s="87">
        <v>2444.72088235294</v>
      </c>
      <c r="BB17" s="87"/>
      <c r="BC17" s="87">
        <v>1266.8099117647052</v>
      </c>
      <c r="BD17" s="87">
        <v>133.34841176470582</v>
      </c>
      <c r="BE17" s="87"/>
      <c r="BF17" s="87">
        <v>111.12367647058818</v>
      </c>
      <c r="BG17" s="87"/>
      <c r="BH17" s="87"/>
      <c r="BI17" s="82">
        <v>30</v>
      </c>
      <c r="BN17" s="192" t="s">
        <v>33</v>
      </c>
      <c r="BO17" s="207">
        <v>0.31889021242803256</v>
      </c>
      <c r="BP17" s="194"/>
    </row>
    <row r="18" spans="2:68">
      <c r="B18" s="158"/>
      <c r="C18" s="141"/>
      <c r="D18" s="142"/>
      <c r="E18" s="159"/>
      <c r="F18" s="96"/>
      <c r="G18" s="160"/>
      <c r="H18" s="160"/>
      <c r="I18" s="160"/>
      <c r="J18" s="160"/>
      <c r="K18" s="160"/>
      <c r="L18" s="160"/>
      <c r="M18" s="161"/>
      <c r="N18" s="160"/>
      <c r="O18" s="160"/>
      <c r="P18" s="160"/>
      <c r="Q18" s="160"/>
      <c r="R18" s="160"/>
      <c r="S18" s="161"/>
      <c r="T18" s="161"/>
      <c r="U18" s="160"/>
      <c r="V18" s="160"/>
      <c r="W18" s="160"/>
      <c r="X18" s="160"/>
      <c r="Y18" s="160"/>
      <c r="Z18" s="161"/>
      <c r="AA18" s="160"/>
      <c r="AB18" s="160"/>
      <c r="AC18" s="160"/>
      <c r="AD18" s="160"/>
      <c r="AE18" s="160"/>
      <c r="AF18" s="160"/>
      <c r="AG18" s="160"/>
      <c r="AH18" s="160"/>
      <c r="AI18" s="160"/>
      <c r="AK18" s="160"/>
      <c r="AL18" s="58"/>
      <c r="AM18" s="58"/>
      <c r="AQ18" s="162"/>
      <c r="AR18" s="162"/>
      <c r="AS18" s="162"/>
      <c r="AT18" s="162"/>
      <c r="AU18" s="162"/>
      <c r="AV18" s="162"/>
      <c r="AW18" s="162"/>
      <c r="AX18" s="162"/>
      <c r="AY18" s="162"/>
      <c r="BA18" s="163"/>
      <c r="BB18" s="163"/>
      <c r="BC18" s="163"/>
      <c r="BD18" s="163"/>
      <c r="BE18" s="163"/>
      <c r="BF18" s="163"/>
      <c r="BG18" s="163"/>
      <c r="BH18" s="163"/>
      <c r="BI18" s="162"/>
    </row>
    <row r="19" spans="2:68" ht="18">
      <c r="B19" s="6" t="s">
        <v>123</v>
      </c>
      <c r="C19" s="7"/>
      <c r="AO19" t="s">
        <v>124</v>
      </c>
    </row>
    <row r="20" spans="2:68" ht="13.5" thickBot="1">
      <c r="AH20" s="241">
        <v>5.6666666666666671E-3</v>
      </c>
      <c r="AI20" s="268"/>
      <c r="AO20" t="s">
        <v>124</v>
      </c>
    </row>
    <row r="21" spans="2:68" ht="38.450000000000003" customHeight="1" thickBot="1">
      <c r="B21" s="167"/>
      <c r="C21" s="167"/>
      <c r="D21" s="167"/>
      <c r="E21" s="168" t="s">
        <v>1</v>
      </c>
      <c r="F21" s="167"/>
      <c r="G21" s="167"/>
      <c r="H21" s="167"/>
      <c r="I21" s="167"/>
      <c r="J21" s="167"/>
      <c r="K21" s="167"/>
      <c r="L21" s="167"/>
      <c r="M21" s="167"/>
      <c r="N21" s="167"/>
      <c r="O21" s="167"/>
      <c r="P21" s="167"/>
      <c r="Q21" s="167"/>
      <c r="R21" s="167"/>
      <c r="S21" s="167"/>
      <c r="T21" s="167"/>
      <c r="U21" s="167"/>
      <c r="V21" s="167"/>
      <c r="W21" s="167"/>
      <c r="X21" s="167"/>
      <c r="Y21" s="167"/>
      <c r="Z21" s="167"/>
      <c r="AA21" s="167"/>
      <c r="AB21" s="167"/>
      <c r="AC21" s="167"/>
      <c r="AD21" s="167"/>
      <c r="AE21" s="167"/>
      <c r="AF21" s="167"/>
      <c r="AG21" s="167"/>
      <c r="AH21" s="167"/>
      <c r="AI21" s="167"/>
      <c r="AJ21" s="167"/>
      <c r="AK21" s="167"/>
      <c r="AL21" s="167"/>
      <c r="AM21" s="167"/>
      <c r="AN21" s="167"/>
      <c r="AQ21" s="276" t="s">
        <v>103</v>
      </c>
      <c r="AR21" s="277"/>
      <c r="AS21" s="277"/>
      <c r="AT21" s="277"/>
      <c r="AU21" s="277"/>
      <c r="AV21" s="177"/>
      <c r="AX21" s="276" t="s">
        <v>103</v>
      </c>
      <c r="AY21" s="277"/>
      <c r="AZ21" s="277"/>
      <c r="BA21" s="277"/>
      <c r="BB21" s="277"/>
    </row>
    <row r="22" spans="2:68" ht="64.5" thickBot="1">
      <c r="B22" s="172" t="s">
        <v>2</v>
      </c>
      <c r="C22" s="173" t="s">
        <v>3</v>
      </c>
      <c r="D22" s="173" t="s">
        <v>4</v>
      </c>
      <c r="E22" s="178" t="s">
        <v>5</v>
      </c>
      <c r="F22" s="181" t="s">
        <v>6</v>
      </c>
      <c r="G22" s="181" t="s">
        <v>125</v>
      </c>
      <c r="H22" s="184" t="s">
        <v>126</v>
      </c>
      <c r="I22" s="173" t="s">
        <v>127</v>
      </c>
      <c r="J22" s="173" t="s">
        <v>128</v>
      </c>
      <c r="K22" s="173" t="s">
        <v>129</v>
      </c>
      <c r="L22" s="178" t="s">
        <v>130</v>
      </c>
      <c r="M22" s="188" t="s">
        <v>13</v>
      </c>
      <c r="N22" s="174" t="s">
        <v>14</v>
      </c>
      <c r="O22" s="174" t="s">
        <v>15</v>
      </c>
      <c r="P22" s="174" t="s">
        <v>16</v>
      </c>
      <c r="Q22" s="174" t="s">
        <v>17</v>
      </c>
      <c r="R22" s="189" t="s">
        <v>18</v>
      </c>
      <c r="S22" s="188" t="s">
        <v>19</v>
      </c>
      <c r="T22" s="174" t="s">
        <v>20</v>
      </c>
      <c r="U22" s="174" t="s">
        <v>21</v>
      </c>
      <c r="V22" s="174" t="s">
        <v>22</v>
      </c>
      <c r="W22" s="174" t="s">
        <v>23</v>
      </c>
      <c r="X22" s="189" t="s">
        <v>24</v>
      </c>
      <c r="Y22" s="190" t="s">
        <v>31</v>
      </c>
      <c r="Z22" s="190" t="s">
        <v>32</v>
      </c>
      <c r="AA22" s="190" t="s">
        <v>33</v>
      </c>
      <c r="AB22" s="181" t="s">
        <v>34</v>
      </c>
      <c r="AC22" s="24" t="s">
        <v>131</v>
      </c>
      <c r="AD22" s="223" t="s">
        <v>132</v>
      </c>
      <c r="AE22" s="223" t="s">
        <v>133</v>
      </c>
      <c r="AF22" s="223" t="s">
        <v>134</v>
      </c>
      <c r="AQ22" s="83" t="s">
        <v>136</v>
      </c>
      <c r="AR22" s="83" t="s">
        <v>107</v>
      </c>
      <c r="AS22" s="83" t="s">
        <v>109</v>
      </c>
      <c r="AT22" s="83" t="s">
        <v>112</v>
      </c>
      <c r="AU22" s="83" t="s">
        <v>104</v>
      </c>
      <c r="AX22" s="83" t="s">
        <v>136</v>
      </c>
      <c r="AY22" s="83" t="s">
        <v>107</v>
      </c>
      <c r="AZ22" s="83" t="s">
        <v>109</v>
      </c>
      <c r="BA22" s="83" t="s">
        <v>112</v>
      </c>
      <c r="BB22" s="83" t="s">
        <v>104</v>
      </c>
    </row>
    <row r="23" spans="2:68" ht="15.75" customHeight="1" thickBot="1">
      <c r="B23" s="169" t="s">
        <v>36</v>
      </c>
      <c r="C23" s="164"/>
      <c r="D23" s="164"/>
      <c r="E23" s="179"/>
      <c r="F23" s="182"/>
      <c r="G23" s="182"/>
      <c r="H23" s="185"/>
      <c r="I23" s="164"/>
      <c r="J23" s="164"/>
      <c r="K23" s="164"/>
      <c r="L23" s="179"/>
      <c r="M23" s="185"/>
      <c r="N23" s="164"/>
      <c r="O23" s="164"/>
      <c r="P23" s="164"/>
      <c r="Q23" s="164"/>
      <c r="R23" s="179"/>
      <c r="S23" s="185"/>
      <c r="T23" s="164"/>
      <c r="U23" s="164"/>
      <c r="V23" s="164"/>
      <c r="W23" s="164"/>
      <c r="X23" s="179"/>
      <c r="Y23" s="182"/>
      <c r="Z23" s="182"/>
      <c r="AA23" s="182"/>
      <c r="AB23" s="182"/>
      <c r="AC23" s="25"/>
      <c r="AD23" s="25"/>
      <c r="AE23" s="25" t="s">
        <v>135</v>
      </c>
      <c r="AF23" s="25" t="s">
        <v>135</v>
      </c>
      <c r="AQ23" s="274" t="s">
        <v>101</v>
      </c>
      <c r="AR23" s="275"/>
      <c r="AS23" s="176" t="s">
        <v>101</v>
      </c>
      <c r="AT23" s="84" t="s">
        <v>102</v>
      </c>
      <c r="AU23" s="84" t="s">
        <v>105</v>
      </c>
      <c r="AX23" s="274" t="s">
        <v>137</v>
      </c>
      <c r="AY23" s="275"/>
      <c r="AZ23" s="176" t="s">
        <v>117</v>
      </c>
      <c r="BA23" s="84" t="s">
        <v>102</v>
      </c>
      <c r="BB23" s="84" t="s">
        <v>105</v>
      </c>
    </row>
    <row r="24" spans="2:68" ht="15.75" customHeight="1" thickBot="1">
      <c r="B24" s="170" t="str">
        <f>C63</f>
        <v>STG_NEW_BATT</v>
      </c>
      <c r="C24" s="171" t="str">
        <f>D63</f>
        <v>New battery storage</v>
      </c>
      <c r="D24" s="175" t="str">
        <f>C80</f>
        <v>ELC_GRID_RES</v>
      </c>
      <c r="E24" s="180" t="str">
        <f>C80</f>
        <v>ELC_GRID_RES</v>
      </c>
      <c r="F24" s="183">
        <v>2030</v>
      </c>
      <c r="G24" s="183">
        <v>0.88</v>
      </c>
      <c r="H24" s="186">
        <f>G24</f>
        <v>0.88</v>
      </c>
      <c r="I24" s="171">
        <f t="shared" ref="I24:L24" si="25">H24</f>
        <v>0.88</v>
      </c>
      <c r="J24" s="171">
        <f t="shared" si="25"/>
        <v>0.88</v>
      </c>
      <c r="K24" s="171">
        <f t="shared" si="25"/>
        <v>0.88</v>
      </c>
      <c r="L24" s="187">
        <f t="shared" si="25"/>
        <v>0.88</v>
      </c>
      <c r="M24" s="186">
        <f>AX24</f>
        <v>2444.72088235294</v>
      </c>
      <c r="N24" s="171"/>
      <c r="O24" s="171"/>
      <c r="P24" s="171"/>
      <c r="Q24" s="171"/>
      <c r="R24" s="187">
        <f>AY24</f>
        <v>1000.1130882352936</v>
      </c>
      <c r="S24" s="186">
        <f>AZ24</f>
        <v>97.788835294117604</v>
      </c>
      <c r="T24" s="171"/>
      <c r="U24" s="171"/>
      <c r="V24" s="171"/>
      <c r="W24" s="171"/>
      <c r="X24" s="187"/>
      <c r="Y24" s="183">
        <v>1</v>
      </c>
      <c r="Z24" s="183">
        <v>31.536000000000001</v>
      </c>
      <c r="AA24" s="183"/>
      <c r="AB24" s="183">
        <v>15</v>
      </c>
      <c r="AC24" s="224"/>
      <c r="AD24" s="224"/>
      <c r="AE24" s="224"/>
      <c r="AF24" s="224"/>
      <c r="AQ24" s="82">
        <v>550</v>
      </c>
      <c r="AR24" s="82">
        <v>225</v>
      </c>
      <c r="AS24" s="82">
        <v>22</v>
      </c>
      <c r="AT24" s="82">
        <v>0</v>
      </c>
      <c r="AU24" s="82">
        <v>15</v>
      </c>
      <c r="AX24" s="82">
        <f>AQ24*$AT$3</f>
        <v>2444.72088235294</v>
      </c>
      <c r="AY24" s="82">
        <f t="shared" ref="AY24:AZ24" si="26">AR24*$AT$3</f>
        <v>1000.1130882352936</v>
      </c>
      <c r="AZ24" s="82">
        <f t="shared" si="26"/>
        <v>97.788835294117604</v>
      </c>
      <c r="BA24" s="82">
        <v>0</v>
      </c>
      <c r="BB24" s="82">
        <v>15</v>
      </c>
    </row>
    <row r="25" spans="2:68" ht="15.75" customHeight="1">
      <c r="B25" s="221"/>
      <c r="C25" s="221"/>
      <c r="D25" s="222"/>
      <c r="E25" s="222"/>
      <c r="F25" s="221"/>
      <c r="G25" s="221"/>
      <c r="H25" s="221"/>
      <c r="I25" s="221"/>
      <c r="J25" s="221"/>
      <c r="K25" s="221"/>
      <c r="L25" s="221"/>
      <c r="M25" s="221"/>
      <c r="N25" s="221"/>
      <c r="O25" s="221"/>
      <c r="P25" s="221"/>
      <c r="Q25" s="221"/>
      <c r="R25" s="221"/>
      <c r="S25" s="221"/>
      <c r="T25" s="221"/>
      <c r="U25" s="221"/>
      <c r="V25" s="221"/>
      <c r="W25" s="221"/>
      <c r="X25" s="221"/>
      <c r="Y25" s="221"/>
      <c r="Z25" s="221"/>
      <c r="AA25" s="221"/>
      <c r="AB25" s="221"/>
      <c r="AC25" s="225" t="s">
        <v>40</v>
      </c>
      <c r="AD25" s="224">
        <v>1</v>
      </c>
      <c r="AE25" s="224"/>
      <c r="AF25" s="224"/>
      <c r="AQ25" s="162"/>
      <c r="AR25" s="162"/>
      <c r="AS25" s="162"/>
      <c r="AT25" s="162"/>
      <c r="AU25" s="162"/>
      <c r="AX25" s="162"/>
      <c r="AY25" s="162"/>
      <c r="AZ25" s="162"/>
      <c r="BA25" s="162"/>
      <c r="BB25" s="162"/>
    </row>
    <row r="26" spans="2:68" ht="15.75" customHeight="1">
      <c r="B26" s="221"/>
      <c r="C26" s="221"/>
      <c r="D26" s="222"/>
      <c r="E26" s="222"/>
      <c r="F26" s="221"/>
      <c r="G26" s="221"/>
      <c r="H26" s="221"/>
      <c r="I26" s="221"/>
      <c r="J26" s="221"/>
      <c r="K26" s="221"/>
      <c r="L26" s="221"/>
      <c r="M26" s="221"/>
      <c r="N26" s="221"/>
      <c r="O26" s="221"/>
      <c r="P26" s="221"/>
      <c r="Q26" s="221"/>
      <c r="R26" s="221"/>
      <c r="S26" s="221"/>
      <c r="T26" s="221"/>
      <c r="U26" s="221"/>
      <c r="V26" s="221"/>
      <c r="W26" s="221"/>
      <c r="X26" s="221"/>
      <c r="Y26" s="221"/>
      <c r="Z26" s="221"/>
      <c r="AA26" s="221"/>
      <c r="AB26" s="221"/>
      <c r="AC26" s="225" t="s">
        <v>171</v>
      </c>
      <c r="AD26" s="226">
        <f>AE26/AF26</f>
        <v>2.6785714285714284E-2</v>
      </c>
      <c r="AE26" s="224">
        <v>6</v>
      </c>
      <c r="AF26" s="224">
        <v>224</v>
      </c>
      <c r="AQ26" s="162"/>
      <c r="AR26" s="162"/>
      <c r="AS26" s="162"/>
      <c r="AT26" s="162"/>
      <c r="AU26" s="162"/>
      <c r="AX26" s="162"/>
      <c r="AY26" s="162"/>
      <c r="AZ26" s="162"/>
      <c r="BA26" s="162"/>
      <c r="BB26" s="162"/>
    </row>
    <row r="27" spans="2:68" ht="15.75" customHeight="1">
      <c r="B27" s="165"/>
      <c r="C27" s="165"/>
      <c r="D27" s="165"/>
      <c r="E27" s="165"/>
      <c r="F27" s="165"/>
      <c r="G27" s="165"/>
      <c r="H27" s="165"/>
      <c r="I27" s="165"/>
      <c r="J27" s="165"/>
      <c r="K27" s="165"/>
      <c r="L27" s="165"/>
      <c r="M27" s="165"/>
      <c r="N27" s="165"/>
      <c r="O27" s="165"/>
      <c r="P27" s="165"/>
      <c r="Q27" s="165"/>
      <c r="R27" s="165"/>
      <c r="S27" s="165"/>
      <c r="T27" s="165"/>
      <c r="U27" s="165"/>
      <c r="V27" s="165"/>
      <c r="W27" s="165"/>
      <c r="X27" s="165"/>
      <c r="Y27" s="165"/>
      <c r="Z27" s="165"/>
      <c r="AA27" s="165"/>
      <c r="AB27" s="165"/>
      <c r="AC27" s="165"/>
      <c r="AD27" s="165"/>
      <c r="AE27" s="165"/>
      <c r="AF27" s="165"/>
    </row>
    <row r="28" spans="2:68" ht="15.75" customHeight="1">
      <c r="C28" s="65"/>
    </row>
    <row r="29" spans="2:68" ht="15.75" customHeight="1">
      <c r="B29" s="166" t="s">
        <v>99</v>
      </c>
    </row>
    <row r="30" spans="2:68" ht="15.75" customHeight="1">
      <c r="E30" s="8" t="s">
        <v>1</v>
      </c>
      <c r="AQ30" s="85" t="s">
        <v>142</v>
      </c>
      <c r="AR30" s="85" t="s">
        <v>115</v>
      </c>
      <c r="AS30" s="195"/>
      <c r="AT30" s="193">
        <v>4.566975196850394</v>
      </c>
      <c r="AU30" s="85" t="s">
        <v>143</v>
      </c>
    </row>
    <row r="31" spans="2:68" ht="25.5">
      <c r="B31" s="22" t="s">
        <v>2</v>
      </c>
      <c r="C31" s="22" t="s">
        <v>3</v>
      </c>
      <c r="D31" s="22" t="s">
        <v>4</v>
      </c>
      <c r="E31" s="18" t="s">
        <v>5</v>
      </c>
      <c r="F31" s="19" t="s">
        <v>6</v>
      </c>
      <c r="G31" s="19" t="s">
        <v>7</v>
      </c>
      <c r="H31" s="19" t="s">
        <v>8</v>
      </c>
      <c r="I31" s="19" t="s">
        <v>9</v>
      </c>
      <c r="J31" s="19" t="s">
        <v>10</v>
      </c>
      <c r="K31" s="19" t="s">
        <v>11</v>
      </c>
      <c r="L31" s="19" t="s">
        <v>12</v>
      </c>
      <c r="M31" s="19" t="s">
        <v>13</v>
      </c>
      <c r="N31" s="19" t="s">
        <v>14</v>
      </c>
      <c r="O31" s="19" t="s">
        <v>15</v>
      </c>
      <c r="P31" s="19" t="s">
        <v>16</v>
      </c>
      <c r="Q31" s="19" t="s">
        <v>17</v>
      </c>
      <c r="R31" s="19" t="s">
        <v>18</v>
      </c>
      <c r="S31" s="19" t="s">
        <v>19</v>
      </c>
      <c r="T31" s="19" t="s">
        <v>20</v>
      </c>
      <c r="U31" s="19" t="s">
        <v>21</v>
      </c>
      <c r="V31" s="19" t="s">
        <v>22</v>
      </c>
      <c r="W31" s="19" t="s">
        <v>23</v>
      </c>
      <c r="X31" s="19" t="s">
        <v>24</v>
      </c>
      <c r="Y31" s="19" t="s">
        <v>25</v>
      </c>
      <c r="Z31" s="19" t="s">
        <v>26</v>
      </c>
      <c r="AA31" s="19" t="s">
        <v>27</v>
      </c>
      <c r="AB31" s="19" t="s">
        <v>28</v>
      </c>
      <c r="AC31" s="19" t="s">
        <v>29</v>
      </c>
      <c r="AD31" s="19" t="s">
        <v>30</v>
      </c>
      <c r="AE31" s="19" t="s">
        <v>31</v>
      </c>
      <c r="AF31" s="19" t="s">
        <v>32</v>
      </c>
      <c r="AG31" s="20" t="s">
        <v>33</v>
      </c>
      <c r="AH31" s="20" t="s">
        <v>34</v>
      </c>
      <c r="AI31" s="238"/>
      <c r="AP31" s="192" t="s">
        <v>139</v>
      </c>
      <c r="AQ31" s="192" t="s">
        <v>140</v>
      </c>
      <c r="AW31" s="272"/>
      <c r="AX31" s="272"/>
      <c r="AY31" s="272"/>
      <c r="AZ31" s="196"/>
      <c r="BA31" s="200">
        <v>2030</v>
      </c>
      <c r="BB31" s="200">
        <v>2035</v>
      </c>
      <c r="BC31" s="200">
        <v>2040</v>
      </c>
      <c r="BD31" s="200">
        <v>2045</v>
      </c>
      <c r="BE31" s="200">
        <v>2050</v>
      </c>
      <c r="BH31" s="198" t="s">
        <v>145</v>
      </c>
    </row>
    <row r="32" spans="2:68" ht="51">
      <c r="B32" s="30" t="s">
        <v>36</v>
      </c>
      <c r="C32" s="30"/>
      <c r="D32" s="30"/>
      <c r="E32" s="31" t="s">
        <v>36</v>
      </c>
      <c r="F32" s="31"/>
      <c r="G32" s="31" t="s">
        <v>37</v>
      </c>
      <c r="H32" s="31" t="s">
        <v>37</v>
      </c>
      <c r="I32" s="31" t="s">
        <v>37</v>
      </c>
      <c r="J32" s="31" t="s">
        <v>37</v>
      </c>
      <c r="K32" s="31" t="s">
        <v>37</v>
      </c>
      <c r="L32" s="31" t="s">
        <v>37</v>
      </c>
      <c r="M32" s="31" t="s">
        <v>251</v>
      </c>
      <c r="N32" s="31" t="s">
        <v>100</v>
      </c>
      <c r="O32" s="31" t="s">
        <v>100</v>
      </c>
      <c r="P32" s="31" t="s">
        <v>100</v>
      </c>
      <c r="Q32" s="31" t="s">
        <v>100</v>
      </c>
      <c r="R32" s="31" t="s">
        <v>100</v>
      </c>
      <c r="S32" s="31" t="s">
        <v>252</v>
      </c>
      <c r="T32" s="31" t="s">
        <v>100</v>
      </c>
      <c r="U32" s="31" t="s">
        <v>100</v>
      </c>
      <c r="V32" s="31" t="s">
        <v>100</v>
      </c>
      <c r="W32" s="31" t="s">
        <v>100</v>
      </c>
      <c r="X32" s="31" t="s">
        <v>100</v>
      </c>
      <c r="Y32" s="31" t="s">
        <v>38</v>
      </c>
      <c r="Z32" s="31" t="s">
        <v>100</v>
      </c>
      <c r="AA32" s="31" t="s">
        <v>100</v>
      </c>
      <c r="AB32" s="31" t="s">
        <v>100</v>
      </c>
      <c r="AC32" s="31" t="s">
        <v>100</v>
      </c>
      <c r="AD32" s="31" t="s">
        <v>100</v>
      </c>
      <c r="AE32" s="199"/>
      <c r="AF32" s="31" t="s">
        <v>161</v>
      </c>
      <c r="AG32" s="31" t="s">
        <v>37</v>
      </c>
      <c r="AH32" s="31"/>
      <c r="AI32" s="264"/>
      <c r="AP32" s="192" t="s">
        <v>120</v>
      </c>
      <c r="AQ32" s="196"/>
      <c r="AR32" s="81" t="s">
        <v>141</v>
      </c>
      <c r="AW32" s="191"/>
      <c r="AX32" s="191"/>
      <c r="AY32" s="191"/>
      <c r="AZ32" s="196"/>
      <c r="BA32" s="201" t="s">
        <v>144</v>
      </c>
      <c r="BB32" s="201"/>
      <c r="BC32" s="201"/>
      <c r="BD32" s="201"/>
      <c r="BE32" s="201"/>
      <c r="BF32" s="202"/>
      <c r="BH32">
        <v>0.8</v>
      </c>
    </row>
    <row r="33" spans="2:60" ht="15">
      <c r="B33" s="69" t="str">
        <f>C61</f>
        <v>TaD_NEW_H2G_GRID</v>
      </c>
      <c r="C33" s="72" t="str">
        <f>D61</f>
        <v>New H2 distribution grid</v>
      </c>
      <c r="D33" s="72" t="str">
        <f>C81</f>
        <v>SEC_H2G</v>
      </c>
      <c r="E33" s="70" t="str">
        <f>C82</f>
        <v>H2G_GRID</v>
      </c>
      <c r="F33" s="70">
        <v>2025</v>
      </c>
      <c r="G33" s="70">
        <v>0.95</v>
      </c>
      <c r="H33" s="70">
        <v>0.95</v>
      </c>
      <c r="I33" s="70">
        <v>0.95</v>
      </c>
      <c r="J33" s="70">
        <v>0.95</v>
      </c>
      <c r="K33" s="70">
        <v>0.95</v>
      </c>
      <c r="L33" s="236">
        <v>0.95</v>
      </c>
      <c r="M33" s="236">
        <v>12.787530551181101</v>
      </c>
      <c r="N33" s="236">
        <v>12.787530551181101</v>
      </c>
      <c r="O33" s="236">
        <v>12.787530551181101</v>
      </c>
      <c r="P33" s="236">
        <v>12.787530551181101</v>
      </c>
      <c r="Q33" s="236">
        <v>12.787530551181101</v>
      </c>
      <c r="R33" s="236">
        <v>12.787530551181099</v>
      </c>
      <c r="S33" s="237">
        <v>1.6989147732283463</v>
      </c>
      <c r="T33" s="237">
        <v>1.6989147732283463</v>
      </c>
      <c r="U33" s="237">
        <v>1.6989147732283463</v>
      </c>
      <c r="V33" s="237">
        <v>1.6989147732283463</v>
      </c>
      <c r="W33" s="237">
        <v>1.6989147732283463</v>
      </c>
      <c r="X33" s="237">
        <v>1.6989147732283463</v>
      </c>
      <c r="Y33" s="237">
        <v>1.1326098488188978</v>
      </c>
      <c r="Z33" s="237"/>
      <c r="AA33" s="237"/>
      <c r="AB33" s="237"/>
      <c r="AC33" s="237"/>
      <c r="AD33" s="70"/>
      <c r="AE33" s="70"/>
      <c r="AF33" s="70">
        <v>2</v>
      </c>
      <c r="AG33" s="71">
        <v>1</v>
      </c>
      <c r="AH33" s="71">
        <v>50</v>
      </c>
      <c r="AI33" s="70"/>
      <c r="AP33" s="194">
        <v>2.8</v>
      </c>
      <c r="AQ33" s="194">
        <v>0.62</v>
      </c>
      <c r="AW33" s="197"/>
      <c r="AX33" s="197"/>
      <c r="AY33" s="197"/>
      <c r="AZ33" s="194" t="s">
        <v>202</v>
      </c>
      <c r="BA33" s="194">
        <v>0.30964999999999993</v>
      </c>
      <c r="BB33" s="194">
        <v>3.0323276200036289</v>
      </c>
      <c r="BC33" s="194">
        <v>5.9430052400072571</v>
      </c>
      <c r="BD33" s="194">
        <v>9.3265853600108866</v>
      </c>
      <c r="BE33" s="194">
        <v>14.127030355014515</v>
      </c>
    </row>
    <row r="34" spans="2:60" ht="15">
      <c r="AW34" s="197"/>
      <c r="AX34" s="197"/>
      <c r="AY34" s="197"/>
      <c r="AZ34" s="194"/>
      <c r="BA34" s="194"/>
      <c r="BB34" s="194"/>
      <c r="BC34" s="194"/>
      <c r="BD34" s="194"/>
      <c r="BE34" s="194"/>
    </row>
    <row r="35" spans="2:60" ht="15">
      <c r="AV35" s="81"/>
      <c r="AW35" s="198"/>
      <c r="AX35" s="198"/>
      <c r="AY35" s="198"/>
      <c r="AZ35" s="203"/>
      <c r="BA35" s="194"/>
      <c r="BB35" s="194"/>
      <c r="BC35" s="194"/>
      <c r="BD35" s="194"/>
      <c r="BE35" s="194"/>
    </row>
    <row r="36" spans="2:60" ht="15">
      <c r="AV36" s="81"/>
      <c r="AW36" s="198"/>
      <c r="AX36" s="198"/>
      <c r="AY36" s="198"/>
      <c r="AZ36" s="203"/>
      <c r="BA36" s="194"/>
      <c r="BB36" s="194"/>
      <c r="BC36" s="194"/>
      <c r="BD36" s="194"/>
      <c r="BE36" s="194"/>
    </row>
    <row r="37" spans="2:60" ht="15">
      <c r="AV37" s="81"/>
      <c r="AW37" s="198"/>
      <c r="AX37" s="198"/>
      <c r="AY37" s="198"/>
      <c r="AZ37" s="203"/>
      <c r="BA37" s="194"/>
      <c r="BB37" s="194"/>
      <c r="BC37" s="194"/>
      <c r="BD37" s="194"/>
      <c r="BE37" s="194"/>
    </row>
    <row r="38" spans="2:60" ht="15.75" customHeight="1">
      <c r="E38" s="8" t="s">
        <v>1</v>
      </c>
      <c r="AQ38" s="85" t="s">
        <v>142</v>
      </c>
      <c r="AR38" s="85" t="s">
        <v>115</v>
      </c>
      <c r="AS38" s="195"/>
      <c r="AT38" s="193">
        <v>4.566975196850394</v>
      </c>
      <c r="AU38" s="85" t="s">
        <v>143</v>
      </c>
    </row>
    <row r="39" spans="2:60" ht="25.5">
      <c r="B39" s="22" t="s">
        <v>2</v>
      </c>
      <c r="C39" s="22" t="s">
        <v>3</v>
      </c>
      <c r="D39" s="22" t="s">
        <v>4</v>
      </c>
      <c r="E39" s="18" t="s">
        <v>5</v>
      </c>
      <c r="F39" s="19" t="s">
        <v>6</v>
      </c>
      <c r="G39" s="19" t="s">
        <v>7</v>
      </c>
      <c r="H39" s="19" t="s">
        <v>8</v>
      </c>
      <c r="I39" s="19" t="s">
        <v>9</v>
      </c>
      <c r="J39" s="19" t="s">
        <v>10</v>
      </c>
      <c r="K39" s="19" t="s">
        <v>11</v>
      </c>
      <c r="L39" s="19" t="s">
        <v>12</v>
      </c>
      <c r="M39" s="19" t="s">
        <v>13</v>
      </c>
      <c r="N39" s="19" t="s">
        <v>14</v>
      </c>
      <c r="O39" s="19" t="s">
        <v>15</v>
      </c>
      <c r="P39" s="19" t="s">
        <v>16</v>
      </c>
      <c r="Q39" s="19" t="s">
        <v>17</v>
      </c>
      <c r="R39" s="19" t="s">
        <v>18</v>
      </c>
      <c r="S39" s="19" t="s">
        <v>19</v>
      </c>
      <c r="T39" s="19" t="s">
        <v>20</v>
      </c>
      <c r="U39" s="19" t="s">
        <v>21</v>
      </c>
      <c r="V39" s="19" t="s">
        <v>22</v>
      </c>
      <c r="W39" s="19" t="s">
        <v>23</v>
      </c>
      <c r="X39" s="19" t="s">
        <v>24</v>
      </c>
      <c r="Y39" s="19" t="s">
        <v>25</v>
      </c>
      <c r="Z39" s="19" t="s">
        <v>26</v>
      </c>
      <c r="AA39" s="19" t="s">
        <v>27</v>
      </c>
      <c r="AB39" s="19" t="s">
        <v>28</v>
      </c>
      <c r="AC39" s="19" t="s">
        <v>29</v>
      </c>
      <c r="AD39" s="19" t="s">
        <v>30</v>
      </c>
      <c r="AE39" s="19" t="s">
        <v>31</v>
      </c>
      <c r="AF39" s="19" t="s">
        <v>32</v>
      </c>
      <c r="AG39" s="20" t="s">
        <v>33</v>
      </c>
      <c r="AH39" s="20" t="s">
        <v>34</v>
      </c>
      <c r="AI39" s="238"/>
      <c r="AP39" s="192" t="s">
        <v>139</v>
      </c>
      <c r="AQ39" s="192" t="s">
        <v>140</v>
      </c>
      <c r="AW39" s="272"/>
      <c r="AX39" s="272"/>
      <c r="AY39" s="272"/>
      <c r="AZ39" s="196"/>
      <c r="BA39" s="200">
        <v>2030</v>
      </c>
      <c r="BB39" s="200">
        <v>2035</v>
      </c>
      <c r="BC39" s="200">
        <v>2040</v>
      </c>
      <c r="BD39" s="200">
        <v>2045</v>
      </c>
      <c r="BE39" s="200">
        <v>2050</v>
      </c>
      <c r="BH39" s="198" t="s">
        <v>145</v>
      </c>
    </row>
    <row r="40" spans="2:60" ht="38.25">
      <c r="B40" s="30" t="s">
        <v>36</v>
      </c>
      <c r="C40" s="30"/>
      <c r="D40" s="30"/>
      <c r="E40" s="31" t="s">
        <v>36</v>
      </c>
      <c r="F40" s="31"/>
      <c r="G40" s="31" t="s">
        <v>37</v>
      </c>
      <c r="H40" s="31" t="s">
        <v>37</v>
      </c>
      <c r="I40" s="31" t="s">
        <v>37</v>
      </c>
      <c r="J40" s="31" t="s">
        <v>37</v>
      </c>
      <c r="K40" s="31" t="s">
        <v>37</v>
      </c>
      <c r="L40" s="31" t="s">
        <v>37</v>
      </c>
      <c r="M40" s="31" t="s">
        <v>253</v>
      </c>
      <c r="N40" s="31" t="s">
        <v>253</v>
      </c>
      <c r="O40" s="31" t="s">
        <v>253</v>
      </c>
      <c r="P40" s="31" t="s">
        <v>253</v>
      </c>
      <c r="Q40" s="31" t="s">
        <v>253</v>
      </c>
      <c r="R40" s="31" t="s">
        <v>249</v>
      </c>
      <c r="S40" s="31" t="s">
        <v>253</v>
      </c>
      <c r="T40" s="31" t="s">
        <v>253</v>
      </c>
      <c r="U40" s="31" t="s">
        <v>253</v>
      </c>
      <c r="V40" s="31" t="s">
        <v>253</v>
      </c>
      <c r="W40" s="31" t="s">
        <v>253</v>
      </c>
      <c r="X40" s="31" t="s">
        <v>253</v>
      </c>
      <c r="Y40" s="31"/>
      <c r="Z40" s="31"/>
      <c r="AA40" s="31"/>
      <c r="AB40" s="31"/>
      <c r="AC40" s="31"/>
      <c r="AD40" s="31"/>
      <c r="AE40" s="199"/>
      <c r="AF40" s="31" t="s">
        <v>250</v>
      </c>
      <c r="AG40" s="31" t="s">
        <v>37</v>
      </c>
      <c r="AH40" s="31"/>
      <c r="AI40" s="264"/>
      <c r="AP40" s="192" t="s">
        <v>120</v>
      </c>
      <c r="AQ40" s="196"/>
      <c r="AR40" s="81" t="s">
        <v>141</v>
      </c>
      <c r="AW40" s="191"/>
      <c r="AX40" s="191"/>
      <c r="AY40" s="191"/>
      <c r="AZ40" s="196"/>
      <c r="BA40" s="201" t="s">
        <v>144</v>
      </c>
      <c r="BB40" s="201"/>
      <c r="BC40" s="201"/>
      <c r="BD40" s="201"/>
      <c r="BE40" s="201"/>
      <c r="BF40" s="202"/>
      <c r="BH40">
        <v>0.8</v>
      </c>
    </row>
    <row r="41" spans="2:60" ht="15.75" thickBot="1">
      <c r="B41" s="66" t="str">
        <f>C62</f>
        <v>TaD_NEW_H2G_TRUCK</v>
      </c>
      <c r="C41" s="66" t="str">
        <f>D62</f>
        <v>New H2 distribution via trucks</v>
      </c>
      <c r="D41" s="73" t="str">
        <f>C81</f>
        <v>SEC_H2G</v>
      </c>
      <c r="E41" s="260" t="str">
        <f>C83</f>
        <v>H2G_TRUCK</v>
      </c>
      <c r="F41" s="70">
        <v>2025</v>
      </c>
      <c r="G41" s="70">
        <v>1</v>
      </c>
      <c r="H41" s="70">
        <v>1</v>
      </c>
      <c r="I41" s="70">
        <v>1</v>
      </c>
      <c r="J41" s="70">
        <v>1</v>
      </c>
      <c r="K41" s="70">
        <v>1</v>
      </c>
      <c r="L41">
        <v>1</v>
      </c>
      <c r="M41" s="70">
        <v>5</v>
      </c>
      <c r="N41" s="70">
        <v>5</v>
      </c>
      <c r="O41" s="70">
        <v>5</v>
      </c>
      <c r="P41" s="70">
        <v>5</v>
      </c>
      <c r="Q41" s="70">
        <v>5</v>
      </c>
      <c r="R41" s="70">
        <v>5</v>
      </c>
      <c r="AD41" s="220"/>
      <c r="AE41" s="67"/>
      <c r="AF41" s="67">
        <v>7.2999999999999996E-4</v>
      </c>
      <c r="AG41" s="68">
        <v>1</v>
      </c>
      <c r="AH41" s="68">
        <v>25</v>
      </c>
      <c r="AI41" s="236"/>
      <c r="AV41" s="81"/>
      <c r="AW41" s="198"/>
      <c r="AX41" s="198"/>
      <c r="AY41" s="198"/>
      <c r="AZ41" s="203" t="s">
        <v>201</v>
      </c>
      <c r="BA41" s="194">
        <v>8.4835616438356143E-4</v>
      </c>
      <c r="BB41" s="194">
        <v>8.3077469041195305E-3</v>
      </c>
      <c r="BC41" s="194">
        <v>1.6282206137006185E-2</v>
      </c>
      <c r="BD41" s="194">
        <v>2.5552288657564072E-2</v>
      </c>
      <c r="BE41" s="194">
        <v>3.8704192753464428E-2</v>
      </c>
    </row>
    <row r="42" spans="2:60" ht="15">
      <c r="B42" s="234"/>
      <c r="C42" s="234"/>
      <c r="D42" s="234"/>
      <c r="E42" s="234"/>
      <c r="F42" s="234"/>
      <c r="G42" s="234"/>
      <c r="H42" s="234"/>
      <c r="I42" s="234"/>
      <c r="J42" s="234"/>
      <c r="K42" s="234"/>
      <c r="L42" s="234"/>
      <c r="M42" s="234"/>
      <c r="N42" s="234"/>
      <c r="O42" s="234"/>
      <c r="P42" s="234"/>
      <c r="Q42" s="234"/>
      <c r="R42" s="234"/>
      <c r="S42" s="234"/>
      <c r="T42" s="234"/>
      <c r="U42" s="234"/>
      <c r="V42" s="234"/>
      <c r="W42" s="234"/>
      <c r="X42" s="234"/>
      <c r="Y42" s="234"/>
      <c r="Z42" s="234"/>
      <c r="AA42" s="234"/>
      <c r="AB42" s="234"/>
      <c r="AC42" s="234"/>
      <c r="AD42" s="234"/>
      <c r="AE42" s="236"/>
      <c r="AF42" s="236"/>
      <c r="AG42" s="236"/>
      <c r="AH42" s="236"/>
      <c r="AI42" s="236"/>
      <c r="AV42" s="81"/>
      <c r="AW42" s="198"/>
      <c r="AX42" s="198"/>
      <c r="AY42" s="198"/>
      <c r="AZ42" s="203"/>
      <c r="BA42" s="194"/>
      <c r="BB42" s="194"/>
      <c r="BC42" s="194"/>
      <c r="BD42" s="194"/>
      <c r="BE42" s="194"/>
    </row>
    <row r="43" spans="2:60" ht="15">
      <c r="B43" s="234"/>
      <c r="C43" s="234"/>
      <c r="D43" s="235"/>
      <c r="F43" s="8"/>
      <c r="G43" s="236"/>
      <c r="H43" s="236"/>
      <c r="I43" s="236"/>
      <c r="J43" s="236"/>
      <c r="K43" s="236"/>
      <c r="L43" s="236"/>
      <c r="M43" s="236"/>
      <c r="N43" s="236"/>
      <c r="O43" s="236"/>
      <c r="P43" s="236"/>
      <c r="Q43" s="236"/>
      <c r="R43" s="236"/>
      <c r="S43" s="236"/>
      <c r="T43" s="236"/>
      <c r="V43" s="237"/>
      <c r="W43" s="237"/>
      <c r="X43" s="237"/>
      <c r="Y43" s="237"/>
      <c r="Z43" s="237"/>
      <c r="AB43" s="237"/>
      <c r="AC43" s="237"/>
      <c r="AD43" s="237"/>
      <c r="AE43" s="237"/>
      <c r="AF43" s="237"/>
      <c r="AG43" s="237"/>
      <c r="AH43" s="236"/>
      <c r="AI43" s="236"/>
      <c r="AK43" s="236"/>
      <c r="AV43" s="81"/>
      <c r="AW43" s="198"/>
      <c r="AX43" s="198"/>
      <c r="AY43" s="198"/>
      <c r="AZ43" s="203"/>
      <c r="BA43" s="194"/>
      <c r="BB43" s="194"/>
      <c r="BC43" s="194"/>
      <c r="BD43" s="194"/>
      <c r="BE43" s="194"/>
    </row>
    <row r="44" spans="2:60" ht="25.5">
      <c r="B44" s="22" t="s">
        <v>2</v>
      </c>
      <c r="C44" s="22" t="s">
        <v>3</v>
      </c>
      <c r="D44" s="22" t="s">
        <v>4</v>
      </c>
      <c r="E44" s="245" t="s">
        <v>241</v>
      </c>
      <c r="F44" s="18" t="s">
        <v>5</v>
      </c>
      <c r="G44" s="19" t="s">
        <v>6</v>
      </c>
      <c r="H44" s="19" t="s">
        <v>7</v>
      </c>
      <c r="I44" s="19" t="s">
        <v>8</v>
      </c>
      <c r="J44" s="19" t="s">
        <v>9</v>
      </c>
      <c r="K44" s="19" t="s">
        <v>10</v>
      </c>
      <c r="L44" s="19" t="s">
        <v>11</v>
      </c>
      <c r="M44" s="19" t="s">
        <v>12</v>
      </c>
      <c r="N44" s="19" t="s">
        <v>13</v>
      </c>
      <c r="O44" s="19" t="s">
        <v>14</v>
      </c>
      <c r="P44" s="19" t="s">
        <v>15</v>
      </c>
      <c r="Q44" s="19" t="s">
        <v>16</v>
      </c>
      <c r="R44" s="19" t="s">
        <v>17</v>
      </c>
      <c r="S44" s="19" t="s">
        <v>18</v>
      </c>
      <c r="T44" s="19" t="s">
        <v>19</v>
      </c>
      <c r="U44" s="19" t="s">
        <v>20</v>
      </c>
      <c r="V44" s="19" t="s">
        <v>21</v>
      </c>
      <c r="W44" s="19" t="s">
        <v>22</v>
      </c>
      <c r="X44" s="19" t="s">
        <v>23</v>
      </c>
      <c r="Y44" s="19" t="s">
        <v>24</v>
      </c>
      <c r="Z44" s="19" t="s">
        <v>25</v>
      </c>
      <c r="AA44" s="19" t="s">
        <v>26</v>
      </c>
      <c r="AB44" s="19" t="s">
        <v>27</v>
      </c>
      <c r="AC44" s="19" t="s">
        <v>28</v>
      </c>
      <c r="AD44" s="19" t="s">
        <v>29</v>
      </c>
      <c r="AE44" s="19" t="s">
        <v>30</v>
      </c>
      <c r="AF44" s="19" t="s">
        <v>31</v>
      </c>
      <c r="AG44" s="19" t="s">
        <v>32</v>
      </c>
      <c r="AH44" s="20" t="s">
        <v>33</v>
      </c>
      <c r="AI44" s="238"/>
      <c r="AK44" s="236"/>
      <c r="AV44" s="81"/>
      <c r="AW44" s="198"/>
      <c r="AX44" s="198"/>
      <c r="AY44" s="198"/>
      <c r="AZ44" s="203"/>
      <c r="BA44" s="194"/>
      <c r="BB44" s="194"/>
      <c r="BC44" s="194"/>
      <c r="BD44" s="194"/>
      <c r="BE44" s="194"/>
    </row>
    <row r="45" spans="2:60" ht="38.25">
      <c r="B45" s="30" t="s">
        <v>36</v>
      </c>
      <c r="C45" s="30"/>
      <c r="D45" s="30"/>
      <c r="E45" s="31" t="s">
        <v>36</v>
      </c>
      <c r="F45" s="31" t="s">
        <v>36</v>
      </c>
      <c r="G45" s="31"/>
      <c r="H45" s="31" t="s">
        <v>37</v>
      </c>
      <c r="I45" s="31" t="s">
        <v>37</v>
      </c>
      <c r="J45" s="31" t="s">
        <v>37</v>
      </c>
      <c r="K45" s="31" t="s">
        <v>37</v>
      </c>
      <c r="L45" s="31" t="s">
        <v>37</v>
      </c>
      <c r="M45" s="31" t="s">
        <v>37</v>
      </c>
      <c r="N45" s="31" t="s">
        <v>100</v>
      </c>
      <c r="O45" s="31" t="s">
        <v>100</v>
      </c>
      <c r="P45" s="31" t="s">
        <v>100</v>
      </c>
      <c r="Q45" s="31" t="s">
        <v>100</v>
      </c>
      <c r="R45" s="31" t="s">
        <v>100</v>
      </c>
      <c r="S45" s="31" t="s">
        <v>100</v>
      </c>
      <c r="T45" s="31" t="s">
        <v>100</v>
      </c>
      <c r="U45" s="31" t="s">
        <v>100</v>
      </c>
      <c r="V45" s="31" t="s">
        <v>100</v>
      </c>
      <c r="W45" s="31" t="s">
        <v>100</v>
      </c>
      <c r="X45" s="31" t="s">
        <v>100</v>
      </c>
      <c r="Y45" s="31" t="s">
        <v>100</v>
      </c>
      <c r="Z45" s="31" t="s">
        <v>38</v>
      </c>
      <c r="AA45" s="31" t="s">
        <v>100</v>
      </c>
      <c r="AB45" s="31" t="s">
        <v>100</v>
      </c>
      <c r="AC45" s="31" t="s">
        <v>100</v>
      </c>
      <c r="AD45" s="31" t="s">
        <v>100</v>
      </c>
      <c r="AE45" s="31" t="s">
        <v>100</v>
      </c>
      <c r="AF45" s="199"/>
      <c r="AG45" s="31" t="s">
        <v>161</v>
      </c>
      <c r="AH45" s="31" t="s">
        <v>37</v>
      </c>
      <c r="AI45" s="264"/>
      <c r="AK45" s="236"/>
      <c r="AP45">
        <v>2.8</v>
      </c>
      <c r="AQ45">
        <v>0.62</v>
      </c>
      <c r="AV45" s="81"/>
      <c r="AW45" s="198"/>
      <c r="AX45" s="198"/>
      <c r="AY45" s="198"/>
      <c r="AZ45" s="203" t="s">
        <v>202</v>
      </c>
      <c r="BA45" s="194">
        <v>0.30964999999999993</v>
      </c>
      <c r="BB45" s="194">
        <v>3.0323276200036289</v>
      </c>
      <c r="BC45" s="194">
        <v>5.9430052400072571</v>
      </c>
      <c r="BD45" s="194">
        <v>9.3265853600108866</v>
      </c>
      <c r="BE45" s="194">
        <v>14.127030355014515</v>
      </c>
    </row>
    <row r="46" spans="2:60" ht="15.75" customHeight="1" thickBot="1">
      <c r="B46" s="66" t="s">
        <v>199</v>
      </c>
      <c r="C46" s="72" t="s">
        <v>87</v>
      </c>
      <c r="D46" s="72" t="s">
        <v>187</v>
      </c>
      <c r="F46" s="70" t="s">
        <v>189</v>
      </c>
      <c r="G46" s="70"/>
      <c r="H46" s="70">
        <v>100</v>
      </c>
      <c r="I46" s="70">
        <v>100</v>
      </c>
      <c r="J46" s="70">
        <v>100</v>
      </c>
      <c r="K46" s="70">
        <v>100</v>
      </c>
      <c r="L46" s="70">
        <v>100</v>
      </c>
      <c r="M46">
        <v>100</v>
      </c>
      <c r="O46">
        <v>6.8493150684931514</v>
      </c>
      <c r="P46">
        <v>6.8493150684931505</v>
      </c>
      <c r="Q46">
        <v>6.8493150684931496</v>
      </c>
      <c r="R46">
        <v>6.8493150684931505</v>
      </c>
      <c r="S46">
        <v>6.8493150684931505</v>
      </c>
      <c r="U46">
        <v>3.8622761559843144E-3</v>
      </c>
      <c r="V46">
        <v>3.7822337038180803E-2</v>
      </c>
      <c r="W46">
        <v>7.4127329027514538E-2</v>
      </c>
      <c r="X46">
        <v>0.11633085177691732</v>
      </c>
      <c r="Y46">
        <v>0.17620698367524368</v>
      </c>
      <c r="AA46">
        <v>5.7934142339764712E-3</v>
      </c>
      <c r="AB46">
        <v>5.6733505557271191E-2</v>
      </c>
      <c r="AC46">
        <v>0.11119099354127179</v>
      </c>
      <c r="AD46">
        <v>0.17449627766537595</v>
      </c>
      <c r="AE46" s="220">
        <v>0.26431047551286546</v>
      </c>
      <c r="AF46" s="67"/>
      <c r="AG46" s="67">
        <v>1</v>
      </c>
      <c r="AH46" s="68">
        <v>1</v>
      </c>
      <c r="AI46" s="236"/>
      <c r="AZ46" s="81" t="s">
        <v>162</v>
      </c>
      <c r="BA46">
        <f>$BH$32*BA33</f>
        <v>0.24771999999999994</v>
      </c>
      <c r="BB46">
        <f>$BH$32*BB33</f>
        <v>2.4258620960029034</v>
      </c>
      <c r="BC46">
        <f>$BH$32*BC33</f>
        <v>4.754404192005806</v>
      </c>
      <c r="BD46">
        <f>$BH$32*BD33</f>
        <v>7.4612682880087098</v>
      </c>
      <c r="BE46">
        <f>$BH$32*BE33</f>
        <v>11.301624284011613</v>
      </c>
      <c r="BH46" s="81" t="s">
        <v>147</v>
      </c>
    </row>
    <row r="47" spans="2:60" ht="15.75" customHeight="1">
      <c r="AD47" s="237"/>
      <c r="AE47" s="236"/>
      <c r="AF47" s="236"/>
      <c r="AG47" s="236"/>
      <c r="AH47" s="236"/>
      <c r="AI47" s="236"/>
      <c r="AZ47" s="81"/>
      <c r="BH47" s="81"/>
    </row>
    <row r="48" spans="2:60" ht="15.75" customHeight="1">
      <c r="AZ48" s="204" t="s">
        <v>146</v>
      </c>
      <c r="BA48" s="194" t="e">
        <f>#REF!*10^9</f>
        <v>#REF!</v>
      </c>
      <c r="BB48" s="194" t="e">
        <f>#REF!*10^9</f>
        <v>#REF!</v>
      </c>
      <c r="BC48" s="194" t="e">
        <f>#REF!*10^9</f>
        <v>#REF!</v>
      </c>
      <c r="BD48" s="194" t="e">
        <f>#REF!*10^9</f>
        <v>#REF!</v>
      </c>
      <c r="BE48" s="194" t="e">
        <f>#REF!*10^9</f>
        <v>#REF!</v>
      </c>
      <c r="BH48" s="81" t="s">
        <v>149</v>
      </c>
    </row>
    <row r="49" spans="2:64" ht="15.75" customHeight="1">
      <c r="R49" s="11"/>
      <c r="AZ49" s="204" t="s">
        <v>148</v>
      </c>
      <c r="BA49" s="194" t="e">
        <f>BA48/4000/2</f>
        <v>#REF!</v>
      </c>
      <c r="BB49" s="194" t="e">
        <f t="shared" ref="BB49:BE49" si="27">BB48/4000/2</f>
        <v>#REF!</v>
      </c>
      <c r="BC49" s="194" t="e">
        <f>BC48/4000/2</f>
        <v>#REF!</v>
      </c>
      <c r="BD49" s="194" t="e">
        <f t="shared" si="27"/>
        <v>#REF!</v>
      </c>
      <c r="BE49" s="194" t="e">
        <f t="shared" si="27"/>
        <v>#REF!</v>
      </c>
      <c r="BH49" s="81" t="s">
        <v>150</v>
      </c>
      <c r="BI49" s="81" t="s">
        <v>151</v>
      </c>
      <c r="BK49">
        <v>3.8978243137254918</v>
      </c>
      <c r="BL49" s="81" t="s">
        <v>152</v>
      </c>
    </row>
    <row r="50" spans="2:64" ht="15.75" customHeight="1" thickBot="1">
      <c r="B50" s="23" t="s">
        <v>41</v>
      </c>
      <c r="C50" s="23"/>
      <c r="D50" s="23"/>
      <c r="E50" s="23"/>
      <c r="F50" s="23"/>
      <c r="G50" s="23"/>
      <c r="H50" s="23"/>
      <c r="I50" s="23"/>
      <c r="L50" s="12"/>
      <c r="M50" s="12"/>
      <c r="N50" s="12"/>
      <c r="O50" s="12"/>
      <c r="P50" s="12"/>
      <c r="Q50" s="12"/>
      <c r="R50" s="12"/>
      <c r="S50" s="12"/>
      <c r="T50" s="12"/>
      <c r="U50" s="12"/>
      <c r="V50" s="12"/>
      <c r="W50" s="12"/>
      <c r="X50" s="12"/>
      <c r="Y50" s="12"/>
      <c r="Z50" s="12"/>
      <c r="AA50" s="12"/>
      <c r="AB50" s="12"/>
      <c r="AC50" s="12"/>
      <c r="AD50" s="12"/>
      <c r="AE50" s="12"/>
      <c r="AF50" s="12"/>
      <c r="AG50" s="12"/>
      <c r="AH50" s="12"/>
      <c r="AI50" s="12"/>
      <c r="AZ50" s="204" t="s">
        <v>153</v>
      </c>
      <c r="BA50" s="194" t="e">
        <f>BA49*400*365</f>
        <v>#REF!</v>
      </c>
      <c r="BB50" s="194" t="e">
        <f t="shared" ref="BB50:BE50" si="28">BB49*400*365</f>
        <v>#REF!</v>
      </c>
      <c r="BC50" s="194" t="e">
        <f>BC49*400*365</f>
        <v>#REF!</v>
      </c>
      <c r="BD50" s="194" t="e">
        <f t="shared" si="28"/>
        <v>#REF!</v>
      </c>
      <c r="BE50" s="194" t="e">
        <f t="shared" si="28"/>
        <v>#REF!</v>
      </c>
    </row>
    <row r="51" spans="2:64" ht="26.25" thickBot="1">
      <c r="B51" s="24" t="s">
        <v>42</v>
      </c>
      <c r="C51" s="24" t="s">
        <v>2</v>
      </c>
      <c r="D51" s="24" t="s">
        <v>43</v>
      </c>
      <c r="E51" s="24" t="s">
        <v>44</v>
      </c>
      <c r="F51" s="24" t="s">
        <v>45</v>
      </c>
      <c r="G51" s="24" t="s">
        <v>46</v>
      </c>
      <c r="H51" s="24" t="s">
        <v>47</v>
      </c>
      <c r="I51" s="24" t="s">
        <v>48</v>
      </c>
      <c r="R51" s="11"/>
      <c r="V51" s="12"/>
      <c r="W51" s="12"/>
      <c r="X51" s="12"/>
      <c r="Y51" s="12"/>
      <c r="Z51" s="12"/>
      <c r="AA51" s="12"/>
      <c r="AB51" s="12"/>
      <c r="AC51" s="12"/>
      <c r="AD51" s="12"/>
      <c r="AE51" s="12"/>
      <c r="AF51" s="12"/>
      <c r="AG51" s="12"/>
      <c r="AH51" s="12"/>
      <c r="AI51" s="12"/>
      <c r="AZ51" s="205" t="s">
        <v>154</v>
      </c>
      <c r="BA51" s="205">
        <f>$BK$49*BA46/100</f>
        <v>9.6556903899607856E-3</v>
      </c>
      <c r="BB51" s="205">
        <f t="shared" ref="BB51:BE51" si="29">$BK$49*BB46/100</f>
        <v>9.4555842595451994E-2</v>
      </c>
      <c r="BC51" s="205">
        <f t="shared" si="29"/>
        <v>0.18531832256878633</v>
      </c>
      <c r="BD51" s="205">
        <f t="shared" si="29"/>
        <v>0.29082712944229328</v>
      </c>
      <c r="BE51" s="205">
        <f t="shared" si="29"/>
        <v>0.44051745918810914</v>
      </c>
      <c r="BH51" t="s">
        <v>155</v>
      </c>
      <c r="BI51" t="s">
        <v>156</v>
      </c>
    </row>
    <row r="52" spans="2:64" ht="15.75" customHeight="1">
      <c r="B52" s="48" t="s">
        <v>36</v>
      </c>
      <c r="C52" s="48"/>
      <c r="D52" s="48"/>
      <c r="E52" s="48"/>
      <c r="F52" s="48"/>
      <c r="G52" s="48"/>
      <c r="H52" s="48"/>
      <c r="I52" s="48"/>
      <c r="R52" s="11" t="s">
        <v>245</v>
      </c>
      <c r="V52" s="12"/>
      <c r="W52" s="12"/>
      <c r="X52" s="12"/>
      <c r="Y52" s="12"/>
      <c r="Z52" s="12"/>
      <c r="AA52" s="12"/>
      <c r="AB52" s="12"/>
      <c r="AC52" s="12"/>
      <c r="AD52" s="12"/>
      <c r="AE52" s="12"/>
      <c r="AF52" s="12"/>
      <c r="AG52" s="12"/>
      <c r="AH52" s="12"/>
      <c r="AI52" s="12"/>
      <c r="AZ52" s="206" t="s">
        <v>160</v>
      </c>
      <c r="BA52" s="205" t="e">
        <f>BA49*10^6/BA50</f>
        <v>#REF!</v>
      </c>
      <c r="BB52" s="205" t="e">
        <f>BB49*10^6/BB50</f>
        <v>#REF!</v>
      </c>
      <c r="BC52" s="205" t="e">
        <f>BC49*10^6/BC50</f>
        <v>#REF!</v>
      </c>
      <c r="BD52" s="205" t="e">
        <f>BD49*10^6/BD50</f>
        <v>#REF!</v>
      </c>
      <c r="BE52" s="205" t="e">
        <f>BE49*10^6/BE50</f>
        <v>#REF!</v>
      </c>
      <c r="BH52">
        <v>159.19630158730149</v>
      </c>
      <c r="BI52" s="81" t="s">
        <v>157</v>
      </c>
    </row>
    <row r="53" spans="2:64" ht="15.75" customHeight="1">
      <c r="B53" s="52" t="s">
        <v>49</v>
      </c>
      <c r="C53" s="53" t="s">
        <v>190</v>
      </c>
      <c r="D53" s="33" t="s">
        <v>79</v>
      </c>
      <c r="E53" s="53" t="s">
        <v>50</v>
      </c>
      <c r="F53" s="53" t="s">
        <v>51</v>
      </c>
      <c r="G53" s="53"/>
      <c r="H53" s="53"/>
      <c r="I53" s="54"/>
      <c r="R53" s="11"/>
      <c r="S53" s="12"/>
      <c r="T53" s="12"/>
      <c r="U53" s="12"/>
      <c r="V53" s="12"/>
      <c r="W53" s="12"/>
      <c r="X53" s="12"/>
      <c r="Y53" s="12"/>
      <c r="Z53" s="12"/>
      <c r="AA53" s="12"/>
      <c r="AB53" s="12"/>
      <c r="AC53" s="12"/>
      <c r="AD53" s="12"/>
      <c r="AE53" s="12"/>
      <c r="AF53" s="12"/>
      <c r="AG53" s="12"/>
      <c r="AH53" s="12"/>
      <c r="AI53" s="12"/>
      <c r="BH53">
        <f>BH52*4000</f>
        <v>636785.20634920592</v>
      </c>
      <c r="BI53" s="81" t="s">
        <v>158</v>
      </c>
    </row>
    <row r="54" spans="2:64" ht="15.75" customHeight="1">
      <c r="B54" s="55" t="s">
        <v>49</v>
      </c>
      <c r="C54" s="56" t="s">
        <v>191</v>
      </c>
      <c r="D54" s="42" t="s">
        <v>80</v>
      </c>
      <c r="E54" s="56" t="s">
        <v>50</v>
      </c>
      <c r="F54" s="56" t="s">
        <v>51</v>
      </c>
      <c r="G54" s="56"/>
      <c r="H54" s="56"/>
      <c r="I54" s="57"/>
      <c r="R54">
        <f>8760</f>
        <v>8760</v>
      </c>
      <c r="S54" t="s">
        <v>168</v>
      </c>
      <c r="T54" s="12"/>
      <c r="U54" s="12"/>
      <c r="V54" s="12"/>
      <c r="W54" s="12"/>
      <c r="X54" s="12"/>
      <c r="Y54" s="12"/>
      <c r="Z54" s="12">
        <v>0</v>
      </c>
      <c r="AA54" s="12"/>
      <c r="AB54" s="12"/>
      <c r="AC54" s="12"/>
      <c r="AD54" s="12"/>
      <c r="AE54" s="12"/>
      <c r="AF54" s="12"/>
      <c r="AG54" s="12"/>
      <c r="BH54" s="81" t="s">
        <v>159</v>
      </c>
    </row>
    <row r="55" spans="2:64" ht="18.75" customHeight="1">
      <c r="B55" s="52" t="s">
        <v>49</v>
      </c>
      <c r="C55" s="53" t="s">
        <v>192</v>
      </c>
      <c r="D55" s="33" t="s">
        <v>81</v>
      </c>
      <c r="E55" s="53" t="s">
        <v>50</v>
      </c>
      <c r="F55" s="53" t="s">
        <v>51</v>
      </c>
      <c r="G55" s="53"/>
      <c r="H55" s="53"/>
      <c r="I55" s="54"/>
      <c r="R55" s="11"/>
      <c r="S55" s="12"/>
      <c r="T55" s="12"/>
      <c r="U55" s="12"/>
      <c r="V55" s="12"/>
      <c r="W55" s="12"/>
      <c r="X55" s="12"/>
      <c r="Y55" s="12"/>
      <c r="Z55" s="12"/>
      <c r="AA55" s="12"/>
      <c r="AB55" s="12"/>
      <c r="AC55" s="12"/>
      <c r="AD55" s="12"/>
      <c r="AE55" s="12"/>
      <c r="AF55" s="12"/>
      <c r="AG55" s="12"/>
      <c r="AN55" s="26"/>
    </row>
    <row r="56" spans="2:64">
      <c r="B56" s="49" t="s">
        <v>49</v>
      </c>
      <c r="C56" s="50" t="s">
        <v>193</v>
      </c>
      <c r="D56" s="50" t="s">
        <v>82</v>
      </c>
      <c r="E56" s="50" t="s">
        <v>50</v>
      </c>
      <c r="F56" s="50" t="s">
        <v>51</v>
      </c>
      <c r="G56" s="50"/>
      <c r="H56" s="50"/>
      <c r="I56" s="51"/>
      <c r="R56" s="11" t="s">
        <v>205</v>
      </c>
      <c r="S56" s="12"/>
      <c r="T56" s="12"/>
      <c r="U56" s="12"/>
      <c r="V56" s="12"/>
      <c r="W56" s="12"/>
      <c r="X56" s="12"/>
      <c r="Y56" s="12"/>
      <c r="Z56" s="12"/>
      <c r="AA56" s="12"/>
      <c r="AB56" s="12"/>
      <c r="AC56" s="12"/>
      <c r="AD56" s="12"/>
      <c r="AE56" s="12"/>
      <c r="AF56" s="12"/>
      <c r="AG56" s="12"/>
    </row>
    <row r="57" spans="2:64">
      <c r="B57" s="52" t="s">
        <v>49</v>
      </c>
      <c r="C57" s="59" t="s">
        <v>194</v>
      </c>
      <c r="D57" s="33" t="s">
        <v>83</v>
      </c>
      <c r="E57" s="59" t="s">
        <v>50</v>
      </c>
      <c r="F57" s="53" t="s">
        <v>51</v>
      </c>
      <c r="G57" s="53"/>
      <c r="H57" s="53"/>
      <c r="I57" s="54"/>
      <c r="R57">
        <v>120</v>
      </c>
      <c r="S57" s="12" t="s">
        <v>206</v>
      </c>
      <c r="T57" s="12"/>
      <c r="U57" s="12"/>
      <c r="V57" s="12"/>
      <c r="W57" s="12"/>
      <c r="X57" s="12"/>
      <c r="Y57" s="12"/>
      <c r="Z57" s="12"/>
      <c r="AA57" s="12"/>
      <c r="AB57" s="12"/>
      <c r="AC57" s="12"/>
      <c r="AD57" s="12"/>
      <c r="AE57" s="12"/>
      <c r="AF57" s="12"/>
      <c r="AG57" s="12"/>
    </row>
    <row r="58" spans="2:64" ht="18.75" customHeight="1">
      <c r="B58" s="49" t="s">
        <v>49</v>
      </c>
      <c r="C58" s="50" t="s">
        <v>195</v>
      </c>
      <c r="D58" s="58" t="s">
        <v>84</v>
      </c>
      <c r="E58" s="50" t="s">
        <v>50</v>
      </c>
      <c r="F58" s="50" t="s">
        <v>51</v>
      </c>
      <c r="G58" s="50"/>
      <c r="H58" s="50"/>
      <c r="I58" s="51"/>
      <c r="R58" s="11">
        <f>R57/3.6</f>
        <v>33.333333333333336</v>
      </c>
      <c r="S58" s="12" t="s">
        <v>207</v>
      </c>
      <c r="T58" s="12" t="s">
        <v>208</v>
      </c>
      <c r="U58" s="12"/>
      <c r="V58" s="12"/>
      <c r="W58" s="12"/>
      <c r="X58" s="12"/>
      <c r="Y58" s="12"/>
      <c r="Z58" s="12"/>
      <c r="AA58" s="12"/>
      <c r="AB58" s="12"/>
      <c r="AC58" s="12"/>
      <c r="AD58" s="12"/>
      <c r="AE58" s="12"/>
      <c r="AF58" s="12"/>
      <c r="AG58" s="12"/>
    </row>
    <row r="59" spans="2:64">
      <c r="B59" s="60" t="s">
        <v>49</v>
      </c>
      <c r="C59" s="59" t="s">
        <v>196</v>
      </c>
      <c r="D59" s="35" t="s">
        <v>88</v>
      </c>
      <c r="E59" s="59" t="s">
        <v>50</v>
      </c>
      <c r="F59" s="59" t="s">
        <v>51</v>
      </c>
      <c r="G59" s="59"/>
      <c r="H59" s="59"/>
      <c r="I59" s="61"/>
      <c r="R59" s="11"/>
      <c r="S59" s="12"/>
      <c r="T59" s="12"/>
      <c r="U59" s="12"/>
      <c r="V59" s="12"/>
      <c r="W59" s="12"/>
      <c r="X59" s="12"/>
      <c r="Y59" s="12"/>
      <c r="Z59" s="12"/>
      <c r="AA59" s="12"/>
      <c r="AB59" s="12"/>
      <c r="AC59" s="12"/>
      <c r="AD59" s="12"/>
      <c r="AE59" s="12"/>
      <c r="AF59" s="12"/>
      <c r="AG59" s="12"/>
      <c r="AK59" s="12"/>
      <c r="AL59" s="12"/>
      <c r="AM59" s="12"/>
    </row>
    <row r="60" spans="2:64">
      <c r="B60" s="74" t="s">
        <v>77</v>
      </c>
      <c r="C60" s="75" t="s">
        <v>200</v>
      </c>
      <c r="D60" s="58" t="s">
        <v>85</v>
      </c>
      <c r="E60" s="75" t="s">
        <v>211</v>
      </c>
      <c r="F60" s="75" t="s">
        <v>51</v>
      </c>
      <c r="G60" s="75"/>
      <c r="H60" s="75"/>
      <c r="I60" s="76"/>
      <c r="R60" s="11" t="s">
        <v>209</v>
      </c>
      <c r="S60" s="12"/>
      <c r="T60" s="12"/>
      <c r="U60" s="12"/>
      <c r="V60" s="12"/>
      <c r="W60" s="12"/>
      <c r="X60" s="12"/>
      <c r="Y60" s="12"/>
      <c r="Z60" s="12"/>
      <c r="AA60" s="12"/>
      <c r="AB60" s="12"/>
      <c r="AC60" s="12"/>
      <c r="AD60" s="12"/>
      <c r="AE60" s="12"/>
      <c r="AF60" s="12"/>
      <c r="AG60" s="12"/>
      <c r="AK60" s="12"/>
      <c r="AL60" s="12"/>
      <c r="AM60" s="12"/>
    </row>
    <row r="61" spans="2:64">
      <c r="B61" s="60" t="s">
        <v>77</v>
      </c>
      <c r="C61" s="59" t="s">
        <v>198</v>
      </c>
      <c r="D61" s="35" t="s">
        <v>86</v>
      </c>
      <c r="E61" s="59" t="s">
        <v>211</v>
      </c>
      <c r="F61" s="59" t="s">
        <v>78</v>
      </c>
      <c r="G61" s="59"/>
      <c r="H61" s="59"/>
      <c r="I61" s="61"/>
      <c r="R61" s="240">
        <f>R54/R58*(1000/10^6)</f>
        <v>0.26279999999999998</v>
      </c>
      <c r="S61" s="12" t="s">
        <v>210</v>
      </c>
      <c r="T61" s="12"/>
      <c r="U61" s="12"/>
      <c r="V61" s="12"/>
      <c r="W61" s="12"/>
      <c r="X61" s="12"/>
      <c r="Y61" s="12"/>
      <c r="Z61" s="12"/>
      <c r="AA61" s="12"/>
      <c r="AB61" s="12"/>
      <c r="AC61" s="12"/>
      <c r="AD61" s="12"/>
      <c r="AE61" s="12"/>
      <c r="AF61" s="12"/>
      <c r="AG61" s="12"/>
      <c r="AK61" s="12"/>
      <c r="AL61" s="12"/>
      <c r="AM61" s="12"/>
    </row>
    <row r="62" spans="2:64" ht="13.5" thickBot="1">
      <c r="B62" s="77" t="s">
        <v>77</v>
      </c>
      <c r="C62" s="78" t="s">
        <v>199</v>
      </c>
      <c r="D62" s="79" t="s">
        <v>87</v>
      </c>
      <c r="E62" s="78" t="s">
        <v>211</v>
      </c>
      <c r="F62" s="78" t="s">
        <v>78</v>
      </c>
      <c r="G62" s="78"/>
      <c r="H62" s="78"/>
      <c r="I62" s="80"/>
      <c r="R62" s="11"/>
      <c r="S62" s="12"/>
      <c r="T62" s="12"/>
      <c r="U62" s="12">
        <v>1</v>
      </c>
      <c r="V62" s="12" t="s">
        <v>248</v>
      </c>
      <c r="W62" s="12"/>
      <c r="X62" s="12"/>
      <c r="Y62" s="12"/>
      <c r="Z62" s="12"/>
      <c r="AA62" s="12"/>
      <c r="AB62" s="12"/>
      <c r="AC62" s="12"/>
      <c r="AD62" s="12"/>
      <c r="AE62" s="12"/>
      <c r="AF62" s="12"/>
      <c r="AG62" s="12"/>
      <c r="AK62" s="12"/>
      <c r="AL62" s="12"/>
      <c r="AM62" s="12"/>
    </row>
    <row r="63" spans="2:64" ht="13.5" thickBot="1">
      <c r="B63" s="77" t="s">
        <v>121</v>
      </c>
      <c r="C63" s="78" t="s">
        <v>197</v>
      </c>
      <c r="D63" s="79" t="s">
        <v>122</v>
      </c>
      <c r="E63" s="78" t="s">
        <v>50</v>
      </c>
      <c r="F63" s="78" t="s">
        <v>51</v>
      </c>
      <c r="G63" s="78"/>
      <c r="H63" s="78"/>
      <c r="I63" s="80"/>
      <c r="N63" s="231"/>
      <c r="R63" s="11"/>
      <c r="S63" s="12"/>
      <c r="T63" s="12"/>
      <c r="U63" s="12">
        <f>U62*120</f>
        <v>120</v>
      </c>
      <c r="V63" s="12"/>
      <c r="W63" s="12"/>
      <c r="X63" s="12"/>
      <c r="Y63" s="12"/>
      <c r="Z63" s="12"/>
      <c r="AA63" s="12"/>
      <c r="AB63" s="12"/>
      <c r="AC63" s="12"/>
      <c r="AD63" s="12"/>
      <c r="AE63" s="12"/>
      <c r="AF63" s="12"/>
      <c r="AG63" s="12"/>
      <c r="AK63" s="12"/>
      <c r="AL63" s="12"/>
      <c r="AM63" s="12"/>
    </row>
    <row r="64" spans="2:64" ht="13.5" thickBot="1">
      <c r="N64" s="232"/>
      <c r="R64" s="11"/>
      <c r="S64" s="12"/>
      <c r="T64" s="12"/>
      <c r="U64" s="12"/>
      <c r="V64" s="12"/>
      <c r="W64" s="12"/>
      <c r="X64" s="12"/>
      <c r="Y64" s="12"/>
      <c r="Z64" s="12"/>
      <c r="AA64" s="12"/>
      <c r="AB64" s="12"/>
      <c r="AC64" s="12"/>
      <c r="AD64" s="12"/>
      <c r="AE64" s="12"/>
      <c r="AF64" s="12"/>
      <c r="AG64" s="12"/>
      <c r="AK64" s="12"/>
      <c r="AL64" s="12"/>
      <c r="AM64" s="12"/>
    </row>
    <row r="65" spans="2:70" ht="15">
      <c r="B65" s="1"/>
      <c r="C65" s="1"/>
      <c r="D65" s="1"/>
      <c r="E65" s="1"/>
      <c r="F65" s="1"/>
      <c r="G65" s="1"/>
      <c r="H65" s="1"/>
      <c r="I65" s="1"/>
      <c r="R65" s="11">
        <v>0.45</v>
      </c>
      <c r="S65" s="12">
        <v>3</v>
      </c>
      <c r="T65" s="12" t="s">
        <v>211</v>
      </c>
      <c r="U65" s="12"/>
      <c r="V65" s="12"/>
      <c r="W65" s="12"/>
      <c r="X65" s="12"/>
      <c r="Y65" s="12"/>
      <c r="Z65" s="12"/>
      <c r="AA65" s="12"/>
      <c r="AB65" s="12"/>
      <c r="AC65" s="12"/>
      <c r="AD65" s="12"/>
      <c r="AE65" s="12"/>
      <c r="AF65" s="12"/>
      <c r="AG65" s="12"/>
      <c r="AK65" s="12"/>
      <c r="AL65" s="12"/>
      <c r="AM65" s="12"/>
    </row>
    <row r="66" spans="2:70" ht="18">
      <c r="B66" s="15" t="s">
        <v>52</v>
      </c>
      <c r="C66" s="16"/>
      <c r="D66" s="1"/>
      <c r="E66" s="1"/>
      <c r="F66" s="1"/>
      <c r="G66" s="1"/>
      <c r="H66" s="1"/>
      <c r="I66" s="1"/>
      <c r="R66" s="11"/>
      <c r="S66" s="12">
        <f>S65*R58</f>
        <v>100</v>
      </c>
      <c r="T66" s="12" t="s">
        <v>167</v>
      </c>
      <c r="U66" s="12"/>
      <c r="V66" s="12"/>
      <c r="W66" s="12"/>
      <c r="X66" s="12"/>
      <c r="Y66" s="12"/>
      <c r="Z66" s="12"/>
      <c r="AA66" s="12"/>
      <c r="AB66" s="12"/>
      <c r="AC66" s="12"/>
      <c r="AD66" s="12"/>
      <c r="AE66" s="12"/>
      <c r="AF66" s="12"/>
      <c r="AG66" s="12"/>
      <c r="AK66" s="12"/>
      <c r="AL66" s="12"/>
      <c r="AM66" s="12"/>
    </row>
    <row r="67" spans="2:70">
      <c r="D67" s="17"/>
      <c r="E67" s="17"/>
      <c r="F67" s="17"/>
      <c r="G67" s="17"/>
      <c r="H67" s="17"/>
      <c r="I67" s="17"/>
      <c r="R67" s="11"/>
      <c r="S67" s="12">
        <f>S66*3.6</f>
        <v>360</v>
      </c>
      <c r="T67" s="12" t="s">
        <v>50</v>
      </c>
      <c r="U67" s="12"/>
      <c r="V67" s="12"/>
      <c r="W67" s="12"/>
      <c r="X67" s="12"/>
      <c r="Y67" s="12"/>
      <c r="Z67" s="12"/>
      <c r="AA67" s="12"/>
      <c r="AB67" s="12"/>
      <c r="AC67" s="12"/>
      <c r="AD67" s="12"/>
      <c r="AE67" s="12"/>
      <c r="AF67" s="12"/>
      <c r="AG67" s="12"/>
      <c r="AK67" s="12"/>
      <c r="AL67" s="12"/>
      <c r="AM67" s="12"/>
    </row>
    <row r="68" spans="2:70">
      <c r="B68" s="14" t="s">
        <v>53</v>
      </c>
      <c r="C68" s="17"/>
      <c r="D68" s="17"/>
      <c r="E68" s="17"/>
      <c r="F68" s="17"/>
      <c r="G68" s="17"/>
      <c r="H68" s="17"/>
      <c r="I68" s="17"/>
      <c r="R68" s="11"/>
      <c r="S68" s="12"/>
      <c r="T68" s="12"/>
      <c r="U68" s="12"/>
      <c r="V68" s="12"/>
      <c r="W68" s="12"/>
      <c r="X68" s="12"/>
      <c r="Y68" s="12"/>
      <c r="Z68" s="12"/>
      <c r="AA68" s="12"/>
      <c r="AB68" s="12"/>
      <c r="AC68" s="12"/>
      <c r="AD68" s="12"/>
      <c r="AE68" s="12"/>
      <c r="AF68" s="12"/>
      <c r="AG68" s="12"/>
      <c r="AK68" s="12"/>
      <c r="AL68" s="12"/>
      <c r="AM68" s="12"/>
    </row>
    <row r="69" spans="2:70">
      <c r="B69" s="21" t="s">
        <v>54</v>
      </c>
      <c r="C69" s="21" t="s">
        <v>55</v>
      </c>
      <c r="D69" s="21" t="s">
        <v>56</v>
      </c>
      <c r="E69" s="21" t="s">
        <v>57</v>
      </c>
      <c r="F69" s="21" t="s">
        <v>58</v>
      </c>
      <c r="G69" s="21" t="s">
        <v>59</v>
      </c>
      <c r="H69" s="21" t="s">
        <v>60</v>
      </c>
      <c r="I69" s="21" t="s">
        <v>61</v>
      </c>
      <c r="R69" s="11"/>
      <c r="S69" s="12"/>
      <c r="T69" s="12"/>
      <c r="U69" s="12"/>
      <c r="V69" s="12"/>
      <c r="W69" s="12"/>
      <c r="X69" s="12"/>
      <c r="Y69" s="12"/>
      <c r="Z69" s="12"/>
      <c r="AA69" s="12"/>
      <c r="AB69" s="12"/>
      <c r="AC69" s="12"/>
      <c r="AD69" s="12"/>
      <c r="AE69" s="12"/>
      <c r="AF69" s="12"/>
      <c r="AG69" s="12"/>
    </row>
    <row r="70" spans="2:70" ht="39" thickBot="1">
      <c r="B70" s="38" t="s">
        <v>62</v>
      </c>
      <c r="C70" s="38" t="s">
        <v>63</v>
      </c>
      <c r="D70" s="38" t="s">
        <v>64</v>
      </c>
      <c r="E70" s="38" t="s">
        <v>57</v>
      </c>
      <c r="F70" s="38" t="s">
        <v>65</v>
      </c>
      <c r="G70" s="38" t="s">
        <v>66</v>
      </c>
      <c r="H70" s="38" t="s">
        <v>67</v>
      </c>
      <c r="I70" s="38" t="s">
        <v>68</v>
      </c>
      <c r="R70" s="11"/>
      <c r="S70" s="12"/>
      <c r="T70" s="12"/>
      <c r="U70" s="12"/>
      <c r="V70" s="12"/>
      <c r="W70" s="12"/>
      <c r="X70" s="12"/>
      <c r="Y70" s="12"/>
      <c r="Z70" s="12"/>
      <c r="AA70" s="12"/>
      <c r="AB70" s="12"/>
      <c r="AC70" s="12"/>
      <c r="AD70" s="12"/>
      <c r="AE70" s="12"/>
      <c r="AF70" s="12"/>
      <c r="AG70" s="12"/>
    </row>
    <row r="71" spans="2:70">
      <c r="B71" s="36" t="s">
        <v>40</v>
      </c>
      <c r="C71" s="228" t="s">
        <v>178</v>
      </c>
      <c r="D71" s="41" t="s">
        <v>69</v>
      </c>
      <c r="E71" s="41" t="s">
        <v>50</v>
      </c>
      <c r="F71" s="42"/>
      <c r="G71" s="42"/>
      <c r="H71" s="42"/>
      <c r="I71" s="43"/>
      <c r="M71" s="227"/>
      <c r="R71" s="11"/>
      <c r="S71" s="12"/>
      <c r="T71" s="12"/>
      <c r="U71" s="12"/>
      <c r="V71" s="12"/>
      <c r="W71" s="12"/>
    </row>
    <row r="72" spans="2:70">
      <c r="B72" s="37" t="s">
        <v>40</v>
      </c>
      <c r="C72" s="41" t="s">
        <v>179</v>
      </c>
      <c r="D72" s="39" t="s">
        <v>72</v>
      </c>
      <c r="E72" s="39" t="s">
        <v>50</v>
      </c>
      <c r="F72" s="33"/>
      <c r="G72" s="33"/>
      <c r="H72" s="33"/>
      <c r="I72" s="40"/>
      <c r="M72" s="41"/>
      <c r="R72" s="11"/>
      <c r="S72" s="12"/>
      <c r="T72" s="12"/>
      <c r="U72" s="12"/>
      <c r="V72" s="12"/>
      <c r="W72" s="12"/>
      <c r="AN72" s="12"/>
    </row>
    <row r="73" spans="2:70">
      <c r="B73" s="36" t="s">
        <v>40</v>
      </c>
      <c r="C73" s="39" t="s">
        <v>180</v>
      </c>
      <c r="D73" s="41" t="s">
        <v>89</v>
      </c>
      <c r="E73" s="41" t="s">
        <v>50</v>
      </c>
      <c r="F73" s="42"/>
      <c r="G73" s="42"/>
      <c r="H73" s="42"/>
      <c r="I73" s="43"/>
      <c r="M73" s="228"/>
      <c r="R73" s="11"/>
      <c r="S73" s="12"/>
      <c r="T73" s="12"/>
      <c r="U73" s="12"/>
      <c r="V73" s="12"/>
      <c r="W73" s="12"/>
      <c r="AN73" s="12"/>
      <c r="AO73" s="12"/>
      <c r="AP73" s="12"/>
      <c r="AQ73" s="12"/>
      <c r="AR73" s="12"/>
      <c r="AS73" s="12"/>
      <c r="AT73" s="12"/>
      <c r="AU73" s="12"/>
      <c r="AV73" s="12"/>
      <c r="AW73" s="12"/>
      <c r="AX73" s="12"/>
      <c r="AY73" s="12"/>
      <c r="AZ73" s="12"/>
      <c r="BA73" s="12"/>
      <c r="BB73" s="12"/>
      <c r="BC73" s="12"/>
      <c r="BD73" s="12"/>
      <c r="BE73" s="12"/>
      <c r="BF73" s="12"/>
      <c r="BG73" s="12"/>
      <c r="BH73" s="12"/>
      <c r="BR73" s="12"/>
    </row>
    <row r="74" spans="2:70">
      <c r="B74" s="37" t="s">
        <v>40</v>
      </c>
      <c r="C74" s="39" t="s">
        <v>185</v>
      </c>
      <c r="D74" s="39" t="s">
        <v>96</v>
      </c>
      <c r="E74" s="39" t="s">
        <v>50</v>
      </c>
      <c r="F74" s="33"/>
      <c r="G74" s="33"/>
      <c r="H74" s="33"/>
      <c r="I74" s="40"/>
      <c r="M74" s="41"/>
      <c r="R74" s="11"/>
      <c r="S74" s="12"/>
      <c r="T74" s="12"/>
      <c r="U74" s="12"/>
      <c r="V74" s="12"/>
      <c r="W74" s="12"/>
      <c r="AN74" s="12"/>
      <c r="AO74" s="12"/>
      <c r="AP74" s="12"/>
      <c r="AQ74" s="12"/>
      <c r="AR74" s="12"/>
      <c r="AS74" s="12"/>
      <c r="AT74" s="12"/>
      <c r="AU74" s="12"/>
      <c r="AV74" s="12"/>
      <c r="AW74" s="12"/>
      <c r="AX74" s="12"/>
      <c r="AY74" s="12"/>
      <c r="AZ74" s="12"/>
      <c r="BA74" s="12"/>
      <c r="BB74" s="12"/>
      <c r="BC74" s="12"/>
      <c r="BD74" s="12"/>
      <c r="BE74" s="12"/>
      <c r="BF74" s="12"/>
      <c r="BG74" s="12"/>
      <c r="BH74" s="12"/>
      <c r="BR74" s="12"/>
    </row>
    <row r="75" spans="2:70">
      <c r="B75" s="36" t="s">
        <v>40</v>
      </c>
      <c r="C75" s="41" t="s">
        <v>181</v>
      </c>
      <c r="D75" s="41" t="s">
        <v>90</v>
      </c>
      <c r="E75" s="41" t="s">
        <v>50</v>
      </c>
      <c r="F75" s="42"/>
      <c r="G75" s="42"/>
      <c r="H75" s="42"/>
      <c r="I75" s="43"/>
      <c r="M75" s="39"/>
      <c r="R75" s="11"/>
      <c r="S75" s="12"/>
      <c r="T75" s="12"/>
      <c r="U75" s="12"/>
      <c r="V75" s="12"/>
      <c r="W75" s="12"/>
      <c r="AN75" s="12"/>
      <c r="AO75" s="12"/>
      <c r="AP75" s="12"/>
      <c r="AQ75" s="12"/>
      <c r="AR75" s="12"/>
      <c r="AS75" s="12"/>
      <c r="AT75" s="12"/>
      <c r="AU75" s="12"/>
      <c r="AV75" s="12"/>
      <c r="AW75" s="12"/>
      <c r="AX75" s="12"/>
      <c r="AY75" s="12"/>
      <c r="AZ75" s="12"/>
      <c r="BA75" s="12"/>
      <c r="BB75" s="12"/>
      <c r="BC75" s="12"/>
      <c r="BD75" s="12"/>
      <c r="BE75" s="12"/>
      <c r="BF75" s="12"/>
      <c r="BG75" s="12"/>
      <c r="BH75" s="12"/>
      <c r="BR75" s="12"/>
    </row>
    <row r="76" spans="2:70">
      <c r="B76" s="37" t="s">
        <v>40</v>
      </c>
      <c r="C76" s="39" t="s">
        <v>182</v>
      </c>
      <c r="D76" s="39" t="s">
        <v>91</v>
      </c>
      <c r="E76" s="39" t="s">
        <v>50</v>
      </c>
      <c r="F76" s="33"/>
      <c r="G76" s="33"/>
      <c r="H76" s="33"/>
      <c r="I76" s="40"/>
      <c r="M76" s="41"/>
      <c r="R76" s="11"/>
      <c r="S76" s="12"/>
      <c r="T76" s="12"/>
      <c r="U76" s="12"/>
      <c r="V76" s="12"/>
      <c r="W76" s="12"/>
      <c r="AN76" s="12"/>
      <c r="AO76" s="12"/>
      <c r="AP76" s="12"/>
      <c r="AQ76" s="12"/>
      <c r="AR76" s="12"/>
      <c r="AS76" s="12"/>
      <c r="AT76" s="12"/>
      <c r="AU76" s="12"/>
      <c r="AV76" s="12"/>
      <c r="AW76" s="12"/>
      <c r="AX76" s="12"/>
      <c r="AY76" s="12"/>
      <c r="AZ76" s="12"/>
      <c r="BA76" s="12"/>
      <c r="BB76" s="12"/>
      <c r="BC76" s="12"/>
      <c r="BD76" s="12"/>
      <c r="BE76" s="12"/>
      <c r="BF76" s="12"/>
      <c r="BG76" s="12"/>
      <c r="BH76" s="12"/>
      <c r="BR76" s="12"/>
    </row>
    <row r="77" spans="2:70">
      <c r="B77" s="36" t="s">
        <v>40</v>
      </c>
      <c r="C77" s="41" t="s">
        <v>186</v>
      </c>
      <c r="D77" s="41" t="s">
        <v>97</v>
      </c>
      <c r="E77" s="41" t="s">
        <v>50</v>
      </c>
      <c r="F77" s="42"/>
      <c r="G77" s="42"/>
      <c r="H77" s="42"/>
      <c r="I77" s="43"/>
      <c r="M77" s="39"/>
      <c r="AN77" s="12"/>
      <c r="AO77" s="12"/>
      <c r="AP77" s="12"/>
      <c r="AQ77" s="12"/>
      <c r="AR77" s="12"/>
      <c r="AS77" s="12"/>
      <c r="AT77" s="12"/>
      <c r="AU77" s="12"/>
      <c r="AV77" s="12"/>
      <c r="AW77" s="12"/>
      <c r="AX77" s="12"/>
      <c r="AY77" s="12"/>
      <c r="AZ77" s="12"/>
      <c r="BA77" s="12"/>
      <c r="BB77" s="12"/>
      <c r="BC77" s="12"/>
      <c r="BD77" s="12"/>
      <c r="BE77" s="12"/>
      <c r="BF77" s="12"/>
      <c r="BG77" s="12"/>
      <c r="BH77" s="12"/>
      <c r="BR77" s="12"/>
    </row>
    <row r="78" spans="2:70">
      <c r="B78" s="36" t="s">
        <v>40</v>
      </c>
      <c r="C78" s="41" t="s">
        <v>184</v>
      </c>
      <c r="D78" s="41" t="s">
        <v>92</v>
      </c>
      <c r="E78" s="41" t="s">
        <v>50</v>
      </c>
      <c r="F78" s="42"/>
      <c r="G78" s="228" t="s">
        <v>174</v>
      </c>
      <c r="H78" s="42"/>
      <c r="I78" s="43"/>
      <c r="M78" s="41"/>
      <c r="AN78" s="12"/>
      <c r="AO78" s="12"/>
      <c r="AP78" s="12"/>
      <c r="AQ78" s="12"/>
      <c r="AR78" s="12"/>
      <c r="AS78" s="12"/>
      <c r="AT78" s="12"/>
      <c r="AU78" s="12"/>
      <c r="AV78" s="12"/>
      <c r="AW78" s="12"/>
      <c r="AX78" s="12"/>
      <c r="AY78" s="12"/>
      <c r="AZ78" s="12"/>
      <c r="BA78" s="12"/>
      <c r="BB78" s="12"/>
      <c r="BC78" s="12"/>
      <c r="BD78" s="12"/>
      <c r="BE78" s="12"/>
      <c r="BF78" s="12"/>
      <c r="BG78" s="12"/>
      <c r="BH78" s="12"/>
      <c r="BR78" s="12"/>
    </row>
    <row r="79" spans="2:70">
      <c r="B79" s="36" t="s">
        <v>40</v>
      </c>
      <c r="C79" s="41" t="s">
        <v>183</v>
      </c>
      <c r="D79" s="41" t="s">
        <v>92</v>
      </c>
      <c r="E79" s="41" t="s">
        <v>50</v>
      </c>
      <c r="F79" s="42"/>
      <c r="G79" s="228" t="s">
        <v>174</v>
      </c>
      <c r="H79" s="42"/>
      <c r="I79" s="43"/>
      <c r="M79" s="41"/>
      <c r="AN79" s="12"/>
      <c r="AO79" s="12"/>
      <c r="AP79" s="12"/>
      <c r="AQ79" s="12"/>
      <c r="AR79" s="12"/>
      <c r="AS79" s="12"/>
      <c r="AT79" s="12"/>
      <c r="AU79" s="12"/>
      <c r="AV79" s="12"/>
      <c r="AW79" s="12"/>
      <c r="AX79" s="12"/>
      <c r="AY79" s="12"/>
      <c r="AZ79" s="12"/>
      <c r="BA79" s="12"/>
      <c r="BB79" s="12"/>
      <c r="BC79" s="12"/>
      <c r="BD79" s="12"/>
      <c r="BE79" s="12"/>
      <c r="BF79" s="12"/>
      <c r="BG79" s="12"/>
      <c r="BH79" s="12"/>
      <c r="BR79" s="12"/>
    </row>
    <row r="80" spans="2:70">
      <c r="B80" s="37" t="s">
        <v>40</v>
      </c>
      <c r="C80" s="39" t="s">
        <v>176</v>
      </c>
      <c r="D80" s="39" t="s">
        <v>177</v>
      </c>
      <c r="E80" s="39" t="s">
        <v>50</v>
      </c>
      <c r="F80" s="33"/>
      <c r="G80" s="41" t="s">
        <v>174</v>
      </c>
      <c r="H80" s="33"/>
      <c r="I80" s="40"/>
      <c r="M80" s="39"/>
      <c r="AN80" s="12"/>
      <c r="AO80" s="12"/>
      <c r="AP80" s="12"/>
      <c r="AQ80" s="12"/>
      <c r="AR80" s="12"/>
      <c r="AS80" s="12"/>
      <c r="AT80" s="12"/>
      <c r="AU80" s="12"/>
      <c r="AV80" s="12"/>
      <c r="AW80" s="12"/>
      <c r="AX80" s="12"/>
      <c r="AY80" s="12"/>
      <c r="AZ80" s="12"/>
      <c r="BA80" s="12"/>
      <c r="BB80" s="12"/>
      <c r="BC80" s="12"/>
      <c r="BD80" s="12"/>
      <c r="BE80" s="12"/>
      <c r="BF80" s="12"/>
      <c r="BG80" s="12"/>
      <c r="BH80" s="12"/>
      <c r="BR80" s="12"/>
    </row>
    <row r="81" spans="2:70">
      <c r="B81" s="36" t="s">
        <v>40</v>
      </c>
      <c r="C81" s="41" t="s">
        <v>187</v>
      </c>
      <c r="D81" s="41" t="s">
        <v>93</v>
      </c>
      <c r="E81" s="41" t="s">
        <v>211</v>
      </c>
      <c r="F81" s="42"/>
      <c r="G81" s="41"/>
      <c r="H81" s="42"/>
      <c r="I81" s="43"/>
      <c r="M81" s="81"/>
      <c r="AN81" s="12"/>
      <c r="AO81" s="12"/>
      <c r="AP81" s="12"/>
      <c r="AQ81" s="12"/>
      <c r="AR81" s="12"/>
      <c r="AS81" s="12"/>
      <c r="AT81" s="12"/>
      <c r="AU81" s="12"/>
      <c r="AV81" s="12"/>
      <c r="AW81" s="12"/>
      <c r="AX81" s="12"/>
      <c r="AY81" s="12"/>
      <c r="AZ81" s="12"/>
      <c r="BA81" s="12"/>
      <c r="BB81" s="12"/>
      <c r="BC81" s="12"/>
      <c r="BD81" s="12"/>
      <c r="BE81" s="12"/>
      <c r="BF81" s="12"/>
      <c r="BG81" s="12"/>
      <c r="BH81" s="12"/>
      <c r="BR81" s="12"/>
    </row>
    <row r="82" spans="2:70">
      <c r="B82" s="37" t="s">
        <v>40</v>
      </c>
      <c r="C82" s="41" t="s">
        <v>188</v>
      </c>
      <c r="D82" s="39" t="s">
        <v>94</v>
      </c>
      <c r="E82" s="41" t="s">
        <v>211</v>
      </c>
      <c r="F82" s="33"/>
      <c r="G82" s="33"/>
      <c r="H82" s="33"/>
      <c r="I82" s="40"/>
      <c r="BR82" s="12"/>
    </row>
    <row r="83" spans="2:70" ht="13.5" thickBot="1">
      <c r="B83" s="44" t="s">
        <v>40</v>
      </c>
      <c r="C83" s="230" t="s">
        <v>189</v>
      </c>
      <c r="D83" s="45" t="s">
        <v>95</v>
      </c>
      <c r="E83" s="230" t="s">
        <v>211</v>
      </c>
      <c r="F83" s="46"/>
      <c r="G83" s="46"/>
      <c r="H83" s="46"/>
      <c r="I83" s="47"/>
      <c r="BR83" s="12"/>
    </row>
    <row r="84" spans="2:70" ht="15">
      <c r="C84" s="1"/>
      <c r="BR84" s="12"/>
    </row>
    <row r="85" spans="2:70" ht="18">
      <c r="B85" s="15" t="s">
        <v>73</v>
      </c>
      <c r="C85" s="9"/>
      <c r="D85" s="9"/>
      <c r="E85" s="10"/>
      <c r="F85" s="10"/>
      <c r="G85" s="10"/>
      <c r="H85" s="10"/>
      <c r="O85" s="36"/>
      <c r="P85" s="41"/>
      <c r="Q85" s="41"/>
      <c r="R85" s="41"/>
      <c r="S85" s="41"/>
      <c r="BR85" s="12"/>
    </row>
    <row r="86" spans="2:70" ht="13.5" thickBot="1">
      <c r="B86" s="13"/>
      <c r="D86" s="10"/>
      <c r="E86" s="10"/>
      <c r="F86" s="10"/>
      <c r="G86" s="10"/>
      <c r="H86" s="10"/>
      <c r="O86" s="229"/>
      <c r="P86" s="230"/>
      <c r="Q86" s="230"/>
      <c r="R86" s="230"/>
      <c r="S86" s="230"/>
      <c r="BR86" s="12"/>
    </row>
    <row r="87" spans="2:70" ht="16.5" thickBot="1">
      <c r="B87" s="27"/>
      <c r="C87" s="26" t="s">
        <v>74</v>
      </c>
      <c r="D87" s="26"/>
      <c r="E87" s="26"/>
      <c r="F87" s="26"/>
      <c r="G87" s="26"/>
      <c r="H87" s="26"/>
      <c r="BR87" s="12"/>
    </row>
    <row r="88" spans="2:70" ht="26.25" thickBot="1">
      <c r="B88" s="24" t="s">
        <v>2</v>
      </c>
      <c r="C88" s="24" t="s">
        <v>55</v>
      </c>
      <c r="D88" s="28" t="s">
        <v>70</v>
      </c>
      <c r="E88" s="28" t="s">
        <v>75</v>
      </c>
      <c r="F88" s="28" t="str">
        <f>C80</f>
        <v>ELC_GRID_RES</v>
      </c>
      <c r="G88" s="24" t="s">
        <v>71</v>
      </c>
      <c r="H88" s="24" t="s">
        <v>76</v>
      </c>
    </row>
    <row r="89" spans="2:70" ht="13.5" thickBot="1">
      <c r="B89" s="25" t="s">
        <v>36</v>
      </c>
      <c r="C89" s="25"/>
      <c r="D89" s="29"/>
      <c r="E89" s="29"/>
      <c r="F89" s="29"/>
      <c r="G89" s="25"/>
      <c r="H89" s="25"/>
    </row>
    <row r="96" spans="2:70" ht="15">
      <c r="B96" s="36" t="s">
        <v>40</v>
      </c>
      <c r="C96" s="41" t="s">
        <v>172</v>
      </c>
      <c r="D96" s="41" t="s">
        <v>173</v>
      </c>
      <c r="E96" s="41" t="s">
        <v>50</v>
      </c>
      <c r="F96" s="41"/>
      <c r="G96" s="41" t="s">
        <v>174</v>
      </c>
      <c r="H96" s="41" t="s">
        <v>175</v>
      </c>
      <c r="J96" s="1"/>
    </row>
    <row r="97" spans="2:10" ht="15">
      <c r="B97" s="81" t="s">
        <v>40</v>
      </c>
      <c r="C97" s="81" t="s">
        <v>176</v>
      </c>
      <c r="D97" s="81" t="s">
        <v>177</v>
      </c>
      <c r="E97" s="81" t="s">
        <v>50</v>
      </c>
      <c r="G97" s="41" t="s">
        <v>174</v>
      </c>
      <c r="H97" s="41" t="s">
        <v>175</v>
      </c>
      <c r="J97" s="1"/>
    </row>
    <row r="101" spans="2:10" ht="15.75" customHeight="1"/>
    <row r="103" spans="2:10" ht="15.75" customHeight="1"/>
    <row r="104" spans="2:10" ht="15.75" customHeight="1"/>
    <row r="105" spans="2:10" ht="15.75" customHeight="1"/>
    <row r="106" spans="2:10" ht="15.75" customHeight="1"/>
    <row r="107" spans="2:10" ht="15.75" customHeight="1"/>
    <row r="108" spans="2:10" ht="15.75" customHeight="1"/>
    <row r="109" spans="2:10" ht="15.75" customHeight="1"/>
    <row r="110" spans="2:10" ht="15.75" customHeight="1"/>
    <row r="111" spans="2:10" ht="15.75" customHeight="1"/>
    <row r="112" spans="2:10" ht="15.75" customHeight="1"/>
    <row r="113" spans="42:56" ht="15.75" customHeight="1"/>
    <row r="114" spans="42:56" ht="15.75" customHeight="1"/>
    <row r="115" spans="42:56" ht="15.75" customHeight="1"/>
    <row r="116" spans="42:56" ht="15.75" customHeight="1"/>
    <row r="121" spans="42:56" ht="18.75" customHeight="1"/>
    <row r="124" spans="42:56" ht="18.75" customHeight="1"/>
    <row r="125" spans="42:56" ht="18.75" customHeight="1"/>
    <row r="126" spans="42:56" ht="15.75" customHeight="1">
      <c r="AP126" s="4"/>
      <c r="AQ126" s="4"/>
      <c r="AR126" s="4"/>
      <c r="AS126" s="4"/>
      <c r="AT126" s="4"/>
      <c r="AU126" s="4"/>
      <c r="AV126" s="4"/>
      <c r="AW126" s="4"/>
      <c r="AX126" s="4"/>
      <c r="AY126" s="4"/>
      <c r="AZ126" s="4"/>
      <c r="BA126" s="4"/>
      <c r="BB126" s="4"/>
      <c r="BC126" s="4"/>
      <c r="BD126" s="4"/>
    </row>
    <row r="127" spans="42:56" ht="15.75" customHeight="1"/>
    <row r="128" spans="42:56" ht="15.75" customHeight="1"/>
    <row r="129" ht="15.75" customHeight="1"/>
    <row r="130" ht="15.75" customHeight="1"/>
    <row r="131" ht="15.75" customHeight="1"/>
    <row r="132" ht="15.75" customHeight="1"/>
  </sheetData>
  <mergeCells count="15">
    <mergeCell ref="AW39:AY39"/>
    <mergeCell ref="BM12:BM15"/>
    <mergeCell ref="AW31:AY31"/>
    <mergeCell ref="AQ23:AR23"/>
    <mergeCell ref="AQ21:AU21"/>
    <mergeCell ref="AX21:BB21"/>
    <mergeCell ref="AX23:AY23"/>
    <mergeCell ref="AQ5:AY5"/>
    <mergeCell ref="AQ7:AS7"/>
    <mergeCell ref="AT7:AV7"/>
    <mergeCell ref="AW7:AX7"/>
    <mergeCell ref="BA5:BI5"/>
    <mergeCell ref="BA7:BC7"/>
    <mergeCell ref="BD7:BF7"/>
    <mergeCell ref="BG7:BH7"/>
  </mergeCells>
  <phoneticPr fontId="84" type="noConversion"/>
  <pageMargins left="0.75" right="0.75" top="1" bottom="1" header="0.5" footer="0.5"/>
  <pageSetup paperSize="9" orientation="portrait" r:id="rId1"/>
  <headerFooter alignWithMargins="0"/>
  <ignoredErrors>
    <ignoredError sqref="E14" 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F49C7-10E9-4F1D-91BD-86718C4B3F57}">
  <dimension ref="D10:AH27"/>
  <sheetViews>
    <sheetView workbookViewId="0">
      <selection activeCell="E28" sqref="E28"/>
    </sheetView>
  </sheetViews>
  <sheetFormatPr defaultRowHeight="12.75"/>
  <cols>
    <col min="4" max="5" width="37.7109375" customWidth="1"/>
    <col min="6" max="7" width="29" customWidth="1"/>
    <col min="8" max="9" width="33.42578125" customWidth="1"/>
  </cols>
  <sheetData>
    <row r="10" spans="4:34">
      <c r="H10" s="242"/>
      <c r="I10" s="242"/>
    </row>
    <row r="11" spans="4:34" ht="63.75">
      <c r="D11" s="243" t="s">
        <v>2</v>
      </c>
      <c r="E11" s="243" t="s">
        <v>212</v>
      </c>
      <c r="F11" s="243" t="s">
        <v>4</v>
      </c>
      <c r="G11" s="245" t="s">
        <v>241</v>
      </c>
      <c r="H11" s="243" t="s">
        <v>5</v>
      </c>
      <c r="I11" s="243" t="s">
        <v>246</v>
      </c>
      <c r="J11" s="243" t="s">
        <v>213</v>
      </c>
      <c r="K11" s="243" t="s">
        <v>8</v>
      </c>
      <c r="L11" s="243" t="s">
        <v>9</v>
      </c>
      <c r="M11" s="243" t="s">
        <v>10</v>
      </c>
      <c r="N11" s="243" t="s">
        <v>11</v>
      </c>
      <c r="O11" s="243" t="s">
        <v>12</v>
      </c>
      <c r="P11" s="243" t="s">
        <v>214</v>
      </c>
      <c r="Q11" s="243" t="s">
        <v>215</v>
      </c>
      <c r="R11" s="243" t="s">
        <v>216</v>
      </c>
      <c r="S11" s="243" t="s">
        <v>217</v>
      </c>
      <c r="T11" s="243" t="s">
        <v>218</v>
      </c>
      <c r="U11" s="243" t="s">
        <v>219</v>
      </c>
      <c r="V11" s="243" t="s">
        <v>220</v>
      </c>
      <c r="W11" s="243" t="s">
        <v>221</v>
      </c>
      <c r="X11" s="243" t="s">
        <v>222</v>
      </c>
      <c r="Y11" s="243" t="s">
        <v>13</v>
      </c>
      <c r="Z11" s="243" t="s">
        <v>14</v>
      </c>
      <c r="AA11" s="243" t="s">
        <v>15</v>
      </c>
      <c r="AB11" s="243" t="s">
        <v>16</v>
      </c>
      <c r="AC11" s="243" t="s">
        <v>17</v>
      </c>
      <c r="AD11" s="243" t="s">
        <v>18</v>
      </c>
      <c r="AE11" s="243" t="s">
        <v>223</v>
      </c>
      <c r="AF11" s="243" t="s">
        <v>224</v>
      </c>
      <c r="AG11" s="243" t="s">
        <v>225</v>
      </c>
      <c r="AH11" s="243" t="s">
        <v>6</v>
      </c>
    </row>
    <row r="12" spans="4:34" ht="26.25" thickBot="1">
      <c r="D12" s="244" t="s">
        <v>226</v>
      </c>
      <c r="E12" s="244"/>
      <c r="F12" s="244"/>
      <c r="G12" s="246"/>
      <c r="H12" s="244"/>
      <c r="I12" s="246"/>
      <c r="J12" s="244" t="s">
        <v>227</v>
      </c>
      <c r="K12" s="244" t="s">
        <v>227</v>
      </c>
      <c r="L12" s="244" t="s">
        <v>227</v>
      </c>
      <c r="M12" s="244" t="s">
        <v>227</v>
      </c>
      <c r="N12" s="244" t="s">
        <v>227</v>
      </c>
      <c r="O12" s="244" t="s">
        <v>227</v>
      </c>
      <c r="P12" s="244" t="s">
        <v>228</v>
      </c>
      <c r="Q12" s="244" t="s">
        <v>229</v>
      </c>
      <c r="R12" s="244" t="s">
        <v>230</v>
      </c>
      <c r="S12" s="244" t="s">
        <v>230</v>
      </c>
      <c r="T12" s="244" t="s">
        <v>230</v>
      </c>
      <c r="U12" s="244" t="s">
        <v>230</v>
      </c>
      <c r="V12" s="244" t="s">
        <v>230</v>
      </c>
      <c r="W12" s="244" t="s">
        <v>230</v>
      </c>
      <c r="X12" s="244" t="s">
        <v>230</v>
      </c>
      <c r="Y12" s="244" t="s">
        <v>231</v>
      </c>
      <c r="Z12" s="244" t="s">
        <v>231</v>
      </c>
      <c r="AA12" s="244" t="s">
        <v>231</v>
      </c>
      <c r="AB12" s="244" t="s">
        <v>231</v>
      </c>
      <c r="AC12" s="244" t="s">
        <v>231</v>
      </c>
      <c r="AD12" s="244" t="s">
        <v>231</v>
      </c>
      <c r="AE12" s="244" t="s">
        <v>232</v>
      </c>
      <c r="AF12" s="244" t="s">
        <v>233</v>
      </c>
      <c r="AG12" s="244" t="s">
        <v>234</v>
      </c>
      <c r="AH12" s="244" t="s">
        <v>235</v>
      </c>
    </row>
    <row r="13" spans="4:34" ht="13.5" thickBot="1">
      <c r="D13" s="247" t="s">
        <v>199</v>
      </c>
      <c r="E13" s="247" t="s">
        <v>239</v>
      </c>
      <c r="F13" t="s">
        <v>247</v>
      </c>
      <c r="G13" s="251"/>
      <c r="J13" s="253">
        <v>163.39869281045753</v>
      </c>
      <c r="K13" s="253">
        <v>163.39869281045753</v>
      </c>
      <c r="L13" s="253">
        <v>163.39869281045753</v>
      </c>
      <c r="M13" s="253">
        <v>163.39869281045753</v>
      </c>
      <c r="N13" s="253">
        <v>163.39869281045753</v>
      </c>
      <c r="O13" s="253">
        <v>163.39869281045753</v>
      </c>
      <c r="P13" s="249">
        <v>1E-3</v>
      </c>
      <c r="Q13" s="256">
        <v>11.3</v>
      </c>
      <c r="R13" s="250">
        <v>120000</v>
      </c>
      <c r="S13" s="250">
        <v>120000</v>
      </c>
      <c r="T13" s="250">
        <v>120000</v>
      </c>
      <c r="U13" s="250">
        <v>120000</v>
      </c>
      <c r="V13" s="250">
        <v>120000</v>
      </c>
      <c r="W13" s="250">
        <v>120000</v>
      </c>
      <c r="X13" s="250">
        <v>120000</v>
      </c>
      <c r="Y13" s="252">
        <v>854.43745032400147</v>
      </c>
      <c r="Z13" s="252">
        <v>635.00735207512105</v>
      </c>
      <c r="AA13" s="252">
        <v>555.17525839331154</v>
      </c>
      <c r="AB13" s="252">
        <v>475.34316471150203</v>
      </c>
      <c r="AC13" s="252">
        <v>452.11512800865199</v>
      </c>
      <c r="AD13" s="252">
        <v>428.88709130580202</v>
      </c>
      <c r="AE13" s="247">
        <v>0.9</v>
      </c>
      <c r="AF13" s="254">
        <v>0.13500000000000001</v>
      </c>
      <c r="AG13" s="251">
        <v>12</v>
      </c>
      <c r="AH13" s="248">
        <v>2021</v>
      </c>
    </row>
    <row r="14" spans="4:34" ht="13.5" thickBot="1">
      <c r="G14" s="251" t="s">
        <v>240</v>
      </c>
    </row>
    <row r="15" spans="4:34" ht="13.5" thickBot="1">
      <c r="H15" s="255" t="s">
        <v>189</v>
      </c>
      <c r="I15" s="259"/>
    </row>
    <row r="16" spans="4:34">
      <c r="I16" t="s">
        <v>248</v>
      </c>
    </row>
    <row r="26" spans="4:9">
      <c r="D26" s="257" t="s">
        <v>242</v>
      </c>
      <c r="E26" s="257" t="s">
        <v>238</v>
      </c>
      <c r="F26" s="257" t="s">
        <v>239</v>
      </c>
      <c r="G26" s="257" t="s">
        <v>243</v>
      </c>
      <c r="H26" s="257" t="s">
        <v>244</v>
      </c>
      <c r="I26" s="257"/>
    </row>
    <row r="27" spans="4:9">
      <c r="D27" s="258" t="s">
        <v>242</v>
      </c>
      <c r="E27" s="258" t="s">
        <v>236</v>
      </c>
      <c r="F27" s="258" t="s">
        <v>237</v>
      </c>
      <c r="G27" s="258" t="s">
        <v>243</v>
      </c>
      <c r="H27" s="258" t="s">
        <v>244</v>
      </c>
      <c r="I27" s="25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1dc2528-885f-4c68-9f61-c9c57edc7584" xsi:nil="true"/>
    <lcf76f155ced4ddcb4097134ff3c332f xmlns="ac4f588e-db1b-4d15-903e-57b0b6decf5f">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CEB3EEBE0FC6D6448290DFD506008A29" ma:contentTypeVersion="16" ma:contentTypeDescription="Utwórz nowy dokument." ma:contentTypeScope="" ma:versionID="d01415ea1199deeb41b51c70588c36fd">
  <xsd:schema xmlns:xsd="http://www.w3.org/2001/XMLSchema" xmlns:xs="http://www.w3.org/2001/XMLSchema" xmlns:p="http://schemas.microsoft.com/office/2006/metadata/properties" xmlns:ns2="ac4f588e-db1b-4d15-903e-57b0b6decf5f" xmlns:ns3="e1dc2528-885f-4c68-9f61-c9c57edc7584" targetNamespace="http://schemas.microsoft.com/office/2006/metadata/properties" ma:root="true" ma:fieldsID="fa59cd927a012587991ffb3f8178b460" ns2:_="" ns3:_="">
    <xsd:import namespace="ac4f588e-db1b-4d15-903e-57b0b6decf5f"/>
    <xsd:import namespace="e1dc2528-885f-4c68-9f61-c9c57edc758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c4f588e-db1b-4d15-903e-57b0b6decf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Tagi obrazów" ma:readOnly="false" ma:fieldId="{5cf76f15-5ced-4ddc-b409-7134ff3c332f}" ma:taxonomyMulti="true" ma:sspId="b7b31e59-74a4-4436-bc03-9931855e0d9a"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1dc2528-885f-4c68-9f61-c9c57edc758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51bd0deb-1d47-4719-b813-5df03f4459c4}" ma:internalName="TaxCatchAll" ma:showField="CatchAllData" ma:web="e1dc2528-885f-4c68-9f61-c9c57edc7584">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Udostępniani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Udostępnione dla — szczegóły"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zawartości"/>
        <xsd:element ref="dc:title" minOccurs="0" maxOccurs="1" ma:index="4" ma:displayName="Tytu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6B6E472-D1F5-4E7A-AF51-BA994FBF5849}">
  <ds:schemaRefs>
    <ds:schemaRef ds:uri="http://schemas.microsoft.com/office/2006/metadata/properties"/>
    <ds:schemaRef ds:uri="http://schemas.microsoft.com/office/infopath/2007/PartnerControls"/>
    <ds:schemaRef ds:uri="e1dc2528-885f-4c68-9f61-c9c57edc7584"/>
    <ds:schemaRef ds:uri="ac4f588e-db1b-4d15-903e-57b0b6decf5f"/>
  </ds:schemaRefs>
</ds:datastoreItem>
</file>

<file path=customXml/itemProps2.xml><?xml version="1.0" encoding="utf-8"?>
<ds:datastoreItem xmlns:ds="http://schemas.openxmlformats.org/officeDocument/2006/customXml" ds:itemID="{441634D5-688A-40AD-8831-427B25D1FF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c4f588e-db1b-4d15-903e-57b0b6decf5f"/>
    <ds:schemaRef ds:uri="e1dc2528-885f-4c68-9f61-c9c57edc75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89F275F-E755-49DB-B302-D8B743923A0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ELC</vt:lpstr>
      <vt:lpstr>TRA</vt:lpstr>
    </vt:vector>
  </TitlesOfParts>
  <Manager/>
  <Company>KanORS Consulting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Amit Kanudia</dc:creator>
  <cp:keywords/>
  <dc:description/>
  <cp:lastModifiedBy>awyrwa</cp:lastModifiedBy>
  <cp:revision/>
  <dcterms:created xsi:type="dcterms:W3CDTF">2005-06-03T09:41:13Z</dcterms:created>
  <dcterms:modified xsi:type="dcterms:W3CDTF">2025-07-31T09:04:23Z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0x010100CEB3EEBE0FC6D6448290DFD506008A29</vt:lpwstr>
  </property>
  <property fmtid="{D5CDD505-2E9C-101B-9397-08002B2CF9AE}" pid="3" name="MediaServiceImageTags">
    <vt:lpwstr/>
  </property>
  <property fmtid="{D5CDD505-2E9C-101B-9397-08002B2CF9AE}" pid="4" name="SaveCode">
    <vt:r8>823696315288543</vt:r8>
  </property>
</Properties>
</file>