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621EF961-BBA9-427B-B993-6F0534F7B1B9}" xr6:coauthVersionLast="47" xr6:coauthVersionMax="47" xr10:uidLastSave="{00000000-0000-0000-0000-000000000000}"/>
  <bookViews>
    <workbookView xWindow="-120" yWindow="-120" windowWidth="29040" windowHeight="15840" tabRatio="901" activeTab="5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7" l="1"/>
  <c r="C7" i="137"/>
  <c r="E6" i="137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<sst xmlns="http://schemas.openxmlformats.org/spreadsheetml/2006/main" count="243" uniqueCount="152">
  <si>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</si>
  <si>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</si>
  <si>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</si>
  <si>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</si>
  <si>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</si>
  <si>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</si>
  <si>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</si>
  <si>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</si>
  <si>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</si>
  <si>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</si>
  <si>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</si>
  <si>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</si>
  <si>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</si>
  <si>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</si>
  <si>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</si>
  <si>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</si>
  <si>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</si>
  <si>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</si>
  <si>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</si>
  <si>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</si>
  <si>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</si>
  <si>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</si>
  <si>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</si>
  <si>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</si>
  <si>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</si>
  <si>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</si>
  <si>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</si>
  <si>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</si>
  <si>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</si>
  <si>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</si>
  <si>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</si>
  <si>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</si>
  <si>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</si>
  <si>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</si>
  <si>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</si>
  <si>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</si>
  <si>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</si>
  <si>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</si>
  <si>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</si>
  <si>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</si>
  <si>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</si>
  <si>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</si>
  <si>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</si>
  <si>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</si>
  <si>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</si>
  <si>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</si>
  <si>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</si>
  <si>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</si>
  <si>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</si>
  <si>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</si>
  <si>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</si>
  <si>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</si>
  <si>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</si>
  <si>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</si>
  <si>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</si>
  <si>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</si>
  <si>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</si>
  <si>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</si>
  <si>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</si>
  <si>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</si>
  <si>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</si>
  <si>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</si>
  <si>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</si>
  <si>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</si>
  <si>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</si>
  <si>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</si>
  <si>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</si>
  <si>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</si>
  <si>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</si>
  <si>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</si>
  <si>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</si>
  <si>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</si>
  <si>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</si>
  <si>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</si>
  <si>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</si>
  <si>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</si>
  <si>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</si>
  <si>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</si>
  <si>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</si>
  <si>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</si>
  <si>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</si>
  <si>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</si>
  <si>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</si>
  <si>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</si>
  <si>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</si>
  <si>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</si>
  <si>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</si>
  <si>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</si>
  <si>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</si>
  <si>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</si>
  <si>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</si>
  <si>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</si>
  <si>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</si>
  <si>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</si>
  <si>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</si>
  <si>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</si>
  <si>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</si>
  <si>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</si>
  <si>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</si>
  <si>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</si>
  <si>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</si>
  <si>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</si>
  <si>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</si>
  <si>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</si>
  <si>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</si>
  <si>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</si>
  <si>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</si>
  <si>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</si>
  <si>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</si>
  <si>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</si>
  <si>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</si>
  <si>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</si>
  <si>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</si>
  <si>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</si>
  <si>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</si>
  <si>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</si>
  <si>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</si>
  <si>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</si>
  <si>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</si>
  <si>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</si>
  <si>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</si>
  <si>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</si>
  <si>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</si>
  <si>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</si>
  <si>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</si>
  <si>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</si>
  <si>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</si>
  <si>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</si>
  <si>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</si>
  <si>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</si>
  <si>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</si>
  <si>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</si>
  <si>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</si>
  <si>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</si>
  <si>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</si>
  <si>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</si>
  <si>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</si>
  <si>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</si>
  <si>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</si>
  <si>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</si>
  <si>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</si>
  <si>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</si>
  <si>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</si>
  <si>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</si>
  <si>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</si>
  <si>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</si>
  <si>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ELE_EX_PV</t>
  </si>
  <si>
    <t>Existing Photovoltaic</t>
  </si>
  <si>
    <t>~PRCCOMEMI</t>
  </si>
  <si>
    <t>CO2</t>
  </si>
  <si>
    <t>Carbon Dioxide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</si>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</sst>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6" applyNumberFormat="0" applyAlignment="0" applyProtection="0"/>
    <xf numFmtId="0" fontId="139" fillId="50" borderId="26" applyNumberFormat="0" applyAlignment="0" applyProtection="0"/>
    <xf numFmtId="0" fontId="140" fillId="47" borderId="26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1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6" applyNumberFormat="0" applyAlignment="0" applyProtection="0"/>
    <xf numFmtId="0" fontId="144" fillId="51" borderId="29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8" fillId="0" borderId="25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6" applyNumberFormat="0" applyAlignment="0" applyProtection="0"/>
    <xf numFmtId="0" fontId="138" fillId="0" borderId="28" applyNumberFormat="0" applyFill="0" applyAlignment="0" applyProtection="0"/>
    <xf numFmtId="0" fontId="150" fillId="42" borderId="0" applyNumberFormat="0" applyBorder="0" applyAlignment="0" applyProtection="0"/>
    <xf numFmtId="0" fontId="104" fillId="52" borderId="30" applyNumberFormat="0" applyFont="0" applyAlignment="0" applyProtection="0"/>
    <xf numFmtId="0" fontId="151" fillId="50" borderId="27" applyNumberFormat="0" applyAlignment="0" applyProtection="0"/>
    <xf numFmtId="0" fontId="152" fillId="0" borderId="0" applyNumberFormat="0" applyFill="0" applyBorder="0" applyAlignment="0" applyProtection="0"/>
    <xf numFmtId="0" fontId="153" fillId="0" borderId="31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2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4"/>
  <sheetViews>
    <sheetView zoomScaleNormal="100" workbookViewId="0">
      <selection activeCell="D21" sqref="D2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9" t="s">
        <v>17</v>
      </c>
      <c r="C7" s="59" t="s">
        <v>18</v>
      </c>
      <c r="D7" s="59" t="s">
        <v>19</v>
      </c>
      <c r="E7" s="59" t="s">
        <v>20</v>
      </c>
      <c r="F7" s="60" t="s">
        <v>21</v>
      </c>
      <c r="G7" s="59" t="s">
        <v>22</v>
      </c>
      <c r="H7" s="60" t="s">
        <v>23</v>
      </c>
      <c r="I7" s="59" t="s">
        <v>24</v>
      </c>
    </row>
    <row r="8" spans="2:13" ht="15.6" customHeight="1" thickBot="1">
      <c r="B8" s="53" t="s">
        <v>25</v>
      </c>
      <c r="C8" s="54" t="s">
        <v>26</v>
      </c>
      <c r="D8" s="54" t="s">
        <v>27</v>
      </c>
      <c r="E8" s="53" t="s">
        <v>28</v>
      </c>
      <c r="F8" s="53"/>
      <c r="G8" s="53" t="s">
        <v>29</v>
      </c>
      <c r="H8" s="53" t="s">
        <v>30</v>
      </c>
      <c r="I8" s="53" t="s">
        <v>26</v>
      </c>
    </row>
    <row r="9" spans="2:13" ht="15.6" customHeight="1">
      <c r="B9" s="53" t="s">
        <v>25</v>
      </c>
      <c r="C9" s="54" t="s">
        <v>108</v>
      </c>
      <c r="D9" s="54" t="s">
        <v>27</v>
      </c>
      <c r="E9" s="53" t="s">
        <v>28</v>
      </c>
      <c r="F9" s="53"/>
      <c r="G9" s="53" t="s">
        <v>29</v>
      </c>
      <c r="H9" s="53" t="s">
        <v>30</v>
      </c>
      <c r="I9" s="53" t="s">
        <v>26</v>
      </c>
    </row>
    <row r="10" spans="2:13" ht="15.6" customHeight="1">
      <c r="B10" s="57" t="s">
        <v>25</v>
      </c>
      <c r="C10" s="58" t="s">
        <v>31</v>
      </c>
      <c r="D10" s="58" t="s">
        <v>32</v>
      </c>
      <c r="E10" s="57" t="s">
        <v>28</v>
      </c>
      <c r="F10" s="57"/>
      <c r="G10" s="57" t="s">
        <v>29</v>
      </c>
      <c r="H10" s="57" t="s">
        <v>30</v>
      </c>
      <c r="I10" s="57"/>
    </row>
    <row r="11" spans="2:13" ht="15.6" customHeight="1">
      <c r="B11" s="57" t="s">
        <v>25</v>
      </c>
      <c r="C11" s="58" t="s">
        <v>107</v>
      </c>
      <c r="D11" s="58" t="s">
        <v>32</v>
      </c>
      <c r="E11" s="57" t="s">
        <v>28</v>
      </c>
      <c r="F11" s="57"/>
      <c r="G11" s="57" t="s">
        <v>29</v>
      </c>
      <c r="H11" s="57" t="s">
        <v>30</v>
      </c>
      <c r="I11" s="57"/>
    </row>
    <row r="12" spans="2:13" ht="15.75" customHeight="1">
      <c r="B12" s="61" t="s">
        <v>25</v>
      </c>
      <c r="C12" s="62" t="s">
        <v>35</v>
      </c>
      <c r="D12" s="62" t="s">
        <v>36</v>
      </c>
      <c r="E12" s="61" t="s">
        <v>28</v>
      </c>
      <c r="F12" s="61"/>
      <c r="G12" s="61"/>
      <c r="H12" s="61"/>
      <c r="I12" s="61"/>
      <c r="L12" s="23" t="s">
        <v>37</v>
      </c>
      <c r="M12" s="23" t="s">
        <v>36</v>
      </c>
    </row>
    <row r="13" spans="2:13" ht="15.75" customHeight="1">
      <c r="B13" s="61" t="s">
        <v>25</v>
      </c>
      <c r="C13" s="62" t="s">
        <v>38</v>
      </c>
      <c r="D13" s="62" t="s">
        <v>39</v>
      </c>
      <c r="E13" s="61" t="s">
        <v>28</v>
      </c>
      <c r="F13" s="61"/>
      <c r="G13" s="61"/>
      <c r="H13" s="61"/>
      <c r="I13" s="61"/>
      <c r="L13" s="23" t="s">
        <v>38</v>
      </c>
      <c r="M13" s="23" t="s">
        <v>39</v>
      </c>
    </row>
    <row r="14" spans="2:13" ht="15.75" customHeight="1">
      <c r="B14" s="48" t="s">
        <v>25</v>
      </c>
      <c r="C14" s="63" t="s">
        <v>40</v>
      </c>
      <c r="D14" s="63" t="s">
        <v>41</v>
      </c>
      <c r="E14" s="48" t="s">
        <v>28</v>
      </c>
      <c r="F14" s="48"/>
      <c r="G14" s="48"/>
      <c r="H14" s="48"/>
      <c r="I14" s="48"/>
      <c r="L14" s="31" t="s">
        <v>40</v>
      </c>
      <c r="M14" s="31" t="s">
        <v>41</v>
      </c>
    </row>
    <row r="15" spans="2:13" ht="15.75" customHeight="1">
      <c r="B15" s="48" t="s">
        <v>25</v>
      </c>
      <c r="C15" s="69" t="s">
        <v>141</v>
      </c>
      <c r="D15" s="69" t="s">
        <v>142</v>
      </c>
      <c r="E15" s="48" t="s">
        <v>28</v>
      </c>
      <c r="F15" s="48"/>
      <c r="G15" s="48"/>
      <c r="H15" s="48"/>
      <c r="I15" s="48"/>
    </row>
    <row r="16" spans="2:13">
      <c r="B16" s="48" t="s">
        <v>34</v>
      </c>
      <c r="C16" s="69" t="s">
        <v>149</v>
      </c>
      <c r="D16" s="69" t="s">
        <v>150</v>
      </c>
      <c r="E16" s="48" t="s">
        <v>151</v>
      </c>
    </row>
    <row r="19" spans="2:3" ht="13.5" thickBot="1">
      <c r="B19" s="70" t="s">
        <v>42</v>
      </c>
      <c r="C19" s="70"/>
    </row>
    <row r="20" spans="2:3">
      <c r="B20" s="38" t="s">
        <v>25</v>
      </c>
      <c r="C20" s="38" t="s">
        <v>43</v>
      </c>
    </row>
    <row r="21" spans="2:3">
      <c r="B21" s="36" t="s">
        <v>34</v>
      </c>
      <c r="C21" s="36" t="s">
        <v>44</v>
      </c>
    </row>
    <row r="22" spans="2:3">
      <c r="B22" s="35" t="s">
        <v>33</v>
      </c>
      <c r="C22" s="35" t="s">
        <v>45</v>
      </c>
    </row>
    <row r="23" spans="2:3">
      <c r="B23" s="36" t="s">
        <v>46</v>
      </c>
      <c r="C23" s="36" t="s">
        <v>47</v>
      </c>
    </row>
    <row r="24" spans="2:3" ht="13.5" thickBot="1">
      <c r="B24" s="37" t="s">
        <v>48</v>
      </c>
      <c r="C24" s="37" t="s">
        <v>49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E9" sqref="E9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50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51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9" t="s">
        <v>52</v>
      </c>
      <c r="C5" s="49" t="s">
        <v>53</v>
      </c>
      <c r="D5" s="49" t="s">
        <v>54</v>
      </c>
      <c r="E5" s="49" t="s">
        <v>55</v>
      </c>
      <c r="F5" s="44" t="s">
        <v>56</v>
      </c>
      <c r="G5" s="44" t="s">
        <v>57</v>
      </c>
      <c r="H5" s="44" t="s">
        <v>58</v>
      </c>
      <c r="I5" s="44" t="s">
        <v>59</v>
      </c>
      <c r="J5" s="44" t="s">
        <v>60</v>
      </c>
    </row>
    <row r="6" spans="1:10" ht="30.75" customHeight="1">
      <c r="B6" s="50" t="s">
        <v>61</v>
      </c>
      <c r="C6" s="50" t="s">
        <v>62</v>
      </c>
      <c r="D6" s="50" t="s">
        <v>63</v>
      </c>
      <c r="E6" s="50" t="s">
        <v>64</v>
      </c>
      <c r="F6" s="45" t="s">
        <v>65</v>
      </c>
      <c r="G6" s="45" t="s">
        <v>66</v>
      </c>
      <c r="H6" s="45" t="s">
        <v>14</v>
      </c>
      <c r="I6" s="45" t="s">
        <v>67</v>
      </c>
      <c r="J6" s="45" t="s">
        <v>68</v>
      </c>
    </row>
    <row r="7" spans="1:10" ht="15.75" customHeight="1">
      <c r="B7" s="55" t="s">
        <v>69</v>
      </c>
      <c r="C7" s="55"/>
      <c r="D7" s="55" t="s">
        <v>71</v>
      </c>
      <c r="E7" s="55" t="s">
        <v>72</v>
      </c>
      <c r="F7" s="62" t="s">
        <v>28</v>
      </c>
      <c r="G7" s="62" t="s">
        <v>70</v>
      </c>
      <c r="H7" s="62" t="s">
        <v>29</v>
      </c>
      <c r="I7" s="62"/>
      <c r="J7" s="62"/>
    </row>
    <row r="8" spans="1:10" ht="15.75" customHeight="1">
      <c r="B8" s="58" t="s">
        <v>69</v>
      </c>
      <c r="C8" s="57"/>
      <c r="D8" s="57" t="s">
        <v>146</v>
      </c>
      <c r="E8" s="58" t="s">
        <v>147</v>
      </c>
      <c r="F8" s="63" t="s">
        <v>28</v>
      </c>
      <c r="G8" s="63" t="s">
        <v>70</v>
      </c>
      <c r="H8" s="63" t="s">
        <v>29</v>
      </c>
      <c r="I8" s="63"/>
      <c r="J8" s="63"/>
    </row>
    <row r="9" spans="1:10" ht="15.75" customHeight="1">
      <c r="B9" s="55" t="s">
        <v>69</v>
      </c>
      <c r="C9" s="55"/>
      <c r="D9" s="55" t="s">
        <v>73</v>
      </c>
      <c r="E9" s="55" t="s">
        <v>74</v>
      </c>
      <c r="F9" s="62" t="s">
        <v>28</v>
      </c>
      <c r="G9" s="62" t="s">
        <v>70</v>
      </c>
      <c r="H9" s="62" t="s">
        <v>29</v>
      </c>
      <c r="I9" s="62"/>
      <c r="J9" s="62"/>
    </row>
    <row r="10" spans="1:10" ht="15.75" customHeight="1">
      <c r="B10" s="55" t="s">
        <v>69</v>
      </c>
      <c r="C10" s="55"/>
      <c r="D10" s="56" t="s">
        <v>143</v>
      </c>
      <c r="E10" s="55" t="s">
        <v>74</v>
      </c>
      <c r="F10" s="62" t="s">
        <v>28</v>
      </c>
      <c r="G10" s="62" t="s">
        <v>70</v>
      </c>
      <c r="H10" s="62" t="s">
        <v>29</v>
      </c>
      <c r="I10" s="62"/>
      <c r="J10" s="62"/>
    </row>
    <row r="11" spans="1:10">
      <c r="B11" s="58" t="s">
        <v>75</v>
      </c>
      <c r="C11" s="57"/>
      <c r="D11" s="57" t="s">
        <v>144</v>
      </c>
      <c r="E11" s="58" t="s">
        <v>76</v>
      </c>
      <c r="F11" s="63" t="s">
        <v>28</v>
      </c>
      <c r="G11" s="63" t="s">
        <v>77</v>
      </c>
      <c r="H11" s="63" t="s">
        <v>29</v>
      </c>
      <c r="I11" s="63"/>
      <c r="J11" s="63"/>
    </row>
    <row r="12" spans="1:10">
      <c r="B12" s="55" t="s">
        <v>75</v>
      </c>
      <c r="C12" s="55"/>
      <c r="D12" s="55" t="s">
        <v>145</v>
      </c>
      <c r="E12" s="55" t="s">
        <v>112</v>
      </c>
      <c r="F12" s="62" t="s">
        <v>28</v>
      </c>
      <c r="G12" s="62" t="s">
        <v>77</v>
      </c>
      <c r="H12" s="62" t="s">
        <v>29</v>
      </c>
      <c r="I12" s="62"/>
      <c r="J12" s="62"/>
    </row>
    <row r="13" spans="1:10">
      <c r="D13" s="4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E8" sqref="E8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78</v>
      </c>
    </row>
    <row r="2" spans="2:28" ht="16.5" customHeight="1">
      <c r="B2" s="41" t="s">
        <v>79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80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54</v>
      </c>
      <c r="C5" s="44" t="s">
        <v>81</v>
      </c>
      <c r="D5" s="44" t="s">
        <v>82</v>
      </c>
      <c r="E5" s="44" t="s">
        <v>83</v>
      </c>
      <c r="F5" s="44" t="s">
        <v>84</v>
      </c>
      <c r="G5" s="44" t="s">
        <v>85</v>
      </c>
      <c r="H5" s="46" t="s">
        <v>86</v>
      </c>
      <c r="I5" s="46" t="s">
        <v>87</v>
      </c>
      <c r="J5" s="46" t="s">
        <v>88</v>
      </c>
      <c r="K5" s="46" t="s">
        <v>89</v>
      </c>
      <c r="L5" s="46" t="s">
        <v>90</v>
      </c>
      <c r="M5" s="46" t="s">
        <v>91</v>
      </c>
      <c r="N5" s="46" t="s">
        <v>92</v>
      </c>
      <c r="O5" s="44" t="s">
        <v>93</v>
      </c>
      <c r="P5" s="44" t="s">
        <v>94</v>
      </c>
      <c r="Q5" s="44" t="s">
        <v>95</v>
      </c>
      <c r="R5" s="46"/>
      <c r="S5" s="46"/>
      <c r="Y5"/>
      <c r="Z5"/>
    </row>
    <row r="6" spans="2:28" ht="53.1" customHeight="1">
      <c r="B6" s="45" t="s">
        <v>96</v>
      </c>
      <c r="C6" s="45" t="s">
        <v>64</v>
      </c>
      <c r="D6" s="45" t="s">
        <v>97</v>
      </c>
      <c r="E6" s="45" t="s">
        <v>98</v>
      </c>
      <c r="F6" s="45" t="s">
        <v>99</v>
      </c>
      <c r="G6" s="45" t="s">
        <v>100</v>
      </c>
      <c r="H6" s="71" t="s">
        <v>101</v>
      </c>
      <c r="I6" s="71"/>
      <c r="J6" s="71"/>
      <c r="K6" s="71"/>
      <c r="L6" s="71"/>
      <c r="M6" s="71"/>
      <c r="N6" s="71"/>
      <c r="O6" s="45" t="s">
        <v>102</v>
      </c>
      <c r="P6" s="45" t="s">
        <v>111</v>
      </c>
      <c r="Q6" s="45" t="s">
        <v>110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SEC_Comm!C12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4" t="s">
        <v>113</v>
      </c>
      <c r="P23" s="65">
        <v>418</v>
      </c>
      <c r="Q23" s="66"/>
    </row>
    <row r="24" spans="15:17" ht="14.25">
      <c r="O24" s="64" t="s">
        <v>114</v>
      </c>
      <c r="P24" s="65" t="s">
        <v>115</v>
      </c>
      <c r="Q24" s="66"/>
    </row>
    <row r="25" spans="15:17" ht="22.5">
      <c r="O25" s="64" t="s">
        <v>116</v>
      </c>
      <c r="P25" s="65">
        <v>0</v>
      </c>
      <c r="Q25" s="66"/>
    </row>
    <row r="26" spans="15:17" ht="22.5">
      <c r="O26" s="64" t="s">
        <v>117</v>
      </c>
      <c r="P26" s="65">
        <v>0</v>
      </c>
      <c r="Q26" s="66"/>
    </row>
    <row r="27" spans="15:17" ht="14.25">
      <c r="O27" s="64" t="s">
        <v>118</v>
      </c>
      <c r="P27" s="65">
        <v>18718</v>
      </c>
      <c r="Q27" s="66"/>
    </row>
    <row r="28" spans="15:17" ht="14.25">
      <c r="O28" s="64" t="s">
        <v>119</v>
      </c>
      <c r="P28" s="65">
        <v>4012</v>
      </c>
      <c r="Q28" s="66"/>
    </row>
    <row r="29" spans="15:17" ht="14.25">
      <c r="O29" s="64" t="s">
        <v>120</v>
      </c>
      <c r="P29" s="65">
        <v>0</v>
      </c>
      <c r="Q29" s="66"/>
    </row>
    <row r="30" spans="15:17" ht="14.25">
      <c r="O30" s="64" t="s">
        <v>121</v>
      </c>
      <c r="P30" s="65">
        <v>0</v>
      </c>
      <c r="Q30" s="66"/>
    </row>
    <row r="31" spans="15:17" ht="14.25">
      <c r="O31" s="64" t="s">
        <v>122</v>
      </c>
      <c r="P31" s="65">
        <v>0</v>
      </c>
      <c r="Q31" s="66"/>
    </row>
    <row r="32" spans="15:17" ht="14.25">
      <c r="O32" s="64" t="s">
        <v>123</v>
      </c>
      <c r="P32" s="65">
        <v>0</v>
      </c>
      <c r="Q32" s="66"/>
    </row>
    <row r="33" spans="15:17" ht="22.5">
      <c r="O33" s="64" t="s">
        <v>124</v>
      </c>
      <c r="P33" s="65">
        <v>0</v>
      </c>
      <c r="Q33" s="66"/>
    </row>
    <row r="34" spans="15:17" ht="33.75">
      <c r="O34" s="64" t="s">
        <v>125</v>
      </c>
      <c r="P34" s="65">
        <v>38</v>
      </c>
      <c r="Q34" s="66"/>
    </row>
    <row r="35" spans="15:17" ht="22.5">
      <c r="O35" s="64" t="s">
        <v>126</v>
      </c>
      <c r="P35" s="65">
        <v>0</v>
      </c>
      <c r="Q35" s="66"/>
    </row>
    <row r="36" spans="15:17" ht="14.25">
      <c r="O36" s="64" t="s">
        <v>127</v>
      </c>
      <c r="P36" s="65">
        <v>0</v>
      </c>
      <c r="Q36" s="66"/>
    </row>
    <row r="37" spans="15:17" ht="14.25">
      <c r="O37" s="64" t="s">
        <v>128</v>
      </c>
      <c r="P37" s="65">
        <v>486</v>
      </c>
      <c r="Q37" s="66"/>
    </row>
    <row r="38" spans="15:17" ht="14.25">
      <c r="O38" s="64" t="s">
        <v>129</v>
      </c>
      <c r="P38" s="65">
        <v>1</v>
      </c>
      <c r="Q38" s="66"/>
    </row>
    <row r="39" spans="15:17" ht="14.25">
      <c r="O39" s="64" t="s">
        <v>130</v>
      </c>
      <c r="P39" s="65">
        <v>0</v>
      </c>
      <c r="Q39" s="66"/>
    </row>
    <row r="40" spans="15:17" ht="14.25">
      <c r="O40" s="64" t="s">
        <v>131</v>
      </c>
      <c r="P40" s="65">
        <v>27259</v>
      </c>
      <c r="Q40" s="66"/>
    </row>
    <row r="41" spans="15:17" ht="14.25">
      <c r="O41" s="64" t="s">
        <v>132</v>
      </c>
      <c r="P41" s="65">
        <v>670</v>
      </c>
      <c r="Q41" s="66"/>
    </row>
    <row r="42" spans="15:17" ht="14.25">
      <c r="O42" s="64" t="s">
        <v>133</v>
      </c>
      <c r="P42" s="65">
        <v>4739</v>
      </c>
      <c r="Q42" s="66"/>
    </row>
    <row r="43" spans="15:17" ht="14.25">
      <c r="O43" s="64" t="s">
        <v>134</v>
      </c>
      <c r="P43" s="65">
        <v>6967</v>
      </c>
      <c r="Q43" s="66"/>
    </row>
    <row r="44" spans="15:17" ht="14.25">
      <c r="O44" s="66"/>
      <c r="P44" s="66"/>
      <c r="Q44" s="61"/>
    </row>
    <row r="45" spans="15:17" ht="22.5">
      <c r="O45" s="67" t="s">
        <v>135</v>
      </c>
      <c r="P45" s="68">
        <v>63308</v>
      </c>
      <c r="Q45" s="61"/>
    </row>
    <row r="47" spans="15:17">
      <c r="O47" s="2" t="s">
        <v>136</v>
      </c>
      <c r="P47">
        <f>P27+P28+P37+P41</f>
        <v>23886</v>
      </c>
    </row>
    <row r="48" spans="15:17">
      <c r="O48" s="2" t="s">
        <v>137</v>
      </c>
      <c r="P48">
        <f>P43+P34+P23</f>
        <v>7423</v>
      </c>
    </row>
    <row r="49" spans="15:16">
      <c r="O49" s="2" t="s">
        <v>138</v>
      </c>
      <c r="P49">
        <f>P42</f>
        <v>4739</v>
      </c>
    </row>
    <row r="50" spans="15:16">
      <c r="O50" s="2" t="s">
        <v>139</v>
      </c>
      <c r="P50">
        <f>P40</f>
        <v>27259</v>
      </c>
    </row>
    <row r="51" spans="15:16">
      <c r="O51" s="2" t="s">
        <v>140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/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2"/>
    </row>
    <row r="2" spans="2:18" ht="18">
      <c r="B2" s="41" t="s">
        <v>103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54</v>
      </c>
      <c r="C5" s="44" t="s">
        <v>104</v>
      </c>
      <c r="D5" s="44" t="s">
        <v>82</v>
      </c>
      <c r="E5" s="44" t="s">
        <v>83</v>
      </c>
      <c r="F5" s="44" t="s">
        <v>84</v>
      </c>
      <c r="G5" s="44" t="s">
        <v>85</v>
      </c>
      <c r="H5" s="46" t="s">
        <v>86</v>
      </c>
      <c r="I5" s="46" t="s">
        <v>87</v>
      </c>
      <c r="J5" s="46" t="s">
        <v>88</v>
      </c>
      <c r="K5" s="46" t="s">
        <v>89</v>
      </c>
      <c r="L5" s="46" t="s">
        <v>90</v>
      </c>
      <c r="M5" s="46" t="s">
        <v>91</v>
      </c>
      <c r="N5" s="46" t="s">
        <v>92</v>
      </c>
      <c r="O5" s="44" t="s">
        <v>94</v>
      </c>
      <c r="P5" s="44" t="s">
        <v>95</v>
      </c>
      <c r="Q5" s="44"/>
    </row>
    <row r="6" spans="2:18" ht="38.25">
      <c r="B6" s="45" t="s">
        <v>96</v>
      </c>
      <c r="C6" s="45" t="s">
        <v>64</v>
      </c>
      <c r="D6" s="45" t="s">
        <v>97</v>
      </c>
      <c r="E6" s="45" t="s">
        <v>98</v>
      </c>
      <c r="F6" s="45" t="s">
        <v>99</v>
      </c>
      <c r="G6" s="45" t="s">
        <v>100</v>
      </c>
      <c r="H6" s="71" t="s">
        <v>101</v>
      </c>
      <c r="I6" s="71"/>
      <c r="J6" s="71"/>
      <c r="K6" s="71"/>
      <c r="L6" s="71"/>
      <c r="M6" s="71"/>
      <c r="N6" s="71"/>
      <c r="O6" s="45" t="s">
        <v>109</v>
      </c>
      <c r="P6" s="45" t="s">
        <v>105</v>
      </c>
      <c r="Q6" s="45"/>
    </row>
    <row r="7" spans="2:18" ht="17.25" customHeight="1">
      <c r="B7" s="31" t="str">
        <f>SEC_Processes!D8</f>
        <v>ELE_EX_PV</v>
      </c>
      <c r="C7" s="31" t="str">
        <f>SEC_Processes!E8</f>
        <v>Existing Photovoltaic</v>
      </c>
      <c r="D7" s="30" t="str">
        <f>SEC_Comm!C13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SEC_Comm!C14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Onshore Wind Turbines</v>
      </c>
      <c r="D9" s="30" t="str">
        <f>SEC_Comm!C15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="160" zoomScaleNormal="160" workbookViewId="0">
      <selection activeCell="B4" sqref="B4:C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106</v>
      </c>
      <c r="C2" s="17"/>
      <c r="E2" s="15"/>
    </row>
    <row r="3" spans="2:9">
      <c r="C3" s="4"/>
      <c r="E3" s="5"/>
    </row>
    <row r="4" spans="2:9" ht="15.75" customHeight="1">
      <c r="B4" s="15" t="s">
        <v>80</v>
      </c>
      <c r="F4" s="13"/>
    </row>
    <row r="5" spans="2:9" ht="15.75" customHeight="1">
      <c r="B5" s="44" t="s">
        <v>54</v>
      </c>
      <c r="C5" s="44" t="s">
        <v>81</v>
      </c>
      <c r="D5" s="44" t="s">
        <v>82</v>
      </c>
      <c r="E5" s="44" t="s">
        <v>83</v>
      </c>
      <c r="F5" s="44" t="s">
        <v>84</v>
      </c>
      <c r="I5" s="21"/>
    </row>
    <row r="6" spans="2:9" ht="32.1" customHeight="1">
      <c r="B6" s="45" t="s">
        <v>96</v>
      </c>
      <c r="C6" s="45" t="s">
        <v>64</v>
      </c>
      <c r="D6" s="45" t="s">
        <v>97</v>
      </c>
      <c r="E6" s="45" t="s">
        <v>98</v>
      </c>
      <c r="F6" s="45" t="s">
        <v>99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SEC_Comm!C10</f>
        <v>ELC_GRID</v>
      </c>
      <c r="F7" s="51">
        <v>1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SEC_Comm!C11</f>
        <v>ELC_GRID_RES</v>
      </c>
      <c r="F8" s="51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tabSelected="1" workbookViewId="0">
      <selection activeCell="E15" sqref="E15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148</v>
      </c>
    </row>
    <row r="6" spans="3:5">
      <c r="C6" s="44" t="s">
        <v>54</v>
      </c>
      <c r="D6" s="44" t="s">
        <v>3</v>
      </c>
      <c r="E6" s="44" t="str">
        <f>SEC_Comm!C12</f>
        <v>NAT_GAS</v>
      </c>
    </row>
    <row r="7" spans="3:5">
      <c r="C7" t="str">
        <f>SEC_Processes!D7</f>
        <v>ELE_EX_GAS_CCGT</v>
      </c>
      <c r="D7" t="str">
        <f>SEC_Comm!C16</f>
        <v>CO2</v>
      </c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2025-04-27T17:21:49Z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7300972938537</vt:r8>
  </property>
</Properties>
</file>