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khonov\datanalysis\templates\"/>
    </mc:Choice>
  </mc:AlternateContent>
  <xr:revisionPtr revIDLastSave="0" documentId="13_ncr:1_{5E6747E7-9303-44B7-9512-D56C0F37D578}" xr6:coauthVersionLast="47" xr6:coauthVersionMax="47" xr10:uidLastSave="{00000000-0000-0000-0000-000000000000}"/>
  <bookViews>
    <workbookView xWindow="32835" yWindow="1185" windowWidth="21600" windowHeight="11385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AG10" i="1" l="1"/>
  <c r="AH10" i="1" s="1"/>
  <c r="AF10" i="1"/>
  <c r="AI10" i="1" s="1"/>
  <c r="AG9" i="1"/>
  <c r="AH9" i="1" s="1"/>
  <c r="AF9" i="1"/>
  <c r="AI9" i="1" s="1"/>
</calcChain>
</file>

<file path=xl/sharedStrings.xml><?xml version="1.0" encoding="utf-8"?>
<sst xmlns="http://schemas.openxmlformats.org/spreadsheetml/2006/main" count="42" uniqueCount="29">
  <si>
    <t>Самолёт</t>
  </si>
  <si>
    <t>Поправки ПНК</t>
  </si>
  <si>
    <t>курс</t>
  </si>
  <si>
    <t>Поправки ПК</t>
  </si>
  <si>
    <t>n1</t>
  </si>
  <si>
    <t>Поправки коррект</t>
  </si>
  <si>
    <t>Дата</t>
  </si>
  <si>
    <t>крен</t>
  </si>
  <si>
    <t>n2</t>
  </si>
  <si>
    <t>Версия ПО</t>
  </si>
  <si>
    <t>тангаж</t>
  </si>
  <si>
    <t>n3</t>
  </si>
  <si>
    <t>Участок заварзина</t>
  </si>
  <si>
    <t>Длина участка, км</t>
  </si>
  <si>
    <t>Высота , м</t>
  </si>
  <si>
    <t>Ср. значение</t>
  </si>
  <si>
    <t>СКП</t>
  </si>
  <si>
    <t>СКП*2</t>
  </si>
  <si>
    <t>|M |+ 2 СКП</t>
  </si>
  <si>
    <t>Усред. Диап. Начало</t>
  </si>
  <si>
    <t>УС</t>
  </si>
  <si>
    <t>Усред. Диап. Конец</t>
  </si>
  <si>
    <t>Wпут</t>
  </si>
  <si>
    <t>Количесво точек</t>
  </si>
  <si>
    <t>УС. град</t>
  </si>
  <si>
    <t>Wпутевая. %</t>
  </si>
  <si>
    <t>Wx ДИСС. %</t>
  </si>
  <si>
    <t>Wz ДИСС. %</t>
  </si>
  <si>
    <t>Wy ДИСС.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</si>
</sst>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7" xfId="0" applyBorder="1"/>
    <xf numFmtId="164" fontId="1" fillId="0" borderId="9" xfId="0" applyNumberFormat="1" applyFont="1" applyBorder="1" applyAlignment="1">
      <alignment horizontal="center"/>
    </xf>
    <xf numFmtId="0" fontId="0" fillId="2" borderId="0" xfId="0" applyFill="1"/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1" fillId="0" borderId="0" xfId="0" applyFont="1"/>
    <xf numFmtId="0" fontId="1" fillId="6" borderId="0" xfId="0" applyFont="1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5"/>
  <sheetViews>
    <sheetView tabSelected="1" zoomScaleNormal="100" workbookViewId="0">
      <pane xSplit="1" topLeftCell="B1" activePane="topRight" state="frozen"/>
      <selection pane="topRight" activeCell="I6" sqref="I6"/>
    </sheetView>
  </sheetViews>
  <sheetFormatPr defaultRowHeight="15" x14ac:dyDescent="0.25"/>
  <cols>
    <col min="1" max="1" width="24.7109375" style="19" customWidth="1"/>
    <col min="2" max="2" width="12.42578125" style="23" customWidth="1"/>
    <col min="3" max="3" width="11" style="12" bestFit="1" customWidth="1"/>
    <col min="4" max="4" width="8.7109375" style="23" customWidth="1"/>
    <col min="5" max="5" width="8.7109375" style="12" customWidth="1"/>
    <col min="6" max="6" width="8.7109375" style="23" customWidth="1"/>
    <col min="7" max="7" width="8.7109375" style="12" customWidth="1"/>
    <col min="8" max="8" width="8.7109375" style="23" customWidth="1"/>
    <col min="9" max="9" width="8.7109375" style="12" customWidth="1"/>
    <col min="10" max="19" width="8.7109375" style="23" customWidth="1"/>
    <col min="20" max="20" width="8.7109375" style="12" customWidth="1"/>
    <col min="21" max="21" width="8.7109375" style="23" customWidth="1"/>
    <col min="22" max="22" width="8.7109375" style="12" customWidth="1"/>
    <col min="23" max="23" width="8.7109375" style="23" customWidth="1"/>
    <col min="24" max="24" width="8.7109375" style="12" customWidth="1"/>
    <col min="25" max="25" width="8.7109375" style="23" customWidth="1"/>
    <col min="26" max="26" width="8.7109375" style="12" customWidth="1"/>
    <col min="27" max="27" width="8.7109375" style="23" customWidth="1"/>
    <col min="28" max="28" width="8.7109375" style="12" customWidth="1"/>
    <col min="29" max="30" width="8.7109375" style="23" customWidth="1"/>
    <col min="31" max="31" width="13" style="23" customWidth="1"/>
    <col min="32" max="32" width="14.140625" style="23" customWidth="1"/>
    <col min="33" max="33" width="12.7109375" style="23" customWidth="1"/>
    <col min="34" max="34" width="14.5703125" style="23" customWidth="1"/>
    <col min="35" max="35" width="12.140625" style="23" bestFit="1" customWidth="1"/>
    <col min="36" max="36" width="9.140625" style="23" customWidth="1"/>
    <col min="37" max="16384" width="9.140625" style="23"/>
  </cols>
  <sheetData>
    <row r="1" spans="1:35" x14ac:dyDescent="0.25">
      <c r="A1" s="2"/>
      <c r="B1" s="22" t="s">
        <v>0</v>
      </c>
      <c r="C1" s="21"/>
      <c r="D1" s="19"/>
      <c r="E1" s="24" t="s">
        <v>1</v>
      </c>
      <c r="G1" t="s">
        <v>2</v>
      </c>
      <c r="H1" s="20"/>
      <c r="I1" s="21"/>
      <c r="J1" s="21"/>
      <c r="K1" s="19"/>
      <c r="L1" s="24" t="s">
        <v>3</v>
      </c>
      <c r="M1" s="19"/>
      <c r="N1" t="s">
        <v>4</v>
      </c>
      <c r="O1" s="21">
        <v>0</v>
      </c>
      <c r="P1" s="19"/>
      <c r="Q1" s="24" t="s">
        <v>5</v>
      </c>
      <c r="R1" s="19"/>
      <c r="S1" t="s">
        <v>2</v>
      </c>
      <c r="T1" s="21">
        <v>0</v>
      </c>
      <c r="U1" s="19"/>
      <c r="V1" s="19"/>
      <c r="W1" s="19"/>
      <c r="X1" s="19"/>
      <c r="Y1" s="19"/>
      <c r="Z1" s="19"/>
      <c r="AA1" s="19"/>
      <c r="AB1" s="19"/>
    </row>
    <row r="2" spans="1:35" x14ac:dyDescent="0.25">
      <c r="B2" s="24" t="s">
        <v>6</v>
      </c>
      <c r="C2" s="20"/>
      <c r="D2" s="19"/>
      <c r="G2" t="s">
        <v>7</v>
      </c>
      <c r="H2" s="20"/>
      <c r="I2" s="21"/>
      <c r="J2" s="21"/>
      <c r="K2" s="19"/>
      <c r="L2" s="19"/>
      <c r="M2" s="19"/>
      <c r="N2" t="s">
        <v>8</v>
      </c>
      <c r="O2" s="21">
        <v>0</v>
      </c>
      <c r="P2" s="19"/>
      <c r="Q2" s="19"/>
      <c r="R2" s="19"/>
      <c r="S2" t="s">
        <v>7</v>
      </c>
      <c r="T2" s="21">
        <v>0</v>
      </c>
      <c r="U2" s="19"/>
      <c r="V2" s="19"/>
      <c r="W2" s="19"/>
      <c r="X2" s="19"/>
      <c r="Y2" s="19"/>
      <c r="Z2" s="19"/>
      <c r="AA2" s="19"/>
      <c r="AB2" s="19"/>
    </row>
    <row r="3" spans="1:35" x14ac:dyDescent="0.25">
      <c r="B3" s="22" t="s">
        <v>9</v>
      </c>
      <c r="C3" s="21"/>
      <c r="D3" s="19"/>
      <c r="G3" t="s">
        <v>10</v>
      </c>
      <c r="H3" s="20"/>
      <c r="I3" s="21"/>
      <c r="J3" s="21"/>
      <c r="K3" s="19"/>
      <c r="L3" s="19"/>
      <c r="M3" s="19"/>
      <c r="N3" t="s">
        <v>11</v>
      </c>
      <c r="O3" s="21">
        <v>0</v>
      </c>
      <c r="P3" s="19"/>
      <c r="Q3" s="19"/>
      <c r="R3" s="19"/>
      <c r="S3" t="s">
        <v>10</v>
      </c>
      <c r="T3" s="21">
        <v>0</v>
      </c>
      <c r="U3" s="19"/>
      <c r="V3" s="19"/>
      <c r="W3" s="19"/>
      <c r="X3" s="19"/>
      <c r="Y3" s="19"/>
      <c r="Z3" s="19"/>
      <c r="AA3" s="19"/>
      <c r="AB3" s="19"/>
    </row>
    <row r="5" spans="1:35" x14ac:dyDescent="0.25">
      <c r="AD5" s="19"/>
    </row>
    <row r="6" spans="1:35" ht="20.25" customHeight="1" x14ac:dyDescent="0.25">
      <c r="A6" s="19" t="s">
        <v>12</v>
      </c>
      <c r="AD6" s="19"/>
    </row>
    <row r="7" spans="1:35" ht="15.75" customHeight="1" thickBot="1" x14ac:dyDescent="0.3">
      <c r="A7" s="1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AD7" s="19"/>
    </row>
    <row r="8" spans="1:35" ht="16.5" customHeight="1" x14ac:dyDescent="0.25">
      <c r="A8" s="19" t="s">
        <v>14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AD8" s="19"/>
      <c r="AE8" s="3"/>
      <c r="AF8" s="4" t="s">
        <v>15</v>
      </c>
      <c r="AG8" s="10" t="s">
        <v>16</v>
      </c>
      <c r="AH8" s="4" t="s">
        <v>17</v>
      </c>
      <c r="AI8" s="10" t="s">
        <v>18</v>
      </c>
    </row>
    <row r="9" spans="1:35" s="14" customFormat="1" ht="24.75" customHeight="1" x14ac:dyDescent="0.25">
      <c r="A9" s="28" t="s">
        <v>19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30"/>
      <c r="AE9" s="5" t="s">
        <v>20</v>
      </c>
      <c r="AF9" s="1" t="e">
        <f>SUMPRODUCT(B12:AD12,B$11:AD$11)/SUM(B$11:AD$11)</f>
        <v>#DIV/0!</v>
      </c>
      <c r="AG9" s="11">
        <f>SQRT(POWER(SUM(B12:V12),2)/21)</f>
        <v>0</v>
      </c>
      <c r="AH9" s="8">
        <f>AG9*2</f>
        <v>0</v>
      </c>
      <c r="AI9" s="13" t="e">
        <f>ABS(AF9)+(2*AG9)</f>
        <v>#DIV/0!</v>
      </c>
    </row>
    <row r="10" spans="1:35" s="14" customFormat="1" ht="15.75" customHeight="1" thickBot="1" x14ac:dyDescent="0.3">
      <c r="A10" s="28" t="s">
        <v>21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0"/>
      <c r="AD10" s="30"/>
      <c r="AE10" s="6" t="s">
        <v>22</v>
      </c>
      <c r="AF10" s="7" t="e">
        <f>SUMPRODUCT(B13:AD13,B$11:AD$11)/SUM(B$11:AB$11)</f>
        <v>#DIV/0!</v>
      </c>
      <c r="AG10" s="11">
        <f>SQRT(POWER(SUM(B13:V13),2)/21)</f>
        <v>0</v>
      </c>
      <c r="AH10" s="9">
        <f>AG10*2</f>
        <v>0</v>
      </c>
      <c r="AI10" s="13" t="e">
        <f>ABS(AF10)+(2*AG10)</f>
        <v>#DIV/0!</v>
      </c>
    </row>
    <row r="11" spans="1:35" ht="30.75" customHeight="1" x14ac:dyDescent="0.25">
      <c r="A11" s="22" t="s">
        <v>23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AC11" s="19"/>
    </row>
    <row r="12" spans="1:35" s="24" customFormat="1" x14ac:dyDescent="0.25">
      <c r="A12" s="25" t="s">
        <v>24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7"/>
      <c r="AD12" s="26"/>
    </row>
    <row r="13" spans="1:35" s="24" customFormat="1" x14ac:dyDescent="0.25">
      <c r="A13" s="25" t="s">
        <v>25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7"/>
      <c r="AD13" s="26"/>
    </row>
    <row r="14" spans="1:35" ht="24.75" customHeight="1" x14ac:dyDescent="0.25">
      <c r="A14" s="22" t="s">
        <v>26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AC14" s="19"/>
    </row>
    <row r="15" spans="1:35" x14ac:dyDescent="0.25">
      <c r="A15" s="22" t="s">
        <v>27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AC15" s="19"/>
    </row>
    <row r="16" spans="1:35" s="17" customFormat="1" x14ac:dyDescent="0.25">
      <c r="A16" s="15" t="s">
        <v>28</v>
      </c>
      <c r="AC16" s="16"/>
    </row>
    <row r="19" spans="1:29" x14ac:dyDescent="0.25">
      <c r="A19" s="22" t="s">
        <v>24</v>
      </c>
      <c r="AC19" s="19"/>
    </row>
    <row r="20" spans="1:29" x14ac:dyDescent="0.25">
      <c r="A20" s="22" t="s">
        <v>25</v>
      </c>
      <c r="AC20" s="19"/>
    </row>
    <row r="21" spans="1:29" x14ac:dyDescent="0.25">
      <c r="A21" s="22" t="s">
        <v>26</v>
      </c>
      <c r="AC21" s="19"/>
    </row>
    <row r="22" spans="1:29" x14ac:dyDescent="0.25">
      <c r="A22" s="22" t="s">
        <v>27</v>
      </c>
      <c r="AC22" s="19"/>
    </row>
    <row r="23" spans="1:29" s="17" customFormat="1" x14ac:dyDescent="0.25">
      <c r="A23" s="15" t="s">
        <v>28</v>
      </c>
      <c r="AC23" s="16"/>
    </row>
    <row r="24" spans="1:29" s="17" customFormat="1" x14ac:dyDescent="0.25"/>
    <row r="26" spans="1:29" x14ac:dyDescent="0.25">
      <c r="A26" s="22" t="s">
        <v>24</v>
      </c>
      <c r="AC26" s="19"/>
    </row>
    <row r="27" spans="1:29" x14ac:dyDescent="0.25">
      <c r="A27" s="22" t="s">
        <v>25</v>
      </c>
      <c r="AC27" s="19"/>
    </row>
    <row r="28" spans="1:29" x14ac:dyDescent="0.25">
      <c r="A28" s="22" t="s">
        <v>26</v>
      </c>
      <c r="AC28" s="19"/>
    </row>
    <row r="29" spans="1:29" x14ac:dyDescent="0.25">
      <c r="A29" s="22" t="s">
        <v>27</v>
      </c>
      <c r="AC29" s="19"/>
    </row>
    <row r="30" spans="1:29" x14ac:dyDescent="0.25">
      <c r="A30" s="22" t="s">
        <v>28</v>
      </c>
      <c r="AC30" s="19"/>
    </row>
    <row r="31" spans="1:29" x14ac:dyDescent="0.25">
      <c r="U31" s="19"/>
      <c r="V31" s="19"/>
      <c r="W31" s="19"/>
      <c r="X31" s="19"/>
      <c r="Y31" s="19"/>
      <c r="Z31" s="19"/>
      <c r="AA31" s="19"/>
      <c r="AB31" s="19"/>
      <c r="AC31" s="19"/>
    </row>
    <row r="32" spans="1:29" x14ac:dyDescent="0.25">
      <c r="U32" s="19"/>
      <c r="V32" s="19"/>
      <c r="W32" s="19"/>
      <c r="X32" s="19"/>
      <c r="Y32" s="19"/>
      <c r="Z32" s="19"/>
      <c r="AA32" s="19"/>
      <c r="AB32" s="19"/>
      <c r="AC32" s="19"/>
    </row>
    <row r="35" spans="2:28" ht="18.75" customHeight="1" x14ac:dyDescent="0.25"/>
    <row r="37" spans="2:28" s="18" customFormat="1" x14ac:dyDescent="0.25"/>
    <row r="41" spans="2:28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2:28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2:28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2:28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2:28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2:28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2:28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2:28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2:28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2:28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2:28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2:28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2:28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2:28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2:28" x14ac:dyDescent="0.2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2:28" x14ac:dyDescent="0.2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2:28" x14ac:dyDescent="0.2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2:28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2:28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2:28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2:28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2:28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2:28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2:28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2:28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2:28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2:28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2:28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2:28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2:28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2:28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2:28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2:28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2:28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2:28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2:28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2:28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2:28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2:28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2:28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2:28" x14ac:dyDescent="0.2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2:28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2:28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2:28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2:28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2:28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2:28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2:28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2:28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2:28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2:28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2:28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2:28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2:28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2:28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</sheetData>
  <conditionalFormatting sqref="B13:AD13">
    <cfRule type="cellIs" dxfId="3" priority="3" operator="lessThan">
      <formula>-0.3</formula>
    </cfRule>
    <cfRule type="cellIs" dxfId="2" priority="4" operator="greaterThan">
      <formula>0.3</formula>
    </cfRule>
  </conditionalFormatting>
  <conditionalFormatting sqref="B12:V12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ont18</dc:creator>
  <cp:lastModifiedBy>ONT</cp:lastModifiedBy>
  <dcterms:created xsi:type="dcterms:W3CDTF">2017-09-04T09:51:45Z</dcterms:created>
  <dcterms:modified xsi:type="dcterms:W3CDTF">2023-05-31T12:23:12Z</dcterms:modified>
</cp:coreProperties>
</file>