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ThisWorkbook"/>
  <bookViews>
    <workbookView xWindow="-120" yWindow="-120" windowWidth="20730" windowHeight="11160" tabRatio="760" activeTab="1"/>
  </bookViews>
  <sheets>
    <sheet name="Soles" sheetId="2" r:id="rId1"/>
    <sheet name="Dolares" sheetId="3" r:id="rId2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3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C8"/>
  <c r="DF13" i="2"/>
  <c r="D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8"/>
  <c r="DD6"/>
  <c r="DF6" s="1"/>
  <c r="DH6" s="1"/>
  <c r="DD7"/>
  <c r="DD5"/>
  <c r="DF5" s="1"/>
  <c r="DH5" s="1"/>
  <c r="DE7"/>
  <c r="DE6"/>
  <c r="DE5"/>
  <c r="DF17" l="1"/>
  <c r="DF14"/>
  <c r="DD7" i="3"/>
  <c r="DD6"/>
  <c r="DD5"/>
  <c r="DD8" l="1"/>
  <c r="DE7"/>
  <c r="DE6"/>
  <c r="DE5"/>
  <c r="DG14" l="1"/>
  <c r="DG13"/>
  <c r="DG17"/>
  <c r="DF5" l="1"/>
  <c r="DH5" s="1"/>
  <c r="FC5" l="1"/>
  <c r="FD5"/>
  <c r="FF5" s="1"/>
  <c r="DF6"/>
  <c r="DH6" s="1"/>
  <c r="FC6"/>
  <c r="FD6"/>
  <c r="FF6" s="1"/>
  <c r="DF7"/>
  <c r="DH7" s="1"/>
  <c r="FC7"/>
  <c r="FD7"/>
  <c r="FF7" s="1"/>
  <c r="DN8"/>
  <c r="C8" i="2" l="1"/>
</calcChain>
</file>

<file path=xl/comments1.xml><?xml version="1.0" encoding="utf-8"?>
<comments xmlns="http://schemas.openxmlformats.org/spreadsheetml/2006/main">
  <authors>
    <author>Esther Elena Ruiz de Angulo</author>
  </authors>
  <commentList>
    <comment ref="EH5" authorId="0">
      <text>
        <r>
          <rPr>
            <b/>
            <sz val="9"/>
            <color indexed="81"/>
            <rFont val="Tahoma"/>
            <family val="2"/>
          </rPr>
          <t>Esther Elena Ruiz de Angulo:</t>
        </r>
        <r>
          <rPr>
            <sz val="9"/>
            <color indexed="81"/>
            <rFont val="Tahoma"/>
            <family val="2"/>
          </rPr>
          <t xml:space="preserve">
retiro $78 19.05.2020</t>
        </r>
      </text>
    </comment>
  </commentList>
</comments>
</file>

<file path=xl/sharedStrings.xml><?xml version="1.0" encoding="utf-8"?>
<sst xmlns="http://schemas.openxmlformats.org/spreadsheetml/2006/main" count="240" uniqueCount="29">
  <si>
    <t>Depósito de Ahorro</t>
  </si>
  <si>
    <t>Ingresos</t>
  </si>
  <si>
    <t>Egresos</t>
  </si>
  <si>
    <t>Concepto</t>
  </si>
  <si>
    <t>Cuenta</t>
  </si>
  <si>
    <t>Total  US$</t>
  </si>
  <si>
    <t>SALDOS DE AHORROS Y PLAZOS FIJOS DE SOCIOS EN M.N.</t>
  </si>
  <si>
    <t>SALDOS DE AHORROS Y PLAZOS FIJOS DE SOCIOS EN M.E.</t>
  </si>
  <si>
    <t>Cuentas a Plazo</t>
  </si>
  <si>
    <t>Deposito de Ahorros Coopac</t>
  </si>
  <si>
    <t>No. Operac</t>
  </si>
  <si>
    <t>Nro. Opera</t>
  </si>
  <si>
    <t>Nro.Operac.</t>
  </si>
  <si>
    <t>No. Operac.</t>
  </si>
  <si>
    <t>Cierre del día</t>
  </si>
  <si>
    <t>Salidas de depósitos (S/ )</t>
  </si>
  <si>
    <t>Entrada de depósitos (US$)</t>
  </si>
  <si>
    <t>Otras salidas Neto (US$)</t>
  </si>
  <si>
    <t>Otras entradas Neto (US$)</t>
  </si>
  <si>
    <t>Número de retiros</t>
  </si>
  <si>
    <t>Entrada de depósitos (S/ )</t>
  </si>
  <si>
    <t>Otras salidas Neto (S/ )</t>
  </si>
  <si>
    <t>Otras entradas Neto (S/ )</t>
  </si>
  <si>
    <t>Saldo 31.05.2022</t>
  </si>
  <si>
    <t>Total  S/</t>
  </si>
  <si>
    <t>Fecha: 29-30.06.2022</t>
  </si>
  <si>
    <t>Saldo 30.06.2022</t>
  </si>
  <si>
    <t xml:space="preserve">Saldo </t>
  </si>
  <si>
    <t>Ultimo mes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</si>
</sst>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64" formatCode="_ * #,##0.00_ ;_ * \-#,##0.00_ ;_ * &quot;-&quot;??_ ;_ @_ "/>
    <numFmt numFmtId="165" formatCode="dd/mm/yy;@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00"/>
      <name val="Arial Narrow"/>
      <family val="2"/>
    </font>
    <font>
      <sz val="10"/>
      <color theme="1"/>
      <name val="Times New Roman"/>
      <family val="1"/>
    </font>
    <font>
      <sz val="10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1" fillId="0" borderId="0"/>
    <xf numFmtId="43" fontId="6" fillId="0" borderId="0" applyFont="0" applyFill="0" applyBorder="0" applyAlignment="0" applyProtection="0"/>
  </cellStyleXfs>
  <cellXfs count="75">
    <xf numFmtId="0" fontId="0" fillId="0" borderId="0" xfId="0"/>
    <xf numFmtId="0" fontId="1" fillId="0" borderId="1" xfId="0" applyFont="1" applyBorder="1" applyAlignment="1">
      <alignment horizontal="center"/>
    </xf>
    <xf numFmtId="0" fontId="9" fillId="0" borderId="7" xfId="0" applyFont="1" applyBorder="1" applyAlignment="1">
      <alignment vertical="center"/>
    </xf>
    <xf numFmtId="0" fontId="9" fillId="0" borderId="9" xfId="0" applyFont="1" applyBorder="1" applyAlignment="1">
      <alignment horizontal="center" vertical="center"/>
    </xf>
    <xf numFmtId="0" fontId="9" fillId="0" borderId="8" xfId="0" applyFont="1" applyBorder="1" applyAlignment="1">
      <alignment vertical="center"/>
    </xf>
    <xf numFmtId="4" fontId="9" fillId="0" borderId="7" xfId="0" applyNumberFormat="1" applyFont="1" applyBorder="1" applyAlignment="1">
      <alignment vertical="center"/>
    </xf>
    <xf numFmtId="4" fontId="9" fillId="0" borderId="8" xfId="0" applyNumberFormat="1" applyFont="1" applyBorder="1" applyAlignment="1">
      <alignment vertical="center"/>
    </xf>
    <xf numFmtId="3" fontId="9" fillId="0" borderId="7" xfId="0" applyNumberFormat="1" applyFont="1" applyBorder="1" applyAlignment="1">
      <alignment vertical="center"/>
    </xf>
    <xf numFmtId="20" fontId="9" fillId="0" borderId="10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4" fontId="0" fillId="0" borderId="0" xfId="0" applyNumberFormat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4" fontId="0" fillId="0" borderId="1" xfId="0" applyNumberFormat="1" applyBorder="1" applyAlignment="1">
      <alignment vertical="center"/>
    </xf>
    <xf numFmtId="4" fontId="7" fillId="0" borderId="1" xfId="0" applyNumberFormat="1" applyFont="1" applyBorder="1" applyAlignment="1">
      <alignment vertical="center"/>
    </xf>
    <xf numFmtId="3" fontId="0" fillId="0" borderId="2" xfId="0" applyNumberFormat="1" applyBorder="1" applyAlignment="1">
      <alignment vertical="center"/>
    </xf>
    <xf numFmtId="4" fontId="0" fillId="0" borderId="1" xfId="0" applyNumberFormat="1" applyFill="1" applyBorder="1" applyAlignment="1">
      <alignment vertical="center"/>
    </xf>
    <xf numFmtId="3" fontId="0" fillId="0" borderId="1" xfId="0" applyNumberFormat="1" applyBorder="1" applyAlignment="1">
      <alignment vertical="center"/>
    </xf>
    <xf numFmtId="4" fontId="0" fillId="0" borderId="2" xfId="0" applyNumberFormat="1" applyBorder="1" applyAlignment="1">
      <alignment vertical="center"/>
    </xf>
    <xf numFmtId="3" fontId="0" fillId="0" borderId="1" xfId="0" applyNumberFormat="1" applyFill="1" applyBorder="1" applyAlignment="1">
      <alignment vertical="center"/>
    </xf>
    <xf numFmtId="9" fontId="0" fillId="0" borderId="0" xfId="0" applyNumberFormat="1" applyAlignment="1">
      <alignment vertical="center"/>
    </xf>
    <xf numFmtId="4" fontId="1" fillId="0" borderId="1" xfId="0" applyNumberFormat="1" applyFont="1" applyBorder="1" applyAlignment="1">
      <alignment vertical="center"/>
    </xf>
    <xf numFmtId="0" fontId="0" fillId="0" borderId="0" xfId="0" applyFill="1" applyAlignment="1">
      <alignment vertical="center"/>
    </xf>
    <xf numFmtId="0" fontId="10" fillId="0" borderId="0" xfId="0" applyFont="1" applyAlignment="1">
      <alignment vertical="center"/>
    </xf>
    <xf numFmtId="20" fontId="9" fillId="0" borderId="7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164" fontId="0" fillId="0" borderId="0" xfId="2" applyFont="1" applyAlignment="1">
      <alignment vertical="center"/>
    </xf>
    <xf numFmtId="0" fontId="1" fillId="5" borderId="2" xfId="0" applyFont="1" applyFill="1" applyBorder="1" applyAlignment="1">
      <alignment horizontal="center" vertical="center"/>
    </xf>
    <xf numFmtId="4" fontId="0" fillId="0" borderId="14" xfId="0" applyNumberFormat="1" applyBorder="1" applyAlignment="1">
      <alignment vertical="center"/>
    </xf>
    <xf numFmtId="4" fontId="7" fillId="0" borderId="0" xfId="0" applyNumberFormat="1" applyFon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1" xfId="2" applyFont="1" applyFill="1" applyBorder="1" applyAlignment="1">
      <alignment vertical="center"/>
    </xf>
    <xf numFmtId="4" fontId="1" fillId="0" borderId="0" xfId="0" applyNumberFormat="1" applyFont="1" applyAlignment="1">
      <alignment horizontal="center" vertical="center"/>
    </xf>
    <xf numFmtId="4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3" fontId="0" fillId="0" borderId="0" xfId="0" applyNumberForma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4" fontId="1" fillId="0" borderId="1" xfId="0" applyNumberFormat="1" applyFont="1" applyFill="1" applyBorder="1" applyAlignment="1">
      <alignment vertical="center"/>
    </xf>
    <xf numFmtId="4" fontId="1" fillId="0" borderId="0" xfId="0" applyNumberFormat="1" applyFont="1" applyFill="1" applyBorder="1" applyAlignment="1">
      <alignment vertical="center"/>
    </xf>
    <xf numFmtId="3" fontId="1" fillId="0" borderId="0" xfId="0" applyNumberFormat="1" applyFont="1" applyFill="1" applyBorder="1" applyAlignment="1">
      <alignment vertical="center"/>
    </xf>
    <xf numFmtId="0" fontId="8" fillId="0" borderId="0" xfId="0" applyFont="1" applyAlignment="1">
      <alignment vertical="center"/>
    </xf>
    <xf numFmtId="43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65" fontId="1" fillId="3" borderId="2" xfId="0" applyNumberFormat="1" applyFont="1" applyFill="1" applyBorder="1" applyAlignment="1">
      <alignment horizontal="center" vertical="center"/>
    </xf>
    <xf numFmtId="165" fontId="1" fillId="3" borderId="3" xfId="0" applyNumberFormat="1" applyFont="1" applyFill="1" applyBorder="1" applyAlignment="1">
      <alignment horizontal="center" vertical="center"/>
    </xf>
    <xf numFmtId="165" fontId="1" fillId="3" borderId="4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165" fontId="1" fillId="2" borderId="3" xfId="0" applyNumberFormat="1" applyFont="1" applyFill="1" applyBorder="1" applyAlignment="1">
      <alignment horizontal="center" vertical="center"/>
    </xf>
    <xf numFmtId="165" fontId="1" fillId="2" borderId="4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6">
    <cellStyle name="Millares" xfId="2" builtinId="3"/>
    <cellStyle name="Millares 2" xfId="3"/>
    <cellStyle name="Millares 3" xfId="5"/>
    <cellStyle name="Normal" xfId="0" builtinId="0"/>
    <cellStyle name="Normal 2" xfId="1"/>
    <cellStyle name="Normal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DN25"/>
  <sheetViews>
    <sheetView showGridLines="0"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E11" sqref="E11"/>
    </sheetView>
  </sheetViews>
  <sheetFormatPr baseColWidth="10" defaultRowHeight="15"/>
  <cols>
    <col min="1" max="1" width="9.140625" style="13" customWidth="1"/>
    <col min="2" max="2" width="26.42578125" style="13" bestFit="1" customWidth="1"/>
    <col min="3" max="3" width="15.42578125" style="13" customWidth="1"/>
    <col min="4" max="7" width="14.7109375" style="13" customWidth="1"/>
    <col min="8" max="8" width="0.140625" style="13" customWidth="1"/>
    <col min="9" max="11" width="12.7109375" style="13" hidden="1" customWidth="1"/>
    <col min="12" max="12" width="21.42578125" style="13" hidden="1" customWidth="1"/>
    <col min="13" max="15" width="12.7109375" style="13" hidden="1" customWidth="1"/>
    <col min="16" max="16" width="21.5703125" style="13" hidden="1" customWidth="1"/>
    <col min="17" max="19" width="12.7109375" style="13" hidden="1" customWidth="1"/>
    <col min="20" max="20" width="21.42578125" style="13" hidden="1" customWidth="1"/>
    <col min="21" max="23" width="12.7109375" style="13" hidden="1" customWidth="1"/>
    <col min="24" max="24" width="21.7109375" style="13" hidden="1" customWidth="1"/>
    <col min="25" max="27" width="12.7109375" style="13" hidden="1" customWidth="1"/>
    <col min="28" max="28" width="22.42578125" style="13" hidden="1" customWidth="1"/>
    <col min="29" max="31" width="12.7109375" style="13" hidden="1" customWidth="1"/>
    <col min="32" max="32" width="21.5703125" style="13" hidden="1" customWidth="1"/>
    <col min="33" max="35" width="12.7109375" style="13" hidden="1" customWidth="1"/>
    <col min="36" max="36" width="21.5703125" style="13" hidden="1" customWidth="1"/>
    <col min="37" max="39" width="12.7109375" style="13" hidden="1" customWidth="1"/>
    <col min="40" max="40" width="21.7109375" style="13" hidden="1" customWidth="1"/>
    <col min="41" max="43" width="12.7109375" style="13" hidden="1" customWidth="1"/>
    <col min="44" max="44" width="21.42578125" style="13" hidden="1" customWidth="1"/>
    <col min="45" max="47" width="12.7109375" style="13" hidden="1" customWidth="1"/>
    <col min="48" max="48" width="21.7109375" style="13" hidden="1" customWidth="1"/>
    <col min="49" max="51" width="12.7109375" style="13" hidden="1" customWidth="1"/>
    <col min="52" max="52" width="22.28515625" style="13" hidden="1" customWidth="1"/>
    <col min="53" max="55" width="12.7109375" style="13" hidden="1" customWidth="1"/>
    <col min="56" max="56" width="20.85546875" style="13" hidden="1" customWidth="1"/>
    <col min="57" max="59" width="12.7109375" style="13" hidden="1" customWidth="1"/>
    <col min="60" max="60" width="21.7109375" style="13" hidden="1" customWidth="1"/>
    <col min="61" max="63" width="12.7109375" style="13" hidden="1" customWidth="1"/>
    <col min="64" max="64" width="21.42578125" style="13" hidden="1" customWidth="1"/>
    <col min="65" max="67" width="12.7109375" style="13" hidden="1" customWidth="1"/>
    <col min="68" max="68" width="22.42578125" style="13" hidden="1" customWidth="1"/>
    <col min="69" max="71" width="12.7109375" style="13" hidden="1" customWidth="1"/>
    <col min="72" max="72" width="22.28515625" style="13" hidden="1" customWidth="1"/>
    <col min="73" max="75" width="12.7109375" style="13" hidden="1" customWidth="1"/>
    <col min="76" max="76" width="20.85546875" style="13" hidden="1" customWidth="1"/>
    <col min="77" max="79" width="12.7109375" style="13" hidden="1" customWidth="1"/>
    <col min="80" max="80" width="21.42578125" style="13" hidden="1" customWidth="1"/>
    <col min="81" max="83" width="12.7109375" style="13" hidden="1" customWidth="1"/>
    <col min="84" max="84" width="20.5703125" style="13" hidden="1" customWidth="1"/>
    <col min="85" max="87" width="12.7109375" style="13" hidden="1" customWidth="1"/>
    <col min="88" max="88" width="22" style="13" hidden="1" customWidth="1"/>
    <col min="89" max="91" width="12.7109375" style="13" hidden="1" customWidth="1"/>
    <col min="92" max="92" width="21.42578125" style="13" hidden="1" customWidth="1"/>
    <col min="93" max="95" width="12.7109375" style="13" hidden="1" customWidth="1"/>
    <col min="96" max="96" width="21.42578125" style="13" hidden="1" customWidth="1"/>
    <col min="97" max="99" width="12.7109375" style="13" hidden="1" customWidth="1"/>
    <col min="100" max="100" width="22.140625" style="13" hidden="1" customWidth="1"/>
    <col min="101" max="103" width="12.7109375" style="13" hidden="1" customWidth="1"/>
    <col min="104" max="107" width="14.7109375" style="13" hidden="1" customWidth="1"/>
    <col min="108" max="108" width="14.7109375" style="13" customWidth="1"/>
    <col min="109" max="109" width="12.85546875" style="13" customWidth="1"/>
    <col min="110" max="110" width="14.42578125" style="13" customWidth="1"/>
    <col min="111" max="111" width="15" style="13" customWidth="1"/>
    <col min="112" max="112" width="16.42578125" style="13" customWidth="1"/>
    <col min="113" max="113" width="12.7109375" style="13" customWidth="1"/>
    <col min="114" max="114" width="16.7109375" style="13" customWidth="1"/>
    <col min="115" max="117" width="11.42578125" style="13" customWidth="1"/>
    <col min="118" max="118" width="15.5703125" style="13" customWidth="1"/>
    <col min="119" max="125" width="11.42578125" style="13" customWidth="1"/>
    <col min="126" max="16384" width="11.42578125" style="13"/>
  </cols>
  <sheetData>
    <row r="1" spans="1:118">
      <c r="A1" s="12" t="s">
        <v>6</v>
      </c>
      <c r="D1" s="14"/>
      <c r="H1" s="14"/>
    </row>
    <row r="2" spans="1:118">
      <c r="B2" s="15"/>
    </row>
    <row r="3" spans="1:118">
      <c r="A3" s="63" t="s">
        <v>4</v>
      </c>
      <c r="B3" s="64" t="s">
        <v>3</v>
      </c>
      <c r="C3" s="63" t="s">
        <v>28</v>
      </c>
      <c r="D3" s="58">
        <v>1</v>
      </c>
      <c r="E3" s="59"/>
      <c r="F3" s="59"/>
      <c r="G3" s="60"/>
      <c r="H3" s="58">
        <v>2</v>
      </c>
      <c r="I3" s="59"/>
      <c r="J3" s="59"/>
      <c r="K3" s="60"/>
      <c r="L3" s="58">
        <v>3</v>
      </c>
      <c r="M3" s="59"/>
      <c r="N3" s="59"/>
      <c r="O3" s="60"/>
      <c r="P3" s="58">
        <v>4</v>
      </c>
      <c r="Q3" s="59"/>
      <c r="R3" s="59"/>
      <c r="S3" s="60"/>
      <c r="T3" s="58">
        <v>5</v>
      </c>
      <c r="U3" s="59"/>
      <c r="V3" s="59"/>
      <c r="W3" s="60"/>
      <c r="X3" s="58">
        <v>6</v>
      </c>
      <c r="Y3" s="59"/>
      <c r="Z3" s="59"/>
      <c r="AA3" s="60"/>
      <c r="AB3" s="58">
        <v>7</v>
      </c>
      <c r="AC3" s="59"/>
      <c r="AD3" s="59"/>
      <c r="AE3" s="60"/>
      <c r="AF3" s="58">
        <v>8</v>
      </c>
      <c r="AG3" s="59"/>
      <c r="AH3" s="59"/>
      <c r="AI3" s="60"/>
      <c r="AJ3" s="58">
        <v>9</v>
      </c>
      <c r="AK3" s="59"/>
      <c r="AL3" s="59"/>
      <c r="AM3" s="60"/>
      <c r="AN3" s="58">
        <v>10</v>
      </c>
      <c r="AO3" s="59"/>
      <c r="AP3" s="59"/>
      <c r="AQ3" s="60"/>
      <c r="AR3" s="58">
        <v>11</v>
      </c>
      <c r="AS3" s="59"/>
      <c r="AT3" s="59"/>
      <c r="AU3" s="60"/>
      <c r="AV3" s="58">
        <v>12</v>
      </c>
      <c r="AW3" s="59"/>
      <c r="AX3" s="59"/>
      <c r="AY3" s="60"/>
      <c r="AZ3" s="58">
        <v>13</v>
      </c>
      <c r="BA3" s="59"/>
      <c r="BB3" s="59"/>
      <c r="BC3" s="60"/>
      <c r="BD3" s="58">
        <v>14</v>
      </c>
      <c r="BE3" s="59"/>
      <c r="BF3" s="59"/>
      <c r="BG3" s="60"/>
      <c r="BH3" s="58">
        <v>15</v>
      </c>
      <c r="BI3" s="59"/>
      <c r="BJ3" s="59"/>
      <c r="BK3" s="60"/>
      <c r="BL3" s="58">
        <v>16</v>
      </c>
      <c r="BM3" s="59"/>
      <c r="BN3" s="59"/>
      <c r="BO3" s="60"/>
      <c r="BP3" s="58">
        <v>17</v>
      </c>
      <c r="BQ3" s="59"/>
      <c r="BR3" s="59"/>
      <c r="BS3" s="60"/>
      <c r="BT3" s="58">
        <v>18</v>
      </c>
      <c r="BU3" s="59"/>
      <c r="BV3" s="59"/>
      <c r="BW3" s="60"/>
      <c r="BX3" s="58">
        <v>19</v>
      </c>
      <c r="BY3" s="59"/>
      <c r="BZ3" s="59"/>
      <c r="CA3" s="60"/>
      <c r="CB3" s="58">
        <v>20</v>
      </c>
      <c r="CC3" s="59"/>
      <c r="CD3" s="59"/>
      <c r="CE3" s="60"/>
      <c r="CF3" s="58">
        <v>21</v>
      </c>
      <c r="CG3" s="59"/>
      <c r="CH3" s="59"/>
      <c r="CI3" s="60"/>
      <c r="CJ3" s="58">
        <v>22</v>
      </c>
      <c r="CK3" s="59"/>
      <c r="CL3" s="59"/>
      <c r="CM3" s="60"/>
      <c r="CN3" s="58">
        <v>23</v>
      </c>
      <c r="CO3" s="59"/>
      <c r="CP3" s="59"/>
      <c r="CQ3" s="60"/>
      <c r="CR3" s="58">
        <v>24</v>
      </c>
      <c r="CS3" s="59"/>
      <c r="CT3" s="59"/>
      <c r="CU3" s="60"/>
      <c r="CV3" s="58">
        <v>25</v>
      </c>
      <c r="CW3" s="59"/>
      <c r="CX3" s="59"/>
      <c r="CY3" s="60"/>
      <c r="CZ3" s="58">
        <v>26</v>
      </c>
      <c r="DA3" s="59"/>
      <c r="DB3" s="59"/>
      <c r="DC3" s="60"/>
      <c r="DD3" s="63" t="s">
        <v>27</v>
      </c>
      <c r="DG3" s="15"/>
    </row>
    <row r="4" spans="1:118">
      <c r="A4" s="63"/>
      <c r="B4" s="64"/>
      <c r="C4" s="63"/>
      <c r="D4" s="55" t="s">
        <v>1</v>
      </c>
      <c r="E4" s="34" t="s">
        <v>11</v>
      </c>
      <c r="F4" s="16" t="s">
        <v>2</v>
      </c>
      <c r="G4" s="34" t="s">
        <v>11</v>
      </c>
      <c r="H4" s="11" t="s">
        <v>1</v>
      </c>
      <c r="I4" s="34" t="s">
        <v>11</v>
      </c>
      <c r="J4" s="16" t="s">
        <v>2</v>
      </c>
      <c r="K4" s="34" t="s">
        <v>11</v>
      </c>
      <c r="L4" s="11" t="s">
        <v>1</v>
      </c>
      <c r="M4" s="34" t="s">
        <v>11</v>
      </c>
      <c r="N4" s="16" t="s">
        <v>2</v>
      </c>
      <c r="O4" s="34" t="s">
        <v>11</v>
      </c>
      <c r="P4" s="37" t="s">
        <v>1</v>
      </c>
      <c r="Q4" s="34" t="s">
        <v>11</v>
      </c>
      <c r="R4" s="16" t="s">
        <v>2</v>
      </c>
      <c r="S4" s="34" t="s">
        <v>11</v>
      </c>
      <c r="T4" s="37" t="s">
        <v>1</v>
      </c>
      <c r="U4" s="34" t="s">
        <v>11</v>
      </c>
      <c r="V4" s="16" t="s">
        <v>2</v>
      </c>
      <c r="W4" s="34" t="s">
        <v>11</v>
      </c>
      <c r="X4" s="37" t="s">
        <v>1</v>
      </c>
      <c r="Y4" s="34" t="s">
        <v>11</v>
      </c>
      <c r="Z4" s="16" t="s">
        <v>2</v>
      </c>
      <c r="AA4" s="34" t="s">
        <v>11</v>
      </c>
      <c r="AB4" s="37" t="s">
        <v>1</v>
      </c>
      <c r="AC4" s="34" t="s">
        <v>11</v>
      </c>
      <c r="AD4" s="16" t="s">
        <v>2</v>
      </c>
      <c r="AE4" s="34" t="s">
        <v>11</v>
      </c>
      <c r="AF4" s="37" t="s">
        <v>1</v>
      </c>
      <c r="AG4" s="34" t="s">
        <v>11</v>
      </c>
      <c r="AH4" s="16" t="s">
        <v>2</v>
      </c>
      <c r="AI4" s="34" t="s">
        <v>11</v>
      </c>
      <c r="AJ4" s="37" t="s">
        <v>1</v>
      </c>
      <c r="AK4" s="34" t="s">
        <v>11</v>
      </c>
      <c r="AL4" s="16" t="s">
        <v>2</v>
      </c>
      <c r="AM4" s="34" t="s">
        <v>11</v>
      </c>
      <c r="AN4" s="37" t="s">
        <v>1</v>
      </c>
      <c r="AO4" s="34" t="s">
        <v>11</v>
      </c>
      <c r="AP4" s="16" t="s">
        <v>2</v>
      </c>
      <c r="AQ4" s="34" t="s">
        <v>11</v>
      </c>
      <c r="AR4" s="37" t="s">
        <v>1</v>
      </c>
      <c r="AS4" s="34" t="s">
        <v>11</v>
      </c>
      <c r="AT4" s="16" t="s">
        <v>2</v>
      </c>
      <c r="AU4" s="34" t="s">
        <v>11</v>
      </c>
      <c r="AV4" s="37" t="s">
        <v>1</v>
      </c>
      <c r="AW4" s="34" t="s">
        <v>11</v>
      </c>
      <c r="AX4" s="16" t="s">
        <v>2</v>
      </c>
      <c r="AY4" s="34" t="s">
        <v>11</v>
      </c>
      <c r="AZ4" s="37" t="s">
        <v>1</v>
      </c>
      <c r="BA4" s="34" t="s">
        <v>11</v>
      </c>
      <c r="BB4" s="16" t="s">
        <v>2</v>
      </c>
      <c r="BC4" s="34" t="s">
        <v>11</v>
      </c>
      <c r="BD4" s="37" t="s">
        <v>1</v>
      </c>
      <c r="BE4" s="34" t="s">
        <v>11</v>
      </c>
      <c r="BF4" s="16" t="s">
        <v>2</v>
      </c>
      <c r="BG4" s="34" t="s">
        <v>11</v>
      </c>
      <c r="BH4" s="37" t="s">
        <v>1</v>
      </c>
      <c r="BI4" s="34" t="s">
        <v>11</v>
      </c>
      <c r="BJ4" s="16" t="s">
        <v>2</v>
      </c>
      <c r="BK4" s="34" t="s">
        <v>11</v>
      </c>
      <c r="BL4" s="37" t="s">
        <v>1</v>
      </c>
      <c r="BM4" s="34" t="s">
        <v>11</v>
      </c>
      <c r="BN4" s="16" t="s">
        <v>2</v>
      </c>
      <c r="BO4" s="34" t="s">
        <v>11</v>
      </c>
      <c r="BP4" s="37" t="s">
        <v>1</v>
      </c>
      <c r="BQ4" s="34" t="s">
        <v>11</v>
      </c>
      <c r="BR4" s="16" t="s">
        <v>2</v>
      </c>
      <c r="BS4" s="34" t="s">
        <v>11</v>
      </c>
      <c r="BT4" s="37" t="s">
        <v>1</v>
      </c>
      <c r="BU4" s="34" t="s">
        <v>11</v>
      </c>
      <c r="BV4" s="16" t="s">
        <v>2</v>
      </c>
      <c r="BW4" s="34" t="s">
        <v>11</v>
      </c>
      <c r="BX4" s="37" t="s">
        <v>1</v>
      </c>
      <c r="BY4" s="34" t="s">
        <v>11</v>
      </c>
      <c r="BZ4" s="16" t="s">
        <v>2</v>
      </c>
      <c r="CA4" s="34" t="s">
        <v>11</v>
      </c>
      <c r="CB4" s="37" t="s">
        <v>1</v>
      </c>
      <c r="CC4" s="34" t="s">
        <v>11</v>
      </c>
      <c r="CD4" s="16" t="s">
        <v>2</v>
      </c>
      <c r="CE4" s="34" t="s">
        <v>11</v>
      </c>
      <c r="CF4" s="37" t="s">
        <v>1</v>
      </c>
      <c r="CG4" s="34" t="s">
        <v>11</v>
      </c>
      <c r="CH4" s="16" t="s">
        <v>2</v>
      </c>
      <c r="CI4" s="34" t="s">
        <v>11</v>
      </c>
      <c r="CJ4" s="37" t="s">
        <v>1</v>
      </c>
      <c r="CK4" s="34" t="s">
        <v>11</v>
      </c>
      <c r="CL4" s="16" t="s">
        <v>2</v>
      </c>
      <c r="CM4" s="34" t="s">
        <v>11</v>
      </c>
      <c r="CN4" s="37" t="s">
        <v>1</v>
      </c>
      <c r="CO4" s="34" t="s">
        <v>11</v>
      </c>
      <c r="CP4" s="16" t="s">
        <v>2</v>
      </c>
      <c r="CQ4" s="34" t="s">
        <v>11</v>
      </c>
      <c r="CR4" s="37" t="s">
        <v>1</v>
      </c>
      <c r="CS4" s="34" t="s">
        <v>11</v>
      </c>
      <c r="CT4" s="16" t="s">
        <v>2</v>
      </c>
      <c r="CU4" s="34" t="s">
        <v>11</v>
      </c>
      <c r="CV4" s="37" t="s">
        <v>1</v>
      </c>
      <c r="CW4" s="34" t="s">
        <v>11</v>
      </c>
      <c r="CX4" s="16" t="s">
        <v>2</v>
      </c>
      <c r="CY4" s="34" t="s">
        <v>11</v>
      </c>
      <c r="CZ4" s="37" t="s">
        <v>1</v>
      </c>
      <c r="DA4" s="34" t="s">
        <v>11</v>
      </c>
      <c r="DB4" s="16" t="s">
        <v>2</v>
      </c>
      <c r="DC4" s="34" t="s">
        <v>11</v>
      </c>
      <c r="DD4" s="63"/>
      <c r="DN4" s="17"/>
    </row>
    <row r="5" spans="1:118">
      <c r="A5" s="18">
        <v>2112</v>
      </c>
      <c r="B5" s="19" t="s">
        <v>0</v>
      </c>
      <c r="C5" s="20"/>
      <c r="D5" s="21"/>
      <c r="E5" s="22"/>
      <c r="F5" s="20"/>
      <c r="G5" s="22"/>
      <c r="H5" s="21"/>
      <c r="I5" s="22"/>
      <c r="J5" s="20"/>
      <c r="K5" s="22"/>
      <c r="L5" s="38"/>
      <c r="M5" s="24"/>
      <c r="N5" s="23"/>
      <c r="O5" s="24"/>
      <c r="P5" s="23"/>
      <c r="Q5" s="24"/>
      <c r="R5" s="23"/>
      <c r="S5" s="24"/>
      <c r="T5" s="23"/>
      <c r="U5" s="24"/>
      <c r="V5" s="38"/>
      <c r="W5" s="24"/>
      <c r="X5" s="23"/>
      <c r="Y5" s="24"/>
      <c r="Z5" s="23"/>
      <c r="AA5" s="24"/>
      <c r="AB5" s="38"/>
      <c r="AC5" s="24"/>
      <c r="AD5" s="23"/>
      <c r="AE5" s="24"/>
      <c r="AF5" s="23"/>
      <c r="AG5" s="24"/>
      <c r="AH5" s="23"/>
      <c r="AI5" s="24"/>
      <c r="AJ5" s="23"/>
      <c r="AK5" s="24"/>
      <c r="AL5" s="23"/>
      <c r="AM5" s="24"/>
      <c r="AN5" s="23"/>
      <c r="AO5" s="24"/>
      <c r="AP5" s="23"/>
      <c r="AQ5" s="24"/>
      <c r="AR5" s="23"/>
      <c r="AS5" s="24"/>
      <c r="AT5" s="23"/>
      <c r="AU5" s="24"/>
      <c r="AV5" s="23"/>
      <c r="AW5" s="24"/>
      <c r="AX5" s="23"/>
      <c r="AY5" s="24"/>
      <c r="AZ5" s="23"/>
      <c r="BA5" s="24"/>
      <c r="BB5" s="23"/>
      <c r="BC5" s="24"/>
      <c r="BD5" s="23"/>
      <c r="BE5" s="24"/>
      <c r="BF5" s="23"/>
      <c r="BG5" s="24"/>
      <c r="BH5" s="23"/>
      <c r="BI5" s="24"/>
      <c r="BJ5" s="23"/>
      <c r="BK5" s="24"/>
      <c r="BL5" s="38"/>
      <c r="BM5" s="24"/>
      <c r="BN5" s="23"/>
      <c r="BO5" s="24"/>
      <c r="BP5" s="23"/>
      <c r="BQ5" s="24"/>
      <c r="BR5" s="23"/>
      <c r="BS5" s="24"/>
      <c r="BT5" s="23"/>
      <c r="BU5" s="24"/>
      <c r="BV5" s="23"/>
      <c r="BW5" s="24"/>
      <c r="BX5" s="38"/>
      <c r="BY5" s="24"/>
      <c r="BZ5" s="23"/>
      <c r="CA5" s="24"/>
      <c r="CB5" s="23"/>
      <c r="CC5" s="24"/>
      <c r="CD5" s="23"/>
      <c r="CE5" s="24"/>
      <c r="CF5" s="23"/>
      <c r="CG5" s="24"/>
      <c r="CH5" s="23"/>
      <c r="CI5" s="24"/>
      <c r="CJ5" s="23"/>
      <c r="CK5" s="24"/>
      <c r="CL5" s="23"/>
      <c r="CM5" s="24"/>
      <c r="CN5" s="23"/>
      <c r="CO5" s="24"/>
      <c r="CP5" s="23"/>
      <c r="CQ5" s="24"/>
      <c r="CR5" s="23"/>
      <c r="CS5" s="24"/>
      <c r="CT5" s="23"/>
      <c r="CU5" s="24"/>
      <c r="CV5" s="23"/>
      <c r="CW5" s="24"/>
      <c r="CX5" s="23"/>
      <c r="CY5" s="24"/>
      <c r="CZ5" s="23"/>
      <c r="DA5" s="24"/>
      <c r="DB5" s="23"/>
      <c r="DC5" s="24"/>
      <c r="DD5" s="20">
        <f>+$C5+(SUMIF($D$4:$DC$4,$D$4,$D5:$DC5))-(SUMIF($D$4:$DC$4,$F$4,$D5:$DC5))</f>
        <v>0</v>
      </c>
      <c r="DE5" s="15">
        <f>+$CV$5-$CX$5</f>
        <v>0</v>
      </c>
      <c r="DF5" s="15">
        <f>+$DD$5-$C$5</f>
        <v>0</v>
      </c>
      <c r="DG5" s="15"/>
      <c r="DH5" s="36">
        <f>+$DF$5+$DG$5</f>
        <v>0</v>
      </c>
      <c r="DI5" s="15"/>
      <c r="DJ5" s="15"/>
      <c r="DN5" s="17"/>
    </row>
    <row r="6" spans="1:118">
      <c r="A6" s="18">
        <v>2113</v>
      </c>
      <c r="B6" s="19" t="s">
        <v>8</v>
      </c>
      <c r="C6" s="20"/>
      <c r="D6" s="21"/>
      <c r="E6" s="22"/>
      <c r="F6" s="20"/>
      <c r="G6" s="22"/>
      <c r="H6" s="21"/>
      <c r="I6" s="22"/>
      <c r="J6" s="20"/>
      <c r="K6" s="22"/>
      <c r="L6" s="23"/>
      <c r="M6" s="24"/>
      <c r="N6" s="23"/>
      <c r="O6" s="24"/>
      <c r="P6" s="23"/>
      <c r="Q6" s="24"/>
      <c r="R6" s="23"/>
      <c r="S6" s="24"/>
      <c r="T6" s="23"/>
      <c r="U6" s="24"/>
      <c r="V6" s="38"/>
      <c r="W6" s="24"/>
      <c r="X6" s="23"/>
      <c r="Y6" s="24"/>
      <c r="Z6" s="23"/>
      <c r="AA6" s="24"/>
      <c r="AB6" s="38"/>
      <c r="AC6" s="24"/>
      <c r="AD6" s="23"/>
      <c r="AE6" s="24"/>
      <c r="AF6" s="23"/>
      <c r="AG6" s="24"/>
      <c r="AH6" s="23"/>
      <c r="AI6" s="24"/>
      <c r="AJ6" s="23"/>
      <c r="AK6" s="24"/>
      <c r="AL6" s="23"/>
      <c r="AM6" s="24"/>
      <c r="AN6" s="38"/>
      <c r="AO6" s="24"/>
      <c r="AP6" s="23"/>
      <c r="AQ6" s="24"/>
      <c r="AR6" s="23"/>
      <c r="AS6" s="24"/>
      <c r="AT6" s="23"/>
      <c r="AU6" s="24"/>
      <c r="AV6" s="23"/>
      <c r="AW6" s="24"/>
      <c r="AX6" s="23"/>
      <c r="AY6" s="24"/>
      <c r="AZ6" s="23"/>
      <c r="BA6" s="24"/>
      <c r="BB6" s="23"/>
      <c r="BC6" s="24"/>
      <c r="BD6" s="38"/>
      <c r="BE6" s="24"/>
      <c r="BF6" s="23"/>
      <c r="BG6" s="24"/>
      <c r="BH6" s="23"/>
      <c r="BI6" s="24"/>
      <c r="BJ6" s="23"/>
      <c r="BK6" s="24"/>
      <c r="BL6" s="23"/>
      <c r="BM6" s="24"/>
      <c r="BN6" s="23"/>
      <c r="BO6" s="24"/>
      <c r="BP6" s="23"/>
      <c r="BQ6" s="24"/>
      <c r="BR6" s="23"/>
      <c r="BS6" s="24"/>
      <c r="BT6" s="38"/>
      <c r="BU6" s="24"/>
      <c r="BV6" s="23"/>
      <c r="BW6" s="24"/>
      <c r="BX6" s="23"/>
      <c r="BY6" s="24"/>
      <c r="BZ6" s="23"/>
      <c r="CA6" s="24"/>
      <c r="CB6" s="38"/>
      <c r="CC6" s="24"/>
      <c r="CD6" s="23"/>
      <c r="CE6" s="24"/>
      <c r="CF6" s="23"/>
      <c r="CG6" s="24"/>
      <c r="CH6" s="23"/>
      <c r="CI6" s="24"/>
      <c r="CJ6" s="23"/>
      <c r="CK6" s="24"/>
      <c r="CL6" s="23"/>
      <c r="CM6" s="24"/>
      <c r="CN6" s="23"/>
      <c r="CO6" s="24"/>
      <c r="CP6" s="23"/>
      <c r="CQ6" s="24"/>
      <c r="CR6" s="23"/>
      <c r="CS6" s="24"/>
      <c r="CT6" s="23"/>
      <c r="CU6" s="24"/>
      <c r="CV6" s="23"/>
      <c r="CW6" s="24"/>
      <c r="CX6" s="23"/>
      <c r="CY6" s="24"/>
      <c r="CZ6" s="23"/>
      <c r="DA6" s="24"/>
      <c r="DB6" s="23"/>
      <c r="DC6" s="24"/>
      <c r="DD6" s="20">
        <f t="shared" ref="DD6:DD7" si="0">+$C6+(SUMIF($D$4:$DC$4,$D$4,$D6:$DC6))-(SUMIF($D$4:$DC$4,$F$4,$D6:$DC6))</f>
        <v>0</v>
      </c>
      <c r="DE6" s="15">
        <f>+$CV$6-$CX$6</f>
        <v>0</v>
      </c>
      <c r="DF6" s="15">
        <f>+$DD$6-$C$6</f>
        <v>0</v>
      </c>
      <c r="DG6" s="15"/>
      <c r="DH6" s="36">
        <f>+$DF$6+$DG$6</f>
        <v>0</v>
      </c>
      <c r="DI6" s="15"/>
      <c r="DJ6" s="15"/>
      <c r="DN6" s="17"/>
    </row>
    <row r="7" spans="1:118">
      <c r="A7" s="18">
        <v>2312</v>
      </c>
      <c r="B7" s="19" t="s">
        <v>9</v>
      </c>
      <c r="C7" s="35"/>
      <c r="D7" s="20"/>
      <c r="E7" s="22"/>
      <c r="F7" s="25"/>
      <c r="G7" s="22"/>
      <c r="H7" s="20"/>
      <c r="I7" s="22"/>
      <c r="J7" s="25"/>
      <c r="K7" s="22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0">
        <f t="shared" si="0"/>
        <v>0</v>
      </c>
      <c r="DE7" s="15">
        <f>+$CV$7-$CX$7</f>
        <v>0</v>
      </c>
      <c r="DF7" s="15"/>
      <c r="DG7" s="15"/>
      <c r="DJ7" s="15"/>
      <c r="DN7" s="17"/>
    </row>
    <row r="8" spans="1:118">
      <c r="A8" s="27"/>
      <c r="B8" s="1" t="s">
        <v>24</v>
      </c>
      <c r="C8" s="28">
        <f t="shared" ref="C8" si="1">SUM(C5:C7)</f>
        <v>0</v>
      </c>
      <c r="D8" s="28">
        <f>SUM(D$5:D$7)</f>
        <v>0</v>
      </c>
      <c r="E8" s="28">
        <f t="shared" ref="E8:BP8" si="2">SUM(E$5:E$7)</f>
        <v>0</v>
      </c>
      <c r="F8" s="28">
        <f t="shared" si="2"/>
        <v>0</v>
      </c>
      <c r="G8" s="28">
        <f t="shared" si="2"/>
        <v>0</v>
      </c>
      <c r="H8" s="28">
        <f t="shared" si="2"/>
        <v>0</v>
      </c>
      <c r="I8" s="28">
        <f t="shared" si="2"/>
        <v>0</v>
      </c>
      <c r="J8" s="28">
        <f t="shared" si="2"/>
        <v>0</v>
      </c>
      <c r="K8" s="28">
        <f t="shared" si="2"/>
        <v>0</v>
      </c>
      <c r="L8" s="28">
        <f t="shared" si="2"/>
        <v>0</v>
      </c>
      <c r="M8" s="28">
        <f t="shared" si="2"/>
        <v>0</v>
      </c>
      <c r="N8" s="28">
        <f t="shared" si="2"/>
        <v>0</v>
      </c>
      <c r="O8" s="28">
        <f t="shared" si="2"/>
        <v>0</v>
      </c>
      <c r="P8" s="28">
        <f t="shared" si="2"/>
        <v>0</v>
      </c>
      <c r="Q8" s="28">
        <f t="shared" si="2"/>
        <v>0</v>
      </c>
      <c r="R8" s="28">
        <f t="shared" si="2"/>
        <v>0</v>
      </c>
      <c r="S8" s="28">
        <f t="shared" si="2"/>
        <v>0</v>
      </c>
      <c r="T8" s="28">
        <f t="shared" si="2"/>
        <v>0</v>
      </c>
      <c r="U8" s="28">
        <f t="shared" si="2"/>
        <v>0</v>
      </c>
      <c r="V8" s="28">
        <f t="shared" si="2"/>
        <v>0</v>
      </c>
      <c r="W8" s="28">
        <f t="shared" si="2"/>
        <v>0</v>
      </c>
      <c r="X8" s="28">
        <f t="shared" si="2"/>
        <v>0</v>
      </c>
      <c r="Y8" s="28">
        <f t="shared" si="2"/>
        <v>0</v>
      </c>
      <c r="Z8" s="28">
        <f t="shared" si="2"/>
        <v>0</v>
      </c>
      <c r="AA8" s="28">
        <f t="shared" si="2"/>
        <v>0</v>
      </c>
      <c r="AB8" s="28">
        <f t="shared" si="2"/>
        <v>0</v>
      </c>
      <c r="AC8" s="28">
        <f t="shared" si="2"/>
        <v>0</v>
      </c>
      <c r="AD8" s="28">
        <f t="shared" si="2"/>
        <v>0</v>
      </c>
      <c r="AE8" s="28">
        <f t="shared" si="2"/>
        <v>0</v>
      </c>
      <c r="AF8" s="28">
        <f t="shared" si="2"/>
        <v>0</v>
      </c>
      <c r="AG8" s="28">
        <f t="shared" si="2"/>
        <v>0</v>
      </c>
      <c r="AH8" s="28">
        <f t="shared" si="2"/>
        <v>0</v>
      </c>
      <c r="AI8" s="28">
        <f t="shared" si="2"/>
        <v>0</v>
      </c>
      <c r="AJ8" s="28">
        <f t="shared" si="2"/>
        <v>0</v>
      </c>
      <c r="AK8" s="28">
        <f t="shared" si="2"/>
        <v>0</v>
      </c>
      <c r="AL8" s="28">
        <f t="shared" si="2"/>
        <v>0</v>
      </c>
      <c r="AM8" s="28">
        <f t="shared" si="2"/>
        <v>0</v>
      </c>
      <c r="AN8" s="28">
        <f t="shared" si="2"/>
        <v>0</v>
      </c>
      <c r="AO8" s="28">
        <f t="shared" si="2"/>
        <v>0</v>
      </c>
      <c r="AP8" s="28">
        <f t="shared" si="2"/>
        <v>0</v>
      </c>
      <c r="AQ8" s="28">
        <f t="shared" si="2"/>
        <v>0</v>
      </c>
      <c r="AR8" s="28">
        <f t="shared" si="2"/>
        <v>0</v>
      </c>
      <c r="AS8" s="28">
        <f t="shared" si="2"/>
        <v>0</v>
      </c>
      <c r="AT8" s="28">
        <f t="shared" si="2"/>
        <v>0</v>
      </c>
      <c r="AU8" s="28">
        <f t="shared" si="2"/>
        <v>0</v>
      </c>
      <c r="AV8" s="28">
        <f t="shared" si="2"/>
        <v>0</v>
      </c>
      <c r="AW8" s="28">
        <f t="shared" si="2"/>
        <v>0</v>
      </c>
      <c r="AX8" s="28">
        <f t="shared" si="2"/>
        <v>0</v>
      </c>
      <c r="AY8" s="28">
        <f t="shared" si="2"/>
        <v>0</v>
      </c>
      <c r="AZ8" s="28">
        <f t="shared" si="2"/>
        <v>0</v>
      </c>
      <c r="BA8" s="28">
        <f t="shared" si="2"/>
        <v>0</v>
      </c>
      <c r="BB8" s="28">
        <f t="shared" si="2"/>
        <v>0</v>
      </c>
      <c r="BC8" s="28">
        <f t="shared" si="2"/>
        <v>0</v>
      </c>
      <c r="BD8" s="28">
        <f t="shared" si="2"/>
        <v>0</v>
      </c>
      <c r="BE8" s="28">
        <f t="shared" si="2"/>
        <v>0</v>
      </c>
      <c r="BF8" s="28">
        <f t="shared" si="2"/>
        <v>0</v>
      </c>
      <c r="BG8" s="28">
        <f t="shared" si="2"/>
        <v>0</v>
      </c>
      <c r="BH8" s="28">
        <f t="shared" si="2"/>
        <v>0</v>
      </c>
      <c r="BI8" s="28">
        <f t="shared" si="2"/>
        <v>0</v>
      </c>
      <c r="BJ8" s="28">
        <f t="shared" si="2"/>
        <v>0</v>
      </c>
      <c r="BK8" s="28">
        <f t="shared" si="2"/>
        <v>0</v>
      </c>
      <c r="BL8" s="28">
        <f t="shared" si="2"/>
        <v>0</v>
      </c>
      <c r="BM8" s="28">
        <f t="shared" si="2"/>
        <v>0</v>
      </c>
      <c r="BN8" s="28">
        <f t="shared" si="2"/>
        <v>0</v>
      </c>
      <c r="BO8" s="28">
        <f t="shared" si="2"/>
        <v>0</v>
      </c>
      <c r="BP8" s="28">
        <f t="shared" si="2"/>
        <v>0</v>
      </c>
      <c r="BQ8" s="28">
        <f t="shared" ref="BQ8:DD8" si="3">SUM(BQ$5:BQ$7)</f>
        <v>0</v>
      </c>
      <c r="BR8" s="28">
        <f t="shared" si="3"/>
        <v>0</v>
      </c>
      <c r="BS8" s="28">
        <f t="shared" si="3"/>
        <v>0</v>
      </c>
      <c r="BT8" s="28">
        <f t="shared" si="3"/>
        <v>0</v>
      </c>
      <c r="BU8" s="28">
        <f t="shared" si="3"/>
        <v>0</v>
      </c>
      <c r="BV8" s="28">
        <f t="shared" si="3"/>
        <v>0</v>
      </c>
      <c r="BW8" s="28">
        <f t="shared" si="3"/>
        <v>0</v>
      </c>
      <c r="BX8" s="28">
        <f t="shared" si="3"/>
        <v>0</v>
      </c>
      <c r="BY8" s="28">
        <f t="shared" si="3"/>
        <v>0</v>
      </c>
      <c r="BZ8" s="28">
        <f t="shared" si="3"/>
        <v>0</v>
      </c>
      <c r="CA8" s="28">
        <f t="shared" si="3"/>
        <v>0</v>
      </c>
      <c r="CB8" s="28">
        <f t="shared" si="3"/>
        <v>0</v>
      </c>
      <c r="CC8" s="28">
        <f t="shared" si="3"/>
        <v>0</v>
      </c>
      <c r="CD8" s="28">
        <f t="shared" si="3"/>
        <v>0</v>
      </c>
      <c r="CE8" s="28">
        <f t="shared" si="3"/>
        <v>0</v>
      </c>
      <c r="CF8" s="28">
        <f t="shared" si="3"/>
        <v>0</v>
      </c>
      <c r="CG8" s="28">
        <f t="shared" si="3"/>
        <v>0</v>
      </c>
      <c r="CH8" s="28">
        <f t="shared" si="3"/>
        <v>0</v>
      </c>
      <c r="CI8" s="28">
        <f t="shared" si="3"/>
        <v>0</v>
      </c>
      <c r="CJ8" s="28">
        <f t="shared" si="3"/>
        <v>0</v>
      </c>
      <c r="CK8" s="28">
        <f t="shared" si="3"/>
        <v>0</v>
      </c>
      <c r="CL8" s="28">
        <f t="shared" si="3"/>
        <v>0</v>
      </c>
      <c r="CM8" s="28">
        <f t="shared" si="3"/>
        <v>0</v>
      </c>
      <c r="CN8" s="28">
        <f t="shared" si="3"/>
        <v>0</v>
      </c>
      <c r="CO8" s="28">
        <f t="shared" si="3"/>
        <v>0</v>
      </c>
      <c r="CP8" s="28">
        <f t="shared" si="3"/>
        <v>0</v>
      </c>
      <c r="CQ8" s="28">
        <f t="shared" si="3"/>
        <v>0</v>
      </c>
      <c r="CR8" s="28">
        <f t="shared" si="3"/>
        <v>0</v>
      </c>
      <c r="CS8" s="28">
        <f t="shared" si="3"/>
        <v>0</v>
      </c>
      <c r="CT8" s="28">
        <f t="shared" si="3"/>
        <v>0</v>
      </c>
      <c r="CU8" s="28">
        <f t="shared" si="3"/>
        <v>0</v>
      </c>
      <c r="CV8" s="28">
        <f t="shared" si="3"/>
        <v>0</v>
      </c>
      <c r="CW8" s="28">
        <f t="shared" si="3"/>
        <v>0</v>
      </c>
      <c r="CX8" s="28">
        <f t="shared" si="3"/>
        <v>0</v>
      </c>
      <c r="CY8" s="28">
        <f t="shared" si="3"/>
        <v>0</v>
      </c>
      <c r="CZ8" s="28">
        <f t="shared" si="3"/>
        <v>0</v>
      </c>
      <c r="DA8" s="28">
        <f t="shared" si="3"/>
        <v>0</v>
      </c>
      <c r="DB8" s="28">
        <f t="shared" si="3"/>
        <v>0</v>
      </c>
      <c r="DC8" s="28">
        <f t="shared" si="3"/>
        <v>0</v>
      </c>
      <c r="DD8" s="28">
        <f t="shared" si="3"/>
        <v>0</v>
      </c>
      <c r="DE8" s="15"/>
      <c r="DG8" s="15"/>
    </row>
    <row r="9" spans="1:118">
      <c r="C9" s="15"/>
      <c r="D9" s="15"/>
      <c r="F9" s="15"/>
      <c r="H9" s="15"/>
      <c r="J9" s="15"/>
      <c r="L9" s="15"/>
      <c r="N9" s="15"/>
      <c r="P9" s="15"/>
      <c r="R9" s="15"/>
      <c r="T9" s="15"/>
      <c r="V9" s="15"/>
      <c r="X9" s="15"/>
      <c r="Z9" s="15"/>
      <c r="AB9" s="15"/>
      <c r="AD9" s="15"/>
      <c r="AF9" s="15"/>
      <c r="AH9" s="15"/>
      <c r="AJ9" s="15"/>
      <c r="AL9" s="15"/>
      <c r="AN9" s="15"/>
      <c r="AP9" s="15"/>
      <c r="AR9" s="15"/>
      <c r="AT9" s="15"/>
      <c r="AV9" s="15"/>
      <c r="AX9" s="15"/>
      <c r="AZ9" s="15"/>
      <c r="BB9" s="15"/>
      <c r="BD9" s="15"/>
      <c r="BF9" s="15"/>
      <c r="BH9" s="15"/>
      <c r="BJ9" s="15"/>
      <c r="BL9" s="15"/>
      <c r="BN9" s="15"/>
      <c r="BP9" s="15"/>
      <c r="BR9" s="15"/>
      <c r="BT9" s="15"/>
      <c r="BV9" s="15"/>
      <c r="BX9" s="15"/>
      <c r="BZ9" s="15"/>
      <c r="CB9" s="15"/>
      <c r="CD9" s="15"/>
      <c r="CF9" s="15"/>
      <c r="CH9" s="15"/>
      <c r="CJ9" s="15"/>
      <c r="CL9" s="15"/>
      <c r="CN9" s="15"/>
      <c r="CP9" s="15"/>
      <c r="CR9" s="15"/>
      <c r="CT9" s="15"/>
      <c r="CV9" s="15"/>
      <c r="CX9" s="15"/>
      <c r="CZ9" s="15"/>
      <c r="DB9" s="15"/>
      <c r="DD9" s="15"/>
      <c r="DE9" s="15"/>
      <c r="DG9" s="15"/>
    </row>
    <row r="10" spans="1:118" ht="15.75" thickBot="1">
      <c r="C10" s="15"/>
      <c r="D10" s="15"/>
      <c r="H10" s="15"/>
      <c r="DD10" s="56"/>
      <c r="DE10" s="15"/>
    </row>
    <row r="11" spans="1:118" ht="17.25" thickBot="1">
      <c r="C11" s="15"/>
      <c r="DC11" s="56"/>
      <c r="DD11" s="30"/>
      <c r="DE11" s="61" t="s">
        <v>25</v>
      </c>
      <c r="DF11" s="62"/>
      <c r="DG11" s="15"/>
    </row>
    <row r="12" spans="1:118" ht="17.25" thickBot="1">
      <c r="C12" s="15"/>
      <c r="E12" s="56"/>
      <c r="G12" s="56"/>
      <c r="DD12" s="30"/>
      <c r="DE12" s="8">
        <v>0.5</v>
      </c>
      <c r="DF12" s="3" t="s">
        <v>14</v>
      </c>
      <c r="DG12" s="15"/>
    </row>
    <row r="13" spans="1:118" ht="17.25" thickBot="1">
      <c r="C13" s="15"/>
      <c r="G13" s="56"/>
      <c r="DD13" s="2" t="s">
        <v>15</v>
      </c>
      <c r="DE13" s="5">
        <v>0</v>
      </c>
      <c r="DF13" s="5">
        <f>+DB8</f>
        <v>0</v>
      </c>
      <c r="DG13" s="15"/>
    </row>
    <row r="14" spans="1:118" ht="17.25" thickBot="1">
      <c r="AL14" s="56"/>
      <c r="DD14" s="4" t="s">
        <v>20</v>
      </c>
      <c r="DE14" s="5">
        <v>0</v>
      </c>
      <c r="DF14" s="5">
        <f>+CZ8</f>
        <v>0</v>
      </c>
      <c r="DG14" s="15"/>
    </row>
    <row r="15" spans="1:118" ht="17.25" thickBot="1">
      <c r="DD15" s="2" t="s">
        <v>21</v>
      </c>
      <c r="DE15" s="5">
        <v>0</v>
      </c>
      <c r="DF15" s="5">
        <v>0</v>
      </c>
      <c r="DG15" s="15"/>
    </row>
    <row r="16" spans="1:118" ht="17.25" thickBot="1">
      <c r="DD16" s="4" t="s">
        <v>22</v>
      </c>
      <c r="DE16" s="6">
        <v>0</v>
      </c>
      <c r="DF16" s="6">
        <v>0</v>
      </c>
    </row>
    <row r="17" spans="108:110" ht="17.25" thickBot="1">
      <c r="DD17" s="9" t="s">
        <v>19</v>
      </c>
      <c r="DE17" s="7">
        <v>0</v>
      </c>
      <c r="DF17" s="7">
        <f>+DC8</f>
        <v>0</v>
      </c>
    </row>
    <row r="20" spans="108:110">
      <c r="DD20" s="29"/>
      <c r="DE20" s="15"/>
    </row>
    <row r="21" spans="108:110">
      <c r="DD21" s="29"/>
      <c r="DE21" s="15"/>
    </row>
    <row r="22" spans="108:110">
      <c r="DD22" s="29"/>
    </row>
    <row r="23" spans="108:110">
      <c r="DD23" s="29"/>
    </row>
    <row r="24" spans="108:110">
      <c r="DD24" s="29"/>
    </row>
    <row r="25" spans="108:110">
      <c r="DD25" s="29"/>
    </row>
  </sheetData>
  <mergeCells count="31">
    <mergeCell ref="D3:G3"/>
    <mergeCell ref="DE11:DF11"/>
    <mergeCell ref="DD3:DD4"/>
    <mergeCell ref="A3:A4"/>
    <mergeCell ref="B3:B4"/>
    <mergeCell ref="C3:C4"/>
    <mergeCell ref="H3:K3"/>
    <mergeCell ref="L3:O3"/>
    <mergeCell ref="P3:S3"/>
    <mergeCell ref="T3:W3"/>
    <mergeCell ref="X3:AA3"/>
    <mergeCell ref="AB3:AE3"/>
    <mergeCell ref="AF3:AI3"/>
    <mergeCell ref="AJ3:AM3"/>
    <mergeCell ref="AN3:AQ3"/>
    <mergeCell ref="CV3:CY3"/>
    <mergeCell ref="CR3:CU3"/>
    <mergeCell ref="CZ3:DC3"/>
    <mergeCell ref="CN3:CQ3"/>
    <mergeCell ref="AR3:AU3"/>
    <mergeCell ref="CF3:CI3"/>
    <mergeCell ref="CJ3:CM3"/>
    <mergeCell ref="BT3:BW3"/>
    <mergeCell ref="CB3:CE3"/>
    <mergeCell ref="AV3:AY3"/>
    <mergeCell ref="BL3:BO3"/>
    <mergeCell ref="AZ3:BC3"/>
    <mergeCell ref="BH3:BK3"/>
    <mergeCell ref="BD3:BG3"/>
    <mergeCell ref="BX3:CA3"/>
    <mergeCell ref="BP3:BS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3"/>
  <dimension ref="A1:FH23"/>
  <sheetViews>
    <sheetView showGridLines="0" tabSelected="1"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F21" sqref="F21"/>
    </sheetView>
  </sheetViews>
  <sheetFormatPr baseColWidth="10" defaultRowHeight="15"/>
  <cols>
    <col min="1" max="1" width="9.140625" style="13" customWidth="1"/>
    <col min="2" max="2" width="26.42578125" style="13" bestFit="1" customWidth="1"/>
    <col min="3" max="7" width="16.140625" style="13" customWidth="1"/>
    <col min="8" max="8" width="23.7109375" style="13" hidden="1" customWidth="1"/>
    <col min="9" max="11" width="12.7109375" style="13" hidden="1" customWidth="1"/>
    <col min="12" max="12" width="22.7109375" style="13" hidden="1" customWidth="1"/>
    <col min="13" max="15" width="12.7109375" style="13" hidden="1" customWidth="1"/>
    <col min="16" max="16" width="23.42578125" style="13" hidden="1" customWidth="1"/>
    <col min="17" max="19" width="12.7109375" style="13" hidden="1" customWidth="1"/>
    <col min="20" max="20" width="23.42578125" style="13" hidden="1" customWidth="1"/>
    <col min="21" max="23" width="12.7109375" style="13" hidden="1" customWidth="1"/>
    <col min="24" max="24" width="23.28515625" style="13" hidden="1" customWidth="1"/>
    <col min="25" max="27" width="12.7109375" style="13" hidden="1" customWidth="1"/>
    <col min="28" max="28" width="23.42578125" style="13" hidden="1" customWidth="1"/>
    <col min="29" max="30" width="12.7109375" style="13" hidden="1" customWidth="1"/>
    <col min="31" max="31" width="14" style="13" hidden="1" customWidth="1"/>
    <col min="32" max="32" width="23.28515625" style="13" hidden="1" customWidth="1"/>
    <col min="33" max="35" width="12.7109375" style="13" hidden="1" customWidth="1"/>
    <col min="36" max="36" width="23" style="13" hidden="1" customWidth="1"/>
    <col min="37" max="38" width="12.7109375" style="13" hidden="1" customWidth="1"/>
    <col min="39" max="39" width="12.5703125" style="13" hidden="1" customWidth="1"/>
    <col min="40" max="40" width="23.28515625" style="13" hidden="1" customWidth="1"/>
    <col min="41" max="43" width="12.7109375" style="13" hidden="1" customWidth="1"/>
    <col min="44" max="44" width="23" style="13" hidden="1" customWidth="1"/>
    <col min="45" max="47" width="12.7109375" style="13" hidden="1" customWidth="1"/>
    <col min="48" max="48" width="23.28515625" style="13" hidden="1" customWidth="1"/>
    <col min="49" max="51" width="12.7109375" style="13" hidden="1" customWidth="1"/>
    <col min="52" max="52" width="22.5703125" style="13" hidden="1" customWidth="1"/>
    <col min="53" max="55" width="12.7109375" style="13" hidden="1" customWidth="1"/>
    <col min="56" max="56" width="22.28515625" style="13" hidden="1" customWidth="1"/>
    <col min="57" max="59" width="12.7109375" style="13" hidden="1" customWidth="1"/>
    <col min="60" max="60" width="23.7109375" style="13" hidden="1" customWidth="1"/>
    <col min="61" max="63" width="12.7109375" style="13" hidden="1" customWidth="1"/>
    <col min="64" max="64" width="22.5703125" style="13" hidden="1" customWidth="1"/>
    <col min="65" max="67" width="12.7109375" style="13" hidden="1" customWidth="1"/>
    <col min="68" max="68" width="22.85546875" style="13" hidden="1" customWidth="1"/>
    <col min="69" max="71" width="12.7109375" style="13" hidden="1" customWidth="1"/>
    <col min="72" max="72" width="23.85546875" style="13" hidden="1" customWidth="1"/>
    <col min="73" max="75" width="12.7109375" style="13" hidden="1" customWidth="1"/>
    <col min="76" max="76" width="23.42578125" style="13" hidden="1" customWidth="1"/>
    <col min="77" max="77" width="15" style="13" hidden="1" customWidth="1"/>
    <col min="78" max="78" width="14.28515625" style="13" hidden="1" customWidth="1"/>
    <col min="79" max="79" width="12.7109375" style="13" hidden="1" customWidth="1"/>
    <col min="80" max="80" width="23.42578125" style="13" hidden="1" customWidth="1"/>
    <col min="81" max="81" width="15" style="13" hidden="1" customWidth="1"/>
    <col min="82" max="82" width="14.28515625" style="13" hidden="1" customWidth="1"/>
    <col min="83" max="83" width="12.7109375" style="13" hidden="1" customWidth="1"/>
    <col min="84" max="84" width="23.42578125" style="13" hidden="1" customWidth="1"/>
    <col min="85" max="85" width="15" style="13" hidden="1" customWidth="1"/>
    <col min="86" max="86" width="14.28515625" style="13" hidden="1" customWidth="1"/>
    <col min="87" max="87" width="12.7109375" style="13" hidden="1" customWidth="1"/>
    <col min="88" max="88" width="23.42578125" style="13" hidden="1" customWidth="1"/>
    <col min="89" max="89" width="15" style="13" hidden="1" customWidth="1"/>
    <col min="90" max="90" width="14.28515625" style="13" hidden="1" customWidth="1"/>
    <col min="91" max="91" width="12.7109375" style="13" hidden="1" customWidth="1"/>
    <col min="92" max="92" width="23.42578125" style="13" hidden="1" customWidth="1"/>
    <col min="93" max="93" width="15" style="13" hidden="1" customWidth="1"/>
    <col min="94" max="94" width="14.28515625" style="13" hidden="1" customWidth="1"/>
    <col min="95" max="95" width="12.7109375" style="13" hidden="1" customWidth="1"/>
    <col min="96" max="96" width="23.42578125" style="13" hidden="1" customWidth="1"/>
    <col min="97" max="97" width="12.5703125" style="13" hidden="1" customWidth="1"/>
    <col min="98" max="98" width="12.85546875" style="13" hidden="1" customWidth="1"/>
    <col min="99" max="99" width="12.7109375" style="13" hidden="1" customWidth="1"/>
    <col min="100" max="100" width="23.42578125" style="13" hidden="1" customWidth="1"/>
    <col min="101" max="101" width="15" style="13" hidden="1" customWidth="1"/>
    <col min="102" max="102" width="14.28515625" style="13" hidden="1" customWidth="1"/>
    <col min="103" max="103" width="12.7109375" style="13" hidden="1" customWidth="1"/>
    <col min="104" max="104" width="22.5703125" style="13" hidden="1" customWidth="1"/>
    <col min="105" max="107" width="12.7109375" style="13" hidden="1" customWidth="1"/>
    <col min="108" max="108" width="16.5703125" style="13" customWidth="1"/>
    <col min="109" max="109" width="14.5703125" style="13" customWidth="1"/>
    <col min="110" max="110" width="11.85546875" style="13" customWidth="1"/>
    <col min="111" max="111" width="12.5703125" style="13" customWidth="1"/>
    <col min="112" max="112" width="18.85546875" style="13" customWidth="1"/>
    <col min="113" max="115" width="11.85546875" style="13" customWidth="1"/>
    <col min="116" max="117" width="12.7109375" style="13" customWidth="1"/>
    <col min="118" max="118" width="13.7109375" style="13" hidden="1" customWidth="1"/>
    <col min="119" max="148" width="13.7109375" style="13" customWidth="1"/>
    <col min="149" max="156" width="9.140625" style="13" customWidth="1"/>
    <col min="157" max="157" width="10.140625" style="13" customWidth="1"/>
    <col min="158" max="164" width="14.42578125" style="13" customWidth="1"/>
    <col min="165" max="174" width="11.42578125" style="13" customWidth="1"/>
    <col min="175" max="16384" width="11.42578125" style="13"/>
  </cols>
  <sheetData>
    <row r="1" spans="1:164">
      <c r="A1" s="12" t="s">
        <v>7</v>
      </c>
      <c r="H1" s="14"/>
    </row>
    <row r="2" spans="1:164">
      <c r="DG2" s="15"/>
      <c r="FE2" s="15"/>
    </row>
    <row r="3" spans="1:164">
      <c r="A3" s="66" t="s">
        <v>4</v>
      </c>
      <c r="B3" s="71" t="s">
        <v>3</v>
      </c>
      <c r="C3" s="66" t="s">
        <v>23</v>
      </c>
      <c r="D3" s="65"/>
      <c r="E3" s="65"/>
      <c r="F3" s="65"/>
      <c r="G3" s="65"/>
      <c r="H3" s="65"/>
      <c r="I3" s="65"/>
      <c r="J3" s="65"/>
      <c r="K3" s="65"/>
      <c r="L3" s="68"/>
      <c r="M3" s="69"/>
      <c r="N3" s="69"/>
      <c r="O3" s="70"/>
      <c r="P3" s="68"/>
      <c r="Q3" s="69"/>
      <c r="R3" s="69"/>
      <c r="S3" s="70"/>
      <c r="T3" s="68"/>
      <c r="U3" s="69"/>
      <c r="V3" s="69"/>
      <c r="W3" s="70"/>
      <c r="X3" s="68"/>
      <c r="Y3" s="69"/>
      <c r="Z3" s="69"/>
      <c r="AA3" s="70"/>
      <c r="AB3" s="68"/>
      <c r="AC3" s="69"/>
      <c r="AD3" s="69"/>
      <c r="AE3" s="70"/>
      <c r="AF3" s="68"/>
      <c r="AG3" s="69"/>
      <c r="AH3" s="69"/>
      <c r="AI3" s="70"/>
      <c r="AJ3" s="68"/>
      <c r="AK3" s="69"/>
      <c r="AL3" s="69"/>
      <c r="AM3" s="70"/>
      <c r="AN3" s="68"/>
      <c r="AO3" s="69"/>
      <c r="AP3" s="69"/>
      <c r="AQ3" s="70"/>
      <c r="AR3" s="68"/>
      <c r="AS3" s="69"/>
      <c r="AT3" s="69"/>
      <c r="AU3" s="70"/>
      <c r="AV3" s="68"/>
      <c r="AW3" s="69"/>
      <c r="AX3" s="69"/>
      <c r="AY3" s="70"/>
      <c r="AZ3" s="68"/>
      <c r="BA3" s="69"/>
      <c r="BB3" s="69"/>
      <c r="BC3" s="70"/>
      <c r="BD3" s="68"/>
      <c r="BE3" s="69"/>
      <c r="BF3" s="69"/>
      <c r="BG3" s="70"/>
      <c r="BH3" s="68"/>
      <c r="BI3" s="69"/>
      <c r="BJ3" s="69"/>
      <c r="BK3" s="70"/>
      <c r="BL3" s="68"/>
      <c r="BM3" s="69"/>
      <c r="BN3" s="69"/>
      <c r="BO3" s="70"/>
      <c r="BP3" s="68"/>
      <c r="BQ3" s="69"/>
      <c r="BR3" s="69"/>
      <c r="BS3" s="70"/>
      <c r="BT3" s="68"/>
      <c r="BU3" s="69"/>
      <c r="BV3" s="69"/>
      <c r="BW3" s="70"/>
      <c r="BX3" s="68"/>
      <c r="BY3" s="69"/>
      <c r="BZ3" s="69"/>
      <c r="CA3" s="70"/>
      <c r="CB3" s="68"/>
      <c r="CC3" s="69"/>
      <c r="CD3" s="69"/>
      <c r="CE3" s="70"/>
      <c r="CF3" s="68"/>
      <c r="CG3" s="69"/>
      <c r="CH3" s="69"/>
      <c r="CI3" s="70"/>
      <c r="CJ3" s="68"/>
      <c r="CK3" s="69"/>
      <c r="CL3" s="69"/>
      <c r="CM3" s="70"/>
      <c r="CN3" s="68"/>
      <c r="CO3" s="69"/>
      <c r="CP3" s="69"/>
      <c r="CQ3" s="70"/>
      <c r="CR3" s="68"/>
      <c r="CS3" s="69"/>
      <c r="CT3" s="69"/>
      <c r="CU3" s="70"/>
      <c r="CV3" s="68"/>
      <c r="CW3" s="69"/>
      <c r="CX3" s="69"/>
      <c r="CY3" s="70"/>
      <c r="CZ3" s="68"/>
      <c r="DA3" s="69"/>
      <c r="DB3" s="69"/>
      <c r="DC3" s="70"/>
      <c r="DD3" s="66" t="s">
        <v>26</v>
      </c>
      <c r="DE3" s="67"/>
      <c r="DF3" s="67"/>
      <c r="DG3" s="67"/>
      <c r="DH3" s="67"/>
      <c r="DI3" s="67"/>
      <c r="DJ3" s="67"/>
      <c r="DK3" s="67"/>
      <c r="DL3" s="67"/>
      <c r="DM3" s="67"/>
      <c r="DN3" s="67"/>
      <c r="DO3" s="67"/>
      <c r="DP3" s="67"/>
      <c r="DQ3" s="67"/>
      <c r="DR3" s="67"/>
      <c r="DS3" s="67"/>
      <c r="DT3" s="67"/>
      <c r="DU3" s="67"/>
      <c r="DV3" s="67"/>
      <c r="DW3" s="67"/>
      <c r="DX3" s="67"/>
      <c r="DY3" s="67"/>
      <c r="DZ3" s="67"/>
      <c r="EA3" s="67"/>
      <c r="EB3" s="67"/>
      <c r="EC3" s="67"/>
      <c r="ED3" s="67"/>
      <c r="EE3" s="67"/>
      <c r="EF3" s="67"/>
      <c r="EG3" s="67"/>
      <c r="EH3" s="67"/>
      <c r="EI3" s="67"/>
      <c r="EJ3" s="67"/>
      <c r="EK3" s="67"/>
      <c r="EL3" s="67"/>
      <c r="EM3" s="67"/>
      <c r="EN3" s="67"/>
      <c r="EO3" s="67"/>
      <c r="EP3" s="67"/>
      <c r="EQ3" s="67"/>
      <c r="ER3" s="67"/>
      <c r="ES3" s="67"/>
      <c r="ET3" s="67"/>
      <c r="EU3" s="67"/>
      <c r="EV3" s="67"/>
      <c r="EW3" s="67"/>
      <c r="EX3" s="67"/>
      <c r="EY3" s="67"/>
      <c r="EZ3" s="67"/>
      <c r="FA3" s="67"/>
      <c r="FB3" s="74"/>
    </row>
    <row r="4" spans="1:164">
      <c r="A4" s="66"/>
      <c r="B4" s="71"/>
      <c r="C4" s="66"/>
      <c r="D4" s="57" t="s">
        <v>1</v>
      </c>
      <c r="E4" s="41" t="s">
        <v>10</v>
      </c>
      <c r="F4" s="57" t="s">
        <v>2</v>
      </c>
      <c r="G4" s="41" t="s">
        <v>10</v>
      </c>
      <c r="H4" s="40" t="s">
        <v>1</v>
      </c>
      <c r="I4" s="41" t="s">
        <v>10</v>
      </c>
      <c r="J4" s="40" t="s">
        <v>2</v>
      </c>
      <c r="K4" s="41" t="s">
        <v>10</v>
      </c>
      <c r="L4" s="40" t="s">
        <v>1</v>
      </c>
      <c r="M4" s="41" t="s">
        <v>10</v>
      </c>
      <c r="N4" s="40" t="s">
        <v>2</v>
      </c>
      <c r="O4" s="41" t="s">
        <v>10</v>
      </c>
      <c r="P4" s="40" t="s">
        <v>1</v>
      </c>
      <c r="Q4" s="41" t="s">
        <v>10</v>
      </c>
      <c r="R4" s="40" t="s">
        <v>2</v>
      </c>
      <c r="S4" s="41" t="s">
        <v>10</v>
      </c>
      <c r="T4" s="40" t="s">
        <v>1</v>
      </c>
      <c r="U4" s="41" t="s">
        <v>10</v>
      </c>
      <c r="V4" s="40" t="s">
        <v>2</v>
      </c>
      <c r="W4" s="41" t="s">
        <v>10</v>
      </c>
      <c r="X4" s="40" t="s">
        <v>1</v>
      </c>
      <c r="Y4" s="41" t="s">
        <v>10</v>
      </c>
      <c r="Z4" s="40" t="s">
        <v>2</v>
      </c>
      <c r="AA4" s="41" t="s">
        <v>10</v>
      </c>
      <c r="AB4" s="40" t="s">
        <v>1</v>
      </c>
      <c r="AC4" s="41" t="s">
        <v>10</v>
      </c>
      <c r="AD4" s="40" t="s">
        <v>2</v>
      </c>
      <c r="AE4" s="41" t="s">
        <v>10</v>
      </c>
      <c r="AF4" s="40" t="s">
        <v>1</v>
      </c>
      <c r="AG4" s="41" t="s">
        <v>10</v>
      </c>
      <c r="AH4" s="40" t="s">
        <v>2</v>
      </c>
      <c r="AI4" s="41" t="s">
        <v>10</v>
      </c>
      <c r="AJ4" s="40" t="s">
        <v>1</v>
      </c>
      <c r="AK4" s="41" t="s">
        <v>12</v>
      </c>
      <c r="AL4" s="40" t="s">
        <v>2</v>
      </c>
      <c r="AM4" s="41" t="s">
        <v>13</v>
      </c>
      <c r="AN4" s="40" t="s">
        <v>1</v>
      </c>
      <c r="AO4" s="41" t="s">
        <v>12</v>
      </c>
      <c r="AP4" s="40" t="s">
        <v>2</v>
      </c>
      <c r="AQ4" s="41" t="s">
        <v>12</v>
      </c>
      <c r="AR4" s="40" t="s">
        <v>1</v>
      </c>
      <c r="AS4" s="41" t="s">
        <v>12</v>
      </c>
      <c r="AT4" s="40" t="s">
        <v>2</v>
      </c>
      <c r="AU4" s="41" t="s">
        <v>12</v>
      </c>
      <c r="AV4" s="40" t="s">
        <v>1</v>
      </c>
      <c r="AW4" s="41" t="s">
        <v>12</v>
      </c>
      <c r="AX4" s="40" t="s">
        <v>2</v>
      </c>
      <c r="AY4" s="41" t="s">
        <v>12</v>
      </c>
      <c r="AZ4" s="40" t="s">
        <v>1</v>
      </c>
      <c r="BA4" s="41" t="s">
        <v>12</v>
      </c>
      <c r="BB4" s="40" t="s">
        <v>2</v>
      </c>
      <c r="BC4" s="41" t="s">
        <v>12</v>
      </c>
      <c r="BD4" s="40" t="s">
        <v>1</v>
      </c>
      <c r="BE4" s="41" t="s">
        <v>12</v>
      </c>
      <c r="BF4" s="40" t="s">
        <v>2</v>
      </c>
      <c r="BG4" s="41" t="s">
        <v>12</v>
      </c>
      <c r="BH4" s="40" t="s">
        <v>1</v>
      </c>
      <c r="BI4" s="41" t="s">
        <v>12</v>
      </c>
      <c r="BJ4" s="40" t="s">
        <v>2</v>
      </c>
      <c r="BK4" s="41" t="s">
        <v>12</v>
      </c>
      <c r="BL4" s="40" t="s">
        <v>1</v>
      </c>
      <c r="BM4" s="41" t="s">
        <v>12</v>
      </c>
      <c r="BN4" s="40" t="s">
        <v>2</v>
      </c>
      <c r="BO4" s="41" t="s">
        <v>12</v>
      </c>
      <c r="BP4" s="40" t="s">
        <v>1</v>
      </c>
      <c r="BQ4" s="41" t="s">
        <v>12</v>
      </c>
      <c r="BR4" s="40" t="s">
        <v>2</v>
      </c>
      <c r="BS4" s="41" t="s">
        <v>12</v>
      </c>
      <c r="BT4" s="40" t="s">
        <v>1</v>
      </c>
      <c r="BU4" s="41" t="s">
        <v>12</v>
      </c>
      <c r="BV4" s="40" t="s">
        <v>2</v>
      </c>
      <c r="BW4" s="41" t="s">
        <v>12</v>
      </c>
      <c r="BX4" s="40" t="s">
        <v>1</v>
      </c>
      <c r="BY4" s="41" t="s">
        <v>12</v>
      </c>
      <c r="BZ4" s="40" t="s">
        <v>2</v>
      </c>
      <c r="CA4" s="41" t="s">
        <v>12</v>
      </c>
      <c r="CB4" s="40" t="s">
        <v>1</v>
      </c>
      <c r="CC4" s="41" t="s">
        <v>12</v>
      </c>
      <c r="CD4" s="40" t="s">
        <v>2</v>
      </c>
      <c r="CE4" s="41" t="s">
        <v>12</v>
      </c>
      <c r="CF4" s="40" t="s">
        <v>1</v>
      </c>
      <c r="CG4" s="41" t="s">
        <v>12</v>
      </c>
      <c r="CH4" s="40" t="s">
        <v>2</v>
      </c>
      <c r="CI4" s="41" t="s">
        <v>12</v>
      </c>
      <c r="CJ4" s="40" t="s">
        <v>1</v>
      </c>
      <c r="CK4" s="41" t="s">
        <v>12</v>
      </c>
      <c r="CL4" s="40" t="s">
        <v>2</v>
      </c>
      <c r="CM4" s="41" t="s">
        <v>12</v>
      </c>
      <c r="CN4" s="40" t="s">
        <v>1</v>
      </c>
      <c r="CO4" s="41" t="s">
        <v>12</v>
      </c>
      <c r="CP4" s="40" t="s">
        <v>2</v>
      </c>
      <c r="CQ4" s="41" t="s">
        <v>12</v>
      </c>
      <c r="CR4" s="40" t="s">
        <v>1</v>
      </c>
      <c r="CS4" s="41" t="s">
        <v>12</v>
      </c>
      <c r="CT4" s="40" t="s">
        <v>2</v>
      </c>
      <c r="CU4" s="41" t="s">
        <v>12</v>
      </c>
      <c r="CV4" s="40" t="s">
        <v>1</v>
      </c>
      <c r="CW4" s="41" t="s">
        <v>12</v>
      </c>
      <c r="CX4" s="40" t="s">
        <v>2</v>
      </c>
      <c r="CY4" s="41" t="s">
        <v>12</v>
      </c>
      <c r="CZ4" s="40" t="s">
        <v>1</v>
      </c>
      <c r="DA4" s="41" t="s">
        <v>12</v>
      </c>
      <c r="DB4" s="40" t="s">
        <v>2</v>
      </c>
      <c r="DC4" s="41" t="s">
        <v>12</v>
      </c>
      <c r="DD4" s="66"/>
      <c r="DE4" s="39"/>
      <c r="DF4" s="39"/>
      <c r="DG4" s="39"/>
      <c r="DH4" s="39"/>
      <c r="DI4" s="39"/>
      <c r="DN4" s="39"/>
      <c r="DO4" s="39"/>
      <c r="DP4" s="39"/>
      <c r="DQ4" s="39"/>
      <c r="DR4" s="39"/>
      <c r="DS4" s="39"/>
      <c r="DT4" s="39"/>
      <c r="DU4" s="39"/>
      <c r="DV4" s="39"/>
      <c r="DW4" s="39"/>
      <c r="DX4" s="39"/>
      <c r="DY4" s="39"/>
      <c r="DZ4" s="39"/>
      <c r="EA4" s="39"/>
      <c r="EB4" s="39"/>
      <c r="EC4" s="39"/>
      <c r="ED4" s="39"/>
      <c r="EE4" s="39"/>
      <c r="EF4" s="39"/>
      <c r="EG4" s="39"/>
      <c r="EH4" s="39"/>
      <c r="EI4" s="39"/>
      <c r="EJ4" s="39"/>
      <c r="EK4" s="39"/>
      <c r="EL4" s="39"/>
      <c r="EM4" s="39"/>
      <c r="EN4" s="39"/>
      <c r="EO4" s="39"/>
      <c r="EP4" s="39"/>
      <c r="EQ4" s="39"/>
      <c r="ER4" s="39"/>
      <c r="ES4" s="39"/>
      <c r="ET4" s="39"/>
      <c r="EU4" s="39"/>
      <c r="EV4" s="39"/>
      <c r="EW4" s="39"/>
      <c r="EX4" s="39"/>
      <c r="EY4" s="39"/>
      <c r="EZ4" s="39"/>
      <c r="FA4" s="42"/>
      <c r="FB4" s="74"/>
    </row>
    <row r="5" spans="1:164">
      <c r="A5" s="18">
        <v>2122</v>
      </c>
      <c r="B5" s="19" t="s">
        <v>0</v>
      </c>
      <c r="C5" s="15"/>
      <c r="D5" s="20"/>
      <c r="E5" s="19"/>
      <c r="F5" s="15"/>
      <c r="G5" s="19"/>
      <c r="H5" s="20"/>
      <c r="I5" s="19"/>
      <c r="J5" s="15"/>
      <c r="K5" s="19"/>
      <c r="L5" s="23"/>
      <c r="M5" s="26"/>
      <c r="N5" s="23"/>
      <c r="O5" s="26"/>
      <c r="P5" s="23"/>
      <c r="Q5" s="26"/>
      <c r="R5" s="23"/>
      <c r="S5" s="26"/>
      <c r="T5" s="23"/>
      <c r="U5" s="26"/>
      <c r="V5" s="23"/>
      <c r="W5" s="26"/>
      <c r="X5" s="25"/>
      <c r="Y5" s="22"/>
      <c r="Z5" s="25"/>
      <c r="AA5" s="22"/>
      <c r="AB5" s="23"/>
      <c r="AC5" s="26"/>
      <c r="AD5" s="23"/>
      <c r="AE5" s="26"/>
      <c r="AF5" s="15"/>
      <c r="AG5" s="26"/>
      <c r="AH5" s="20"/>
      <c r="AI5" s="26"/>
      <c r="AJ5" s="23"/>
      <c r="AK5" s="26"/>
      <c r="AL5" s="23"/>
      <c r="AM5" s="26"/>
      <c r="AN5" s="23"/>
      <c r="AO5" s="26"/>
      <c r="AP5" s="23"/>
      <c r="AQ5" s="26"/>
      <c r="AR5" s="23"/>
      <c r="AS5" s="26"/>
      <c r="AT5" s="23"/>
      <c r="AU5" s="26"/>
      <c r="AV5" s="23"/>
      <c r="AW5" s="26"/>
      <c r="AX5" s="23"/>
      <c r="AY5" s="26"/>
      <c r="AZ5" s="25"/>
      <c r="BA5" s="22"/>
      <c r="BB5" s="25"/>
      <c r="BC5" s="22"/>
      <c r="BD5" s="23"/>
      <c r="BE5" s="26"/>
      <c r="BF5" s="23"/>
      <c r="BG5" s="26"/>
      <c r="BH5" s="23"/>
      <c r="BI5" s="26"/>
      <c r="BJ5" s="23"/>
      <c r="BK5" s="26"/>
      <c r="BL5" s="23"/>
      <c r="BM5" s="26"/>
      <c r="BN5" s="23"/>
      <c r="BO5" s="26"/>
      <c r="BP5" s="15"/>
      <c r="BQ5" s="26"/>
      <c r="BR5" s="23"/>
      <c r="BS5" s="26"/>
      <c r="BT5" s="15"/>
      <c r="BU5" s="26"/>
      <c r="BV5" s="23"/>
      <c r="BW5" s="26"/>
      <c r="BX5" s="23"/>
      <c r="BY5" s="26"/>
      <c r="BZ5" s="23"/>
      <c r="CA5" s="26"/>
      <c r="CB5" s="23"/>
      <c r="CC5" s="26"/>
      <c r="CD5" s="23"/>
      <c r="CE5" s="26"/>
      <c r="CF5" s="23"/>
      <c r="CG5" s="26"/>
      <c r="CH5" s="23"/>
      <c r="CI5" s="26"/>
      <c r="CJ5" s="23"/>
      <c r="CK5" s="26"/>
      <c r="CL5" s="23"/>
      <c r="CM5" s="26"/>
      <c r="CN5" s="23"/>
      <c r="CO5" s="26"/>
      <c r="CP5" s="23"/>
      <c r="CQ5" s="26"/>
      <c r="CR5" s="23"/>
      <c r="CS5" s="26"/>
      <c r="CT5" s="23"/>
      <c r="CU5" s="26"/>
      <c r="CV5" s="23"/>
      <c r="CW5" s="26"/>
      <c r="CX5" s="23"/>
      <c r="CY5" s="26"/>
      <c r="CZ5" s="43"/>
      <c r="DA5" s="26"/>
      <c r="DB5" s="23"/>
      <c r="DC5" s="26"/>
      <c r="DD5" s="20">
        <f>+C5+H5-J5+L5-N5+P5-R5+T5-V5+X5-Z5+AB5-AD5+AF5-AH5+AJ5-AL5+AN5-AP5+AR5-AT5+AV5-AX5+AZ5-BB5+BD5-BF5+BH5-BJ5+BL5-BN5+BP5-BR5+BT5-BV5+BX5-BZ5+CB5-CD5+CF5-CH5+CJ5-CL5+CN5-CP5+CR5-CT5+CV5-CX5+CZ5-DB5</f>
        <v>0</v>
      </c>
      <c r="DE5" s="15">
        <f>+CV5-CX5</f>
        <v>0</v>
      </c>
      <c r="DF5" s="15">
        <f>+DD5-C5</f>
        <v>0</v>
      </c>
      <c r="DG5" s="15">
        <v>-12892.4</v>
      </c>
      <c r="DH5" s="44">
        <f>+DF5+DG5</f>
        <v>-12892.4</v>
      </c>
      <c r="DI5" s="45"/>
      <c r="DJ5" s="15"/>
      <c r="DK5" s="15"/>
      <c r="DN5" s="46">
        <v>1048519.2899999997</v>
      </c>
      <c r="DO5" s="46"/>
      <c r="DP5" s="46"/>
      <c r="DQ5" s="45"/>
      <c r="DR5" s="45"/>
      <c r="DS5" s="45"/>
      <c r="DT5" s="45"/>
      <c r="DU5" s="45"/>
      <c r="DV5" s="45"/>
      <c r="DW5" s="45"/>
      <c r="DX5" s="45"/>
      <c r="DY5" s="45"/>
      <c r="DZ5" s="45"/>
      <c r="EA5" s="45"/>
      <c r="EB5" s="45"/>
      <c r="EC5" s="45"/>
      <c r="ED5" s="45"/>
      <c r="EE5" s="45"/>
      <c r="EF5" s="45"/>
      <c r="EG5" s="45"/>
      <c r="EH5" s="45"/>
      <c r="EI5" s="45"/>
      <c r="EJ5" s="45"/>
      <c r="EK5" s="45"/>
      <c r="EL5" s="45"/>
      <c r="EM5" s="45"/>
      <c r="EN5" s="45"/>
      <c r="EO5" s="45"/>
      <c r="EP5" s="45"/>
      <c r="EQ5" s="45"/>
      <c r="ER5" s="45"/>
      <c r="ES5" s="45"/>
      <c r="ET5" s="45"/>
      <c r="EU5" s="46"/>
      <c r="EV5" s="45"/>
      <c r="EW5" s="45"/>
      <c r="EX5" s="45"/>
      <c r="EY5" s="45"/>
      <c r="EZ5" s="45"/>
      <c r="FA5" s="47"/>
      <c r="FB5" s="45"/>
      <c r="FC5" s="15">
        <f>+EY5-EZ5</f>
        <v>0</v>
      </c>
      <c r="FD5" s="15">
        <f>+FB5-C5</f>
        <v>0</v>
      </c>
      <c r="FE5" s="15">
        <v>23545.55</v>
      </c>
      <c r="FF5" s="15">
        <f>+FD5+FE5</f>
        <v>23545.55</v>
      </c>
      <c r="FG5" s="15"/>
      <c r="FH5" s="15"/>
    </row>
    <row r="6" spans="1:164">
      <c r="A6" s="18">
        <v>2123</v>
      </c>
      <c r="B6" s="19" t="s">
        <v>8</v>
      </c>
      <c r="C6" s="20"/>
      <c r="D6" s="20"/>
      <c r="E6" s="24"/>
      <c r="F6" s="20"/>
      <c r="G6" s="26"/>
      <c r="H6" s="20"/>
      <c r="I6" s="24"/>
      <c r="J6" s="20"/>
      <c r="K6" s="26"/>
      <c r="L6" s="23"/>
      <c r="M6" s="26"/>
      <c r="N6" s="23"/>
      <c r="O6" s="26"/>
      <c r="P6" s="23"/>
      <c r="Q6" s="26"/>
      <c r="R6" s="23"/>
      <c r="S6" s="26"/>
      <c r="T6" s="23"/>
      <c r="U6" s="26"/>
      <c r="V6" s="23"/>
      <c r="W6" s="26"/>
      <c r="X6" s="23"/>
      <c r="Y6" s="26"/>
      <c r="Z6" s="23"/>
      <c r="AA6" s="26"/>
      <c r="AB6" s="23"/>
      <c r="AC6" s="26"/>
      <c r="AD6" s="23"/>
      <c r="AE6" s="26"/>
      <c r="AF6" s="23"/>
      <c r="AG6" s="26"/>
      <c r="AH6" s="15"/>
      <c r="AI6" s="26"/>
      <c r="AJ6" s="23"/>
      <c r="AK6" s="26"/>
      <c r="AL6" s="23"/>
      <c r="AM6" s="26"/>
      <c r="AN6" s="23"/>
      <c r="AO6" s="26"/>
      <c r="AP6" s="23"/>
      <c r="AQ6" s="26"/>
      <c r="AR6" s="23"/>
      <c r="AS6" s="26"/>
      <c r="AT6" s="23"/>
      <c r="AU6" s="26"/>
      <c r="AV6" s="23"/>
      <c r="AW6" s="26"/>
      <c r="AX6" s="23"/>
      <c r="AY6" s="26"/>
      <c r="AZ6" s="20"/>
      <c r="BA6" s="24"/>
      <c r="BB6" s="15"/>
      <c r="BC6" s="24"/>
      <c r="BD6" s="23"/>
      <c r="BE6" s="26"/>
      <c r="BF6" s="23"/>
      <c r="BG6" s="26"/>
      <c r="BH6" s="23"/>
      <c r="BI6" s="26"/>
      <c r="BJ6" s="23"/>
      <c r="BK6" s="26"/>
      <c r="BL6" s="23"/>
      <c r="BM6" s="26"/>
      <c r="BN6" s="23"/>
      <c r="BO6" s="26"/>
      <c r="BP6" s="23"/>
      <c r="BQ6" s="26"/>
      <c r="BR6" s="23"/>
      <c r="BS6" s="26"/>
      <c r="BT6" s="23"/>
      <c r="BU6" s="26"/>
      <c r="BV6" s="23"/>
      <c r="BW6" s="26"/>
      <c r="BX6" s="23"/>
      <c r="BY6" s="26"/>
      <c r="BZ6" s="23"/>
      <c r="CA6" s="26"/>
      <c r="CB6" s="23"/>
      <c r="CC6" s="26"/>
      <c r="CD6" s="23"/>
      <c r="CE6" s="26"/>
      <c r="CF6" s="23"/>
      <c r="CG6" s="26"/>
      <c r="CH6" s="23"/>
      <c r="CI6" s="26"/>
      <c r="CJ6" s="23"/>
      <c r="CK6" s="26"/>
      <c r="CL6" s="23"/>
      <c r="CM6" s="26"/>
      <c r="CN6" s="23"/>
      <c r="CO6" s="26"/>
      <c r="CP6" s="23"/>
      <c r="CQ6" s="26"/>
      <c r="CR6" s="23"/>
      <c r="CS6" s="26"/>
      <c r="CT6" s="23"/>
      <c r="CU6" s="26"/>
      <c r="CV6" s="23"/>
      <c r="CW6" s="26"/>
      <c r="CX6" s="23"/>
      <c r="CY6" s="26"/>
      <c r="CZ6" s="23"/>
      <c r="DA6" s="26"/>
      <c r="DB6" s="23"/>
      <c r="DC6" s="26"/>
      <c r="DD6" s="20">
        <f t="shared" ref="DD6:DD7" si="0">+C6+H6-J6+L6-N6+P6-R6+T6-V6+X6-Z6+AB6-AD6+AF6-AH6+AJ6-AL6+AN6-AP6+AR6-AT6+AV6-AX6+AZ6-BB6+BD6-BF6+BH6-BJ6+BL6-BN6+BP6-BR6+BT6-BV6+BX6-BZ6+CB6-CD6+CF6-CH6+CJ6-CL6+CN6-CP6+CR6-CT6+CV6-CX6+CZ6-DB6</f>
        <v>0</v>
      </c>
      <c r="DE6" s="15">
        <f>+CV6-CX6</f>
        <v>0</v>
      </c>
      <c r="DF6" s="15">
        <f>+DD6-C6</f>
        <v>0</v>
      </c>
      <c r="DG6" s="15">
        <v>-7014.79</v>
      </c>
      <c r="DH6" s="44">
        <f>+DF6+DG6</f>
        <v>-7014.79</v>
      </c>
      <c r="DI6" s="45"/>
      <c r="DJ6" s="15"/>
      <c r="DK6" s="15"/>
      <c r="DN6" s="46">
        <v>1423051.6399999997</v>
      </c>
      <c r="DO6" s="46"/>
      <c r="DP6" s="46"/>
      <c r="DQ6" s="46"/>
      <c r="DR6" s="46"/>
      <c r="DS6" s="45"/>
      <c r="DT6" s="45"/>
      <c r="DU6" s="45"/>
      <c r="DV6" s="45"/>
      <c r="DW6" s="45"/>
      <c r="DX6" s="45"/>
      <c r="DY6" s="45"/>
      <c r="DZ6" s="45"/>
      <c r="EA6" s="45"/>
      <c r="EB6" s="45"/>
      <c r="EC6" s="45"/>
      <c r="ED6" s="45"/>
      <c r="EE6" s="45"/>
      <c r="EF6" s="45"/>
      <c r="EG6" s="45"/>
      <c r="EH6" s="45"/>
      <c r="EI6" s="45"/>
      <c r="EJ6" s="45"/>
      <c r="EK6" s="45"/>
      <c r="EL6" s="45"/>
      <c r="EM6" s="45"/>
      <c r="EN6" s="45"/>
      <c r="EO6" s="45"/>
      <c r="EP6" s="45"/>
      <c r="EQ6" s="45"/>
      <c r="ER6" s="45"/>
      <c r="ES6" s="45"/>
      <c r="ET6" s="45"/>
      <c r="EU6" s="45"/>
      <c r="EV6" s="45"/>
      <c r="EW6" s="45"/>
      <c r="EX6" s="45"/>
      <c r="EY6" s="45"/>
      <c r="EZ6" s="45"/>
      <c r="FA6" s="47"/>
      <c r="FB6" s="45"/>
      <c r="FC6" s="15">
        <f>+EY6-EZ6</f>
        <v>0</v>
      </c>
      <c r="FD6" s="15">
        <f>+FB6-C6</f>
        <v>0</v>
      </c>
      <c r="FE6" s="15">
        <v>19453.93</v>
      </c>
      <c r="FF6" s="15">
        <f>+FD6+FE6</f>
        <v>19453.93</v>
      </c>
    </row>
    <row r="7" spans="1:164">
      <c r="A7" s="18">
        <v>2322</v>
      </c>
      <c r="B7" s="19" t="s">
        <v>9</v>
      </c>
      <c r="C7" s="15"/>
      <c r="D7" s="20"/>
      <c r="E7" s="24"/>
      <c r="F7" s="20"/>
      <c r="G7" s="26"/>
      <c r="H7" s="20"/>
      <c r="I7" s="24"/>
      <c r="J7" s="20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3"/>
      <c r="AC7" s="26"/>
      <c r="AD7" s="26"/>
      <c r="AE7" s="26"/>
      <c r="AF7" s="23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4"/>
      <c r="BA7" s="24"/>
      <c r="BB7" s="24"/>
      <c r="BC7" s="24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0">
        <f t="shared" si="0"/>
        <v>0</v>
      </c>
      <c r="DE7" s="15">
        <f>+CV7-CX7</f>
        <v>0</v>
      </c>
      <c r="DF7" s="15">
        <f>+DD7-C7</f>
        <v>0</v>
      </c>
      <c r="DG7" s="15"/>
      <c r="DH7" s="44">
        <f>+DF7+DG7</f>
        <v>0</v>
      </c>
      <c r="DI7" s="45"/>
      <c r="DN7" s="45">
        <v>10601.16</v>
      </c>
      <c r="DO7" s="45"/>
      <c r="DP7" s="45"/>
      <c r="DQ7" s="45"/>
      <c r="DR7" s="45"/>
      <c r="DS7" s="45"/>
      <c r="DT7" s="45"/>
      <c r="DU7" s="45"/>
      <c r="DV7" s="45"/>
      <c r="DW7" s="45"/>
      <c r="DX7" s="45"/>
      <c r="DY7" s="45"/>
      <c r="DZ7" s="45"/>
      <c r="EA7" s="45"/>
      <c r="EB7" s="45"/>
      <c r="EC7" s="45"/>
      <c r="ED7" s="45"/>
      <c r="EE7" s="45"/>
      <c r="EF7" s="45"/>
      <c r="EG7" s="45"/>
      <c r="EH7" s="45"/>
      <c r="EI7" s="45"/>
      <c r="EJ7" s="45"/>
      <c r="EK7" s="45"/>
      <c r="EL7" s="45"/>
      <c r="EM7" s="45"/>
      <c r="EN7" s="45"/>
      <c r="EO7" s="45"/>
      <c r="EP7" s="45"/>
      <c r="EQ7" s="45"/>
      <c r="ER7" s="45"/>
      <c r="ES7" s="45"/>
      <c r="ET7" s="45"/>
      <c r="EU7" s="45"/>
      <c r="EV7" s="45"/>
      <c r="EW7" s="45"/>
      <c r="EX7" s="45"/>
      <c r="EY7" s="45"/>
      <c r="EZ7" s="45"/>
      <c r="FA7" s="47"/>
      <c r="FB7" s="45"/>
      <c r="FC7" s="15">
        <f>+EY7-EZ7</f>
        <v>0</v>
      </c>
      <c r="FD7" s="15">
        <f>+FB7-C7</f>
        <v>0</v>
      </c>
      <c r="FF7" s="15">
        <f>+FD7+FE7</f>
        <v>0</v>
      </c>
    </row>
    <row r="8" spans="1:164">
      <c r="A8" s="27"/>
      <c r="B8" s="48" t="s">
        <v>5</v>
      </c>
      <c r="C8" s="28">
        <f>SUM(C$5:C$7)</f>
        <v>0</v>
      </c>
      <c r="D8" s="28">
        <f t="shared" ref="D8:BO8" si="1">SUM(D$5:D$7)</f>
        <v>0</v>
      </c>
      <c r="E8" s="28">
        <f t="shared" si="1"/>
        <v>0</v>
      </c>
      <c r="F8" s="28">
        <f t="shared" si="1"/>
        <v>0</v>
      </c>
      <c r="G8" s="28">
        <f t="shared" si="1"/>
        <v>0</v>
      </c>
      <c r="H8" s="28">
        <f t="shared" si="1"/>
        <v>0</v>
      </c>
      <c r="I8" s="28">
        <f t="shared" si="1"/>
        <v>0</v>
      </c>
      <c r="J8" s="28">
        <f t="shared" si="1"/>
        <v>0</v>
      </c>
      <c r="K8" s="28">
        <f t="shared" si="1"/>
        <v>0</v>
      </c>
      <c r="L8" s="28">
        <f t="shared" si="1"/>
        <v>0</v>
      </c>
      <c r="M8" s="28">
        <f t="shared" si="1"/>
        <v>0</v>
      </c>
      <c r="N8" s="28">
        <f t="shared" si="1"/>
        <v>0</v>
      </c>
      <c r="O8" s="28">
        <f t="shared" si="1"/>
        <v>0</v>
      </c>
      <c r="P8" s="28">
        <f t="shared" si="1"/>
        <v>0</v>
      </c>
      <c r="Q8" s="28">
        <f t="shared" si="1"/>
        <v>0</v>
      </c>
      <c r="R8" s="28">
        <f t="shared" si="1"/>
        <v>0</v>
      </c>
      <c r="S8" s="28">
        <f t="shared" si="1"/>
        <v>0</v>
      </c>
      <c r="T8" s="28">
        <f t="shared" si="1"/>
        <v>0</v>
      </c>
      <c r="U8" s="28">
        <f t="shared" si="1"/>
        <v>0</v>
      </c>
      <c r="V8" s="28">
        <f t="shared" si="1"/>
        <v>0</v>
      </c>
      <c r="W8" s="28">
        <f t="shared" si="1"/>
        <v>0</v>
      </c>
      <c r="X8" s="28">
        <f t="shared" si="1"/>
        <v>0</v>
      </c>
      <c r="Y8" s="28">
        <f t="shared" si="1"/>
        <v>0</v>
      </c>
      <c r="Z8" s="28">
        <f t="shared" si="1"/>
        <v>0</v>
      </c>
      <c r="AA8" s="28">
        <f t="shared" si="1"/>
        <v>0</v>
      </c>
      <c r="AB8" s="28">
        <f t="shared" si="1"/>
        <v>0</v>
      </c>
      <c r="AC8" s="28">
        <f t="shared" si="1"/>
        <v>0</v>
      </c>
      <c r="AD8" s="28">
        <f t="shared" si="1"/>
        <v>0</v>
      </c>
      <c r="AE8" s="28">
        <f t="shared" si="1"/>
        <v>0</v>
      </c>
      <c r="AF8" s="28">
        <f t="shared" si="1"/>
        <v>0</v>
      </c>
      <c r="AG8" s="28">
        <f t="shared" si="1"/>
        <v>0</v>
      </c>
      <c r="AH8" s="28">
        <f t="shared" si="1"/>
        <v>0</v>
      </c>
      <c r="AI8" s="28">
        <f t="shared" si="1"/>
        <v>0</v>
      </c>
      <c r="AJ8" s="28">
        <f t="shared" si="1"/>
        <v>0</v>
      </c>
      <c r="AK8" s="28">
        <f t="shared" si="1"/>
        <v>0</v>
      </c>
      <c r="AL8" s="28">
        <f t="shared" si="1"/>
        <v>0</v>
      </c>
      <c r="AM8" s="28">
        <f t="shared" si="1"/>
        <v>0</v>
      </c>
      <c r="AN8" s="28">
        <f t="shared" si="1"/>
        <v>0</v>
      </c>
      <c r="AO8" s="28">
        <f t="shared" si="1"/>
        <v>0</v>
      </c>
      <c r="AP8" s="28">
        <f t="shared" si="1"/>
        <v>0</v>
      </c>
      <c r="AQ8" s="28">
        <f t="shared" si="1"/>
        <v>0</v>
      </c>
      <c r="AR8" s="28">
        <f t="shared" si="1"/>
        <v>0</v>
      </c>
      <c r="AS8" s="28">
        <f t="shared" si="1"/>
        <v>0</v>
      </c>
      <c r="AT8" s="28">
        <f t="shared" si="1"/>
        <v>0</v>
      </c>
      <c r="AU8" s="28">
        <f t="shared" si="1"/>
        <v>0</v>
      </c>
      <c r="AV8" s="28">
        <f t="shared" si="1"/>
        <v>0</v>
      </c>
      <c r="AW8" s="28">
        <f t="shared" si="1"/>
        <v>0</v>
      </c>
      <c r="AX8" s="28">
        <f t="shared" si="1"/>
        <v>0</v>
      </c>
      <c r="AY8" s="28">
        <f t="shared" si="1"/>
        <v>0</v>
      </c>
      <c r="AZ8" s="28">
        <f t="shared" si="1"/>
        <v>0</v>
      </c>
      <c r="BA8" s="28">
        <f t="shared" si="1"/>
        <v>0</v>
      </c>
      <c r="BB8" s="28">
        <f t="shared" si="1"/>
        <v>0</v>
      </c>
      <c r="BC8" s="28">
        <f t="shared" si="1"/>
        <v>0</v>
      </c>
      <c r="BD8" s="28">
        <f t="shared" si="1"/>
        <v>0</v>
      </c>
      <c r="BE8" s="28">
        <f t="shared" si="1"/>
        <v>0</v>
      </c>
      <c r="BF8" s="28">
        <f t="shared" si="1"/>
        <v>0</v>
      </c>
      <c r="BG8" s="28">
        <f t="shared" si="1"/>
        <v>0</v>
      </c>
      <c r="BH8" s="28">
        <f t="shared" si="1"/>
        <v>0</v>
      </c>
      <c r="BI8" s="28">
        <f t="shared" si="1"/>
        <v>0</v>
      </c>
      <c r="BJ8" s="28">
        <f t="shared" si="1"/>
        <v>0</v>
      </c>
      <c r="BK8" s="28">
        <f t="shared" si="1"/>
        <v>0</v>
      </c>
      <c r="BL8" s="28">
        <f t="shared" si="1"/>
        <v>0</v>
      </c>
      <c r="BM8" s="28">
        <f t="shared" si="1"/>
        <v>0</v>
      </c>
      <c r="BN8" s="28">
        <f t="shared" si="1"/>
        <v>0</v>
      </c>
      <c r="BO8" s="28">
        <f t="shared" si="1"/>
        <v>0</v>
      </c>
      <c r="BP8" s="28">
        <f t="shared" ref="BP8:DC8" si="2">SUM(BP$5:BP$7)</f>
        <v>0</v>
      </c>
      <c r="BQ8" s="28">
        <f t="shared" si="2"/>
        <v>0</v>
      </c>
      <c r="BR8" s="28">
        <f t="shared" si="2"/>
        <v>0</v>
      </c>
      <c r="BS8" s="28">
        <f t="shared" si="2"/>
        <v>0</v>
      </c>
      <c r="BT8" s="28">
        <f t="shared" si="2"/>
        <v>0</v>
      </c>
      <c r="BU8" s="28">
        <f t="shared" si="2"/>
        <v>0</v>
      </c>
      <c r="BV8" s="28">
        <f t="shared" si="2"/>
        <v>0</v>
      </c>
      <c r="BW8" s="28">
        <f t="shared" si="2"/>
        <v>0</v>
      </c>
      <c r="BX8" s="28">
        <f t="shared" si="2"/>
        <v>0</v>
      </c>
      <c r="BY8" s="28">
        <f t="shared" si="2"/>
        <v>0</v>
      </c>
      <c r="BZ8" s="28">
        <f t="shared" si="2"/>
        <v>0</v>
      </c>
      <c r="CA8" s="28">
        <f t="shared" si="2"/>
        <v>0</v>
      </c>
      <c r="CB8" s="28">
        <f t="shared" si="2"/>
        <v>0</v>
      </c>
      <c r="CC8" s="28">
        <f t="shared" si="2"/>
        <v>0</v>
      </c>
      <c r="CD8" s="28">
        <f t="shared" si="2"/>
        <v>0</v>
      </c>
      <c r="CE8" s="28">
        <f t="shared" si="2"/>
        <v>0</v>
      </c>
      <c r="CF8" s="28">
        <f t="shared" si="2"/>
        <v>0</v>
      </c>
      <c r="CG8" s="28">
        <f t="shared" si="2"/>
        <v>0</v>
      </c>
      <c r="CH8" s="28">
        <f t="shared" si="2"/>
        <v>0</v>
      </c>
      <c r="CI8" s="28">
        <f t="shared" si="2"/>
        <v>0</v>
      </c>
      <c r="CJ8" s="28">
        <f t="shared" si="2"/>
        <v>0</v>
      </c>
      <c r="CK8" s="28">
        <f t="shared" si="2"/>
        <v>0</v>
      </c>
      <c r="CL8" s="28">
        <f t="shared" si="2"/>
        <v>0</v>
      </c>
      <c r="CM8" s="28">
        <f t="shared" si="2"/>
        <v>0</v>
      </c>
      <c r="CN8" s="28">
        <f t="shared" si="2"/>
        <v>0</v>
      </c>
      <c r="CO8" s="28">
        <f t="shared" si="2"/>
        <v>0</v>
      </c>
      <c r="CP8" s="28">
        <f t="shared" si="2"/>
        <v>0</v>
      </c>
      <c r="CQ8" s="28">
        <f t="shared" si="2"/>
        <v>0</v>
      </c>
      <c r="CR8" s="28">
        <f t="shared" si="2"/>
        <v>0</v>
      </c>
      <c r="CS8" s="28">
        <f t="shared" si="2"/>
        <v>0</v>
      </c>
      <c r="CT8" s="28">
        <f t="shared" si="2"/>
        <v>0</v>
      </c>
      <c r="CU8" s="28">
        <f t="shared" si="2"/>
        <v>0</v>
      </c>
      <c r="CV8" s="28">
        <f t="shared" si="2"/>
        <v>0</v>
      </c>
      <c r="CW8" s="28">
        <f t="shared" si="2"/>
        <v>0</v>
      </c>
      <c r="CX8" s="28">
        <f t="shared" si="2"/>
        <v>0</v>
      </c>
      <c r="CY8" s="28">
        <f t="shared" si="2"/>
        <v>0</v>
      </c>
      <c r="CZ8" s="28">
        <f t="shared" si="2"/>
        <v>0</v>
      </c>
      <c r="DA8" s="28">
        <f t="shared" si="2"/>
        <v>0</v>
      </c>
      <c r="DB8" s="28">
        <f t="shared" si="2"/>
        <v>0</v>
      </c>
      <c r="DC8" s="28">
        <f t="shared" si="2"/>
        <v>0</v>
      </c>
      <c r="DD8" s="49">
        <f>SUM(DD5:DD7)</f>
        <v>0</v>
      </c>
      <c r="DE8" s="15"/>
      <c r="DF8" s="50"/>
      <c r="DG8" s="50"/>
      <c r="DH8" s="50"/>
      <c r="DI8" s="50"/>
      <c r="DM8" s="50"/>
      <c r="DN8" s="50">
        <f>SUM(DN5:DN7)</f>
        <v>2482172.0899999994</v>
      </c>
      <c r="DO8" s="50"/>
      <c r="DP8" s="50"/>
      <c r="DQ8" s="50"/>
      <c r="DR8" s="50"/>
      <c r="DS8" s="50"/>
      <c r="DT8" s="50"/>
      <c r="DU8" s="50"/>
      <c r="DV8" s="50"/>
      <c r="DW8" s="50"/>
      <c r="DX8" s="50"/>
      <c r="DY8" s="50"/>
      <c r="DZ8" s="50"/>
      <c r="EA8" s="50"/>
      <c r="EB8" s="50"/>
      <c r="EC8" s="50"/>
      <c r="ED8" s="50"/>
      <c r="EE8" s="50"/>
      <c r="EF8" s="50"/>
      <c r="EG8" s="50"/>
      <c r="EH8" s="50"/>
      <c r="EI8" s="50"/>
      <c r="EJ8" s="50"/>
      <c r="EK8" s="50"/>
      <c r="EL8" s="50"/>
      <c r="EM8" s="50"/>
      <c r="EN8" s="50"/>
      <c r="EO8" s="50"/>
      <c r="EP8" s="50"/>
      <c r="EQ8" s="50"/>
      <c r="ER8" s="50"/>
      <c r="ES8" s="50"/>
      <c r="ET8" s="50"/>
      <c r="EU8" s="50"/>
      <c r="EV8" s="50"/>
      <c r="EW8" s="50"/>
      <c r="EX8" s="50"/>
      <c r="EY8" s="50"/>
      <c r="EZ8" s="50"/>
      <c r="FA8" s="51"/>
      <c r="FB8" s="50"/>
      <c r="FC8" s="15"/>
      <c r="FD8" s="15"/>
      <c r="FF8" s="15"/>
    </row>
    <row r="9" spans="1:164">
      <c r="C9" s="15"/>
      <c r="D9" s="15"/>
      <c r="E9" s="15"/>
      <c r="F9" s="15"/>
      <c r="G9" s="15"/>
      <c r="H9" s="15"/>
      <c r="AZ9" s="15"/>
      <c r="BB9" s="15"/>
    </row>
    <row r="10" spans="1:164" ht="15.75" thickBot="1">
      <c r="C10" s="15"/>
      <c r="D10" s="15"/>
      <c r="E10" s="15"/>
      <c r="F10" s="15"/>
      <c r="G10" s="15"/>
      <c r="H10" s="15"/>
      <c r="AZ10" s="15"/>
      <c r="BA10" s="15"/>
      <c r="BB10" s="15"/>
      <c r="BC10" s="15"/>
      <c r="DE10" s="15"/>
    </row>
    <row r="11" spans="1:164" ht="18.75" customHeight="1" thickBot="1">
      <c r="C11" s="15"/>
      <c r="D11" s="15"/>
      <c r="E11" s="15"/>
      <c r="F11" s="15"/>
      <c r="G11" s="15"/>
      <c r="AI11" s="52"/>
      <c r="DD11" s="33"/>
      <c r="DE11" s="30"/>
      <c r="DF11" s="72" t="s">
        <v>25</v>
      </c>
      <c r="DG11" s="73"/>
    </row>
    <row r="12" spans="1:164" ht="17.25" thickBot="1">
      <c r="C12" s="15"/>
      <c r="D12" s="15"/>
      <c r="E12" s="15"/>
      <c r="F12" s="15"/>
      <c r="G12" s="15"/>
      <c r="DD12" s="33"/>
      <c r="DE12" s="30"/>
      <c r="DF12" s="31">
        <v>0.5</v>
      </c>
      <c r="DG12" s="32" t="s">
        <v>14</v>
      </c>
    </row>
    <row r="13" spans="1:164" ht="17.25" thickBot="1">
      <c r="DD13" s="33"/>
      <c r="DE13" s="9" t="s">
        <v>15</v>
      </c>
      <c r="DF13" s="5">
        <v>0</v>
      </c>
      <c r="DG13" s="5">
        <f>+DB8</f>
        <v>0</v>
      </c>
    </row>
    <row r="14" spans="1:164" ht="17.25" thickBot="1">
      <c r="DD14" s="33"/>
      <c r="DE14" s="10" t="s">
        <v>16</v>
      </c>
      <c r="DF14" s="5">
        <v>0</v>
      </c>
      <c r="DG14" s="5">
        <f>+CZ8</f>
        <v>0</v>
      </c>
    </row>
    <row r="15" spans="1:164" ht="17.25" thickBot="1">
      <c r="DD15" s="54"/>
      <c r="DE15" s="10" t="s">
        <v>17</v>
      </c>
      <c r="DF15" s="5">
        <v>0</v>
      </c>
      <c r="DG15" s="5">
        <v>0</v>
      </c>
    </row>
    <row r="16" spans="1:164" ht="17.25" thickBot="1">
      <c r="DD16" s="54"/>
      <c r="DE16" s="10" t="s">
        <v>18</v>
      </c>
      <c r="DF16" s="5">
        <v>0</v>
      </c>
      <c r="DG16" s="5">
        <v>0</v>
      </c>
    </row>
    <row r="17" spans="39:111" ht="17.25" thickBot="1">
      <c r="DD17" s="54"/>
      <c r="DE17" s="10" t="s">
        <v>19</v>
      </c>
      <c r="DF17" s="7">
        <v>0</v>
      </c>
      <c r="DG17" s="7">
        <f>+DC8</f>
        <v>0</v>
      </c>
    </row>
    <row r="18" spans="39:111">
      <c r="DE18" s="33"/>
      <c r="DF18" s="33"/>
    </row>
    <row r="19" spans="39:111">
      <c r="DD19" s="54"/>
      <c r="DE19" s="33"/>
      <c r="DF19" s="33"/>
    </row>
    <row r="20" spans="39:111">
      <c r="DE20" s="33"/>
      <c r="DF20" s="33"/>
    </row>
    <row r="21" spans="39:111">
      <c r="DE21" s="33"/>
      <c r="DF21" s="33"/>
    </row>
    <row r="22" spans="39:111">
      <c r="AM22" s="53"/>
      <c r="DD22" s="53"/>
      <c r="DE22" s="33"/>
      <c r="DF22" s="33"/>
      <c r="DG22" s="33"/>
    </row>
    <row r="23" spans="39:111">
      <c r="DD23" s="53"/>
      <c r="DE23" s="33"/>
      <c r="DF23" s="33"/>
      <c r="DG23" s="33"/>
    </row>
  </sheetData>
  <mergeCells count="56">
    <mergeCell ref="CN3:CQ3"/>
    <mergeCell ref="D3:G3"/>
    <mergeCell ref="DF11:DG11"/>
    <mergeCell ref="FB3:FB4"/>
    <mergeCell ref="DG3:DH3"/>
    <mergeCell ref="DI3:DJ3"/>
    <mergeCell ref="DK3:DL3"/>
    <mergeCell ref="DM3:DN3"/>
    <mergeCell ref="DO3:DP3"/>
    <mergeCell ref="DQ3:DR3"/>
    <mergeCell ref="DS3:DT3"/>
    <mergeCell ref="DU3:DV3"/>
    <mergeCell ref="EC3:ED3"/>
    <mergeCell ref="EE3:EF3"/>
    <mergeCell ref="EG3:EH3"/>
    <mergeCell ref="EW3:EX3"/>
    <mergeCell ref="CZ3:DC3"/>
    <mergeCell ref="DW3:DX3"/>
    <mergeCell ref="EY3:FA3"/>
    <mergeCell ref="A3:A4"/>
    <mergeCell ref="B3:B4"/>
    <mergeCell ref="DE3:DF3"/>
    <mergeCell ref="C3:C4"/>
    <mergeCell ref="L3:O3"/>
    <mergeCell ref="T3:W3"/>
    <mergeCell ref="AB3:AE3"/>
    <mergeCell ref="AF3:AI3"/>
    <mergeCell ref="AJ3:AM3"/>
    <mergeCell ref="AR3:AU3"/>
    <mergeCell ref="AZ3:BC3"/>
    <mergeCell ref="BH3:BK3"/>
    <mergeCell ref="BD3:BG3"/>
    <mergeCell ref="EU3:EV3"/>
    <mergeCell ref="EO3:EP3"/>
    <mergeCell ref="EM3:EN3"/>
    <mergeCell ref="DY3:DZ3"/>
    <mergeCell ref="EA3:EB3"/>
    <mergeCell ref="EQ3:ER3"/>
    <mergeCell ref="EK3:EL3"/>
    <mergeCell ref="EI3:EJ3"/>
    <mergeCell ref="H3:K3"/>
    <mergeCell ref="DD3:DD4"/>
    <mergeCell ref="ES3:ET3"/>
    <mergeCell ref="P3:S3"/>
    <mergeCell ref="X3:AA3"/>
    <mergeCell ref="AN3:AQ3"/>
    <mergeCell ref="AV3:AY3"/>
    <mergeCell ref="BL3:BO3"/>
    <mergeCell ref="BT3:BW3"/>
    <mergeCell ref="CJ3:CM3"/>
    <mergeCell ref="CB3:CE3"/>
    <mergeCell ref="CR3:CU3"/>
    <mergeCell ref="BX3:CA3"/>
    <mergeCell ref="CF3:CI3"/>
    <mergeCell ref="BP3:BS3"/>
    <mergeCell ref="CV3:CY3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Soles</vt:lpstr>
      <vt:lpstr>Dolares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Esther Elena Ruiz de Angulo</dc:creator>
  <cp:lastModifiedBy>josara</cp:lastModifiedBy>
  <dcterms:created xsi:type="dcterms:W3CDTF">2020-03-16T13:03:53Z</dcterms:created>
  <dcterms:modified xsi:type="dcterms:W3CDTF">2022-08-08T16:30:06Z</dcterms:modified>
</cp:coreProperties>
</file>